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drawings/drawing4.xml" ContentType="application/vnd.openxmlformats-officedocument.drawing+xml"/>
  <Override PartName="/xl/charts/chartEx1.xml" ContentType="application/vnd.ms-office.chartex+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slicers/slicer4.xml" ContentType="application/vnd.ms-excel.slicer+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24226"/>
  <mc:AlternateContent xmlns:mc="http://schemas.openxmlformats.org/markup-compatibility/2006">
    <mc:Choice Requires="x15">
      <x15ac:absPath xmlns:x15ac="http://schemas.microsoft.com/office/spreadsheetml/2010/11/ac" url="C:\Users\HP\Desktop\"/>
    </mc:Choice>
  </mc:AlternateContent>
  <xr:revisionPtr revIDLastSave="0" documentId="13_ncr:1_{609D7752-248D-4E45-B7BD-A4702FA33AB0}" xr6:coauthVersionLast="47" xr6:coauthVersionMax="47" xr10:uidLastSave="{00000000-0000-0000-0000-000000000000}"/>
  <bookViews>
    <workbookView xWindow="-108" yWindow="-108" windowWidth="23256" windowHeight="12576" firstSheet="3" activeTab="6" xr2:uid="{00000000-000D-0000-FFFF-FFFF00000000}"/>
  </bookViews>
  <sheets>
    <sheet name="Zysk kawa_herbata" sheetId="4" state="hidden" r:id="rId1"/>
    <sheet name="Herbata" sheetId="6" state="hidden" r:id="rId2"/>
    <sheet name="Kawa" sheetId="7" state="hidden" r:id="rId3"/>
    <sheet name="Czas wysyłki" sheetId="3" r:id="rId4"/>
    <sheet name="Mapa" sheetId="5" state="hidden" r:id="rId5"/>
    <sheet name="Dane" sheetId="1" state="hidden" r:id="rId6"/>
    <sheet name="Dashboard" sheetId="2" r:id="rId7"/>
  </sheets>
  <definedNames>
    <definedName name="_xlchart.v5.0" hidden="1">'Czas wysyłki'!$D$1:$E$1</definedName>
    <definedName name="_xlchart.v5.1" hidden="1">'Czas wysyłki'!$D$2:$E$301</definedName>
    <definedName name="_xlchart.v5.10" hidden="1">'Czas wysyłki'!$G$1</definedName>
    <definedName name="_xlchart.v5.11" hidden="1">'Czas wysyłki'!$G$2:$G$301</definedName>
    <definedName name="_xlchart.v5.2" hidden="1">'Czas wysyłki'!$F$1</definedName>
    <definedName name="_xlchart.v5.3" hidden="1">'Czas wysyłki'!$F$2:$F$301</definedName>
    <definedName name="_xlchart.v5.4" hidden="1">'Czas wysyłki'!$G$1</definedName>
    <definedName name="_xlchart.v5.5" hidden="1">'Czas wysyłki'!$G$2:$G$301</definedName>
    <definedName name="_xlchart.v5.6" hidden="1">'Czas wysyłki'!$D$1:$E$1</definedName>
    <definedName name="_xlchart.v5.7" hidden="1">'Czas wysyłki'!$D$2:$E$301</definedName>
    <definedName name="_xlchart.v5.8" hidden="1">'Czas wysyłki'!$F$1</definedName>
    <definedName name="_xlchart.v5.9" hidden="1">'Czas wysyłki'!$F$2:$F$301</definedName>
    <definedName name="ExternalData_1" localSheetId="3" hidden="1">'Czas wysyłki'!$A$1:$L$301</definedName>
    <definedName name="ExternalData_2" localSheetId="1" hidden="1">Herbata!$A$1:$L$149</definedName>
    <definedName name="ExternalData_2" localSheetId="2" hidden="1">Kawa!$A$1:$L$153</definedName>
    <definedName name="Slicer_Kategoria">#N/A</definedName>
    <definedName name="Slicer_Produkt">#N/A</definedName>
    <definedName name="Slicer_Produkt1">#N/A</definedName>
    <definedName name="Slicer_Status_zamówienia">#N/A</definedName>
    <definedName name="Slicer_Status_zamówienia1">#N/A</definedName>
    <definedName name="Slicer_Status_zamówienia2">#N/A</definedName>
    <definedName name="Slicer_Status_zamówienia3">#N/A</definedName>
    <definedName name="Slicer_Status_zamówienia4">#N/A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1" i="1" l="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5CCE8E-77CA-45F5-A99C-5FEDE89688C7}"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8E2E1DF0-16D2-4507-A13E-0CF54027CD3C}" keepAlive="1" name="Query - Table1_1" description="Connection to the 'Table1_1' query in the workbook." type="5" refreshedVersion="8" background="1" saveData="1">
    <dbPr connection="Provider=Microsoft.Mashup.OleDb.1;Data Source=$Workbook$;Location=Table1_1;Extended Properties=&quot;&quot;" command="SELECT * FROM [Table1_1]"/>
  </connection>
  <connection id="3" xr16:uid="{2217D0EA-0DA6-4F38-9873-684BC057D34E}" keepAlive="1" name="Query - Table1_1 (2)" description="Connection to the 'Table1_1 (2)' query in the workbook." type="5" refreshedVersion="8" background="1" saveData="1">
    <dbPr connection="Provider=Microsoft.Mashup.OleDb.1;Data Source=$Workbook$;Location=&quot;Table1_1 (2)&quot;;Extended Properties=&quot;&quot;" command="SELECT * FROM [Table1_1 (2)]"/>
  </connection>
</connections>
</file>

<file path=xl/sharedStrings.xml><?xml version="1.0" encoding="utf-8"?>
<sst xmlns="http://schemas.openxmlformats.org/spreadsheetml/2006/main" count="7033" uniqueCount="1098">
  <si>
    <t>Produkt</t>
  </si>
  <si>
    <t>Imię i nazwisko</t>
  </si>
  <si>
    <t>Ulica</t>
  </si>
  <si>
    <t>Kod pocztowy</t>
  </si>
  <si>
    <t>Miasto</t>
  </si>
  <si>
    <t>Wartość koszyka (zł)</t>
  </si>
  <si>
    <t>Status zamówienia</t>
  </si>
  <si>
    <t>Status wysyłki</t>
  </si>
  <si>
    <t>Data zamówienia</t>
  </si>
  <si>
    <t>Data wysyłki</t>
  </si>
  <si>
    <t>Herbata ziołowa</t>
  </si>
  <si>
    <t>Kawa mielona</t>
  </si>
  <si>
    <t>Kawa bezkofeinowa</t>
  </si>
  <si>
    <t>Herbata czarna</t>
  </si>
  <si>
    <t>Kawa ziarnista</t>
  </si>
  <si>
    <t>Herbata zielona</t>
  </si>
  <si>
    <t>Kaja Spólnik</t>
  </si>
  <si>
    <t>pani Aniela Szwaj</t>
  </si>
  <si>
    <t>Jeremi Chlebda</t>
  </si>
  <si>
    <t>pani Urszula Kiepura</t>
  </si>
  <si>
    <t>pani Ewelina Powązka</t>
  </si>
  <si>
    <t>pani Klara Korzekwa</t>
  </si>
  <si>
    <t>pani Nicole Klejna</t>
  </si>
  <si>
    <t>Józef Wilma</t>
  </si>
  <si>
    <t>Urszula Kopyt</t>
  </si>
  <si>
    <t>Cyprian Duży</t>
  </si>
  <si>
    <t>Przemysław Karpiak</t>
  </si>
  <si>
    <t>Arkadiusz Kopczyk</t>
  </si>
  <si>
    <t>pani Janina Woszczyna</t>
  </si>
  <si>
    <t>Adrian Stróż</t>
  </si>
  <si>
    <t>Miłosz Witan</t>
  </si>
  <si>
    <t>Karina Pajdak</t>
  </si>
  <si>
    <t>Łukasz Klimko</t>
  </si>
  <si>
    <t>Kajetan Wojcik</t>
  </si>
  <si>
    <t>Ada Ciapa</t>
  </si>
  <si>
    <t>Julian Buława</t>
  </si>
  <si>
    <t>Olaf Groborz</t>
  </si>
  <si>
    <t>Tobiasz Stuglik</t>
  </si>
  <si>
    <t>Przemysław Zera</t>
  </si>
  <si>
    <t>pani Anastazja Kuchciak</t>
  </si>
  <si>
    <t>Karina Friedrich</t>
  </si>
  <si>
    <t>Miłosz Draus</t>
  </si>
  <si>
    <t>Rafał Patoka</t>
  </si>
  <si>
    <t>pan Iwo Rubaj</t>
  </si>
  <si>
    <t>Olaf Tasarz</t>
  </si>
  <si>
    <t>pani Róża Roda</t>
  </si>
  <si>
    <t>Kamila Madzia</t>
  </si>
  <si>
    <t>Dagmara Doroszuk</t>
  </si>
  <si>
    <t>Apolonia Karalus</t>
  </si>
  <si>
    <t>Sandra Łakota</t>
  </si>
  <si>
    <t>Julita Ryfa</t>
  </si>
  <si>
    <t>Marcin Ferdyn</t>
  </si>
  <si>
    <t>Tola Kuster</t>
  </si>
  <si>
    <t>Kornelia Wilma</t>
  </si>
  <si>
    <t>Mariusz Stoltmann</t>
  </si>
  <si>
    <t>Angelika Szkatuła</t>
  </si>
  <si>
    <t>Wojciech Behrendt</t>
  </si>
  <si>
    <t>Damian Czerner</t>
  </si>
  <si>
    <t>pani Natasza Matyjas</t>
  </si>
  <si>
    <t>Juliusz Młodzik</t>
  </si>
  <si>
    <t>Tymon Słabosz</t>
  </si>
  <si>
    <t>Olgierd Balik</t>
  </si>
  <si>
    <t>Stefan Dziób</t>
  </si>
  <si>
    <t>Rozalia Chmielak</t>
  </si>
  <si>
    <t>Ksawery Chodak</t>
  </si>
  <si>
    <t>Arkadiusz Tułacz</t>
  </si>
  <si>
    <t>Leon Salach</t>
  </si>
  <si>
    <t>Aleks Giża</t>
  </si>
  <si>
    <t>Nikodem Miszkurka</t>
  </si>
  <si>
    <t>pani Malwina Leśko</t>
  </si>
  <si>
    <t>Krzysztof Kuder</t>
  </si>
  <si>
    <t>Cezary Tylec</t>
  </si>
  <si>
    <t>pani Julianna Owsianka</t>
  </si>
  <si>
    <t>Angelika Pęciak</t>
  </si>
  <si>
    <t>Eliza Gołek</t>
  </si>
  <si>
    <t>Lidia Ruszel</t>
  </si>
  <si>
    <t>Marek Macheta</t>
  </si>
  <si>
    <t>Sonia Wójs</t>
  </si>
  <si>
    <t>Ksawery Mik</t>
  </si>
  <si>
    <t>Nela Symonowicz</t>
  </si>
  <si>
    <t>Maciej Zioła</t>
  </si>
  <si>
    <t>pan Artur Wojewodzic</t>
  </si>
  <si>
    <t>pan Leon Padło</t>
  </si>
  <si>
    <t>Ida Szczypiór</t>
  </si>
  <si>
    <t>Andrzej Rubacha</t>
  </si>
  <si>
    <t>Iwo Gałaj</t>
  </si>
  <si>
    <t>Kaja Iwańczyk</t>
  </si>
  <si>
    <t>Borys Zapaśnik</t>
  </si>
  <si>
    <t>Przemysław Kurczab</t>
  </si>
  <si>
    <t>Jacek Welc</t>
  </si>
  <si>
    <t>pani Dagmara Mikus</t>
  </si>
  <si>
    <t>Kaja Szeja</t>
  </si>
  <si>
    <t>pan Alan Paluszak</t>
  </si>
  <si>
    <t>Aurelia Chudoba</t>
  </si>
  <si>
    <t>pan Nataniel Janka</t>
  </si>
  <si>
    <t>pan Tymon Szeja</t>
  </si>
  <si>
    <t>Liwia Beśka</t>
  </si>
  <si>
    <t>pani Róża Domurad</t>
  </si>
  <si>
    <t>pani Blanka Kontny</t>
  </si>
  <si>
    <t>Marek Laskus</t>
  </si>
  <si>
    <t>Natasza Andrearczyk</t>
  </si>
  <si>
    <t>Eliza Kotlarek</t>
  </si>
  <si>
    <t>Jan Kulczak</t>
  </si>
  <si>
    <t>pani Kamila Igras</t>
  </si>
  <si>
    <t>pani Angelika Bąkiewicz</t>
  </si>
  <si>
    <t>Ernest Szeja</t>
  </si>
  <si>
    <t>Blanka Dacko</t>
  </si>
  <si>
    <t>Gustaw Fabiańczyk</t>
  </si>
  <si>
    <t>pani Melania Zdancewicz</t>
  </si>
  <si>
    <t>Rafał Zander</t>
  </si>
  <si>
    <t>Anna Maria Dyczko</t>
  </si>
  <si>
    <t>Witold Praczyk</t>
  </si>
  <si>
    <t>pani Angelika Bielas</t>
  </si>
  <si>
    <t>Eryk Duc</t>
  </si>
  <si>
    <t>pan Borys Chołody</t>
  </si>
  <si>
    <t>Bruno Śleziak</t>
  </si>
  <si>
    <t>Ewa Bejnarowicz</t>
  </si>
  <si>
    <t>Ryszard Solarczyk</t>
  </si>
  <si>
    <t>Olgierd Patalas</t>
  </si>
  <si>
    <t>Dominik Waluk</t>
  </si>
  <si>
    <t>Agnieszka Szela</t>
  </si>
  <si>
    <t>Filip Waniek</t>
  </si>
  <si>
    <t>Łukasz Bobel</t>
  </si>
  <si>
    <t>Tola Siciarz</t>
  </si>
  <si>
    <t>Anita Piejko</t>
  </si>
  <si>
    <t>Karina Bidas</t>
  </si>
  <si>
    <t>pani Marianna Przerwa</t>
  </si>
  <si>
    <t>pani Sandra Sereda</t>
  </si>
  <si>
    <t>pan Damian Smektała</t>
  </si>
  <si>
    <t>pani Elżbieta Wojtak</t>
  </si>
  <si>
    <t>Iwo Polakiewicz</t>
  </si>
  <si>
    <t>Robert Juraszczyk</t>
  </si>
  <si>
    <t>Eryk Klejna</t>
  </si>
  <si>
    <t>pani Sylwia Wołodźko</t>
  </si>
  <si>
    <t>Stefan Młynarz</t>
  </si>
  <si>
    <t>Bartek Uliczka</t>
  </si>
  <si>
    <t>pan Radosław Jaskóła</t>
  </si>
  <si>
    <t>pani Roksana Tekieli</t>
  </si>
  <si>
    <t>Bruno Boś</t>
  </si>
  <si>
    <t>Bianka Wołczyk</t>
  </si>
  <si>
    <t>Szymon Kudłacz</t>
  </si>
  <si>
    <t>Damian Trybuś</t>
  </si>
  <si>
    <t>Sara Koj</t>
  </si>
  <si>
    <t>Szymon Fraś</t>
  </si>
  <si>
    <t>pan Radosław Lempart</t>
  </si>
  <si>
    <t>Sandra Kaja</t>
  </si>
  <si>
    <t>Róża Pazik</t>
  </si>
  <si>
    <t>pan Kazimierz Fedyk</t>
  </si>
  <si>
    <t>Malwina Boksa</t>
  </si>
  <si>
    <t>pani Janina Koziatek</t>
  </si>
  <si>
    <t>Adam Mysiak</t>
  </si>
  <si>
    <t>pani Inga Matejuk</t>
  </si>
  <si>
    <t>Adrianna Faryna</t>
  </si>
  <si>
    <t>Maks Prostak</t>
  </si>
  <si>
    <t>pani Olga Laszuk</t>
  </si>
  <si>
    <t>pan Dominik Bartoś</t>
  </si>
  <si>
    <t>Ksawery Cisoń</t>
  </si>
  <si>
    <t>pan Mateusz Michnik</t>
  </si>
  <si>
    <t>Kacper Foit</t>
  </si>
  <si>
    <t>pan Stanisław Jarka</t>
  </si>
  <si>
    <t>Marcin Byzdra</t>
  </si>
  <si>
    <t>pani Ewa Łodej</t>
  </si>
  <si>
    <t>pani Aurelia Kruszona</t>
  </si>
  <si>
    <t>pan Alan Kacperek</t>
  </si>
  <si>
    <t>pan Miłosz Matura</t>
  </si>
  <si>
    <t>Nicole Skonieczka</t>
  </si>
  <si>
    <t>pan Jacek Pik</t>
  </si>
  <si>
    <t>pan Wiktor Pazoła</t>
  </si>
  <si>
    <t>pan Marcel Durma</t>
  </si>
  <si>
    <t>Kamil Husak</t>
  </si>
  <si>
    <t>Wojciech Drabczyk</t>
  </si>
  <si>
    <t>Borys Makaruk</t>
  </si>
  <si>
    <t>Roksana Mleczak</t>
  </si>
  <si>
    <t>pan Rafał Plona</t>
  </si>
  <si>
    <t>Antoni Kawala</t>
  </si>
  <si>
    <t>Ernest Zygmuntowicz</t>
  </si>
  <si>
    <t>pan Jerzy Polnik</t>
  </si>
  <si>
    <t>pani Klara Kaczmar</t>
  </si>
  <si>
    <t>Kamila Walentynowicz</t>
  </si>
  <si>
    <t>Anastazja Witkowicz</t>
  </si>
  <si>
    <t>Andrzej Hirsch</t>
  </si>
  <si>
    <t>pan Ryszard Hak</t>
  </si>
  <si>
    <t>Marcin Sypień</t>
  </si>
  <si>
    <t>Alan Szlachcic</t>
  </si>
  <si>
    <t>Fryderyk Kutera</t>
  </si>
  <si>
    <t>Marcelina Capała</t>
  </si>
  <si>
    <t>Marika Michalkiewicz</t>
  </si>
  <si>
    <t>pan Hubert Kulczak</t>
  </si>
  <si>
    <t>pani Apolonia Andrzejuk</t>
  </si>
  <si>
    <t>Józef Rzońca</t>
  </si>
  <si>
    <t>pani Melania Czerwionka</t>
  </si>
  <si>
    <t>pan Franciszek Meissner</t>
  </si>
  <si>
    <t>Nataniel Kosz</t>
  </si>
  <si>
    <t>Szymon Lisoń</t>
  </si>
  <si>
    <t>Maksymilian Swatek</t>
  </si>
  <si>
    <t>pani Karina Wojtarowicz</t>
  </si>
  <si>
    <t>Inga Pelka</t>
  </si>
  <si>
    <t>Stanisław Kawulok</t>
  </si>
  <si>
    <t>Ada Żugaj</t>
  </si>
  <si>
    <t>Damian Dziewit</t>
  </si>
  <si>
    <t>Elżbieta Mikusek</t>
  </si>
  <si>
    <t>pan Jacek Bohdanowicz</t>
  </si>
  <si>
    <t>Fabian Draus</t>
  </si>
  <si>
    <t>pan Dominik Wydmuch</t>
  </si>
  <si>
    <t>Gustaw Łuckiewicz</t>
  </si>
  <si>
    <t>Hubert Pioch</t>
  </si>
  <si>
    <t>Tola Macek</t>
  </si>
  <si>
    <t>Fabian Łuszczyk</t>
  </si>
  <si>
    <t>Tobiasz Bondaruk</t>
  </si>
  <si>
    <t>Antoni Majos</t>
  </si>
  <si>
    <t>pani Adrianna Matyszczak</t>
  </si>
  <si>
    <t>Albert Makieła</t>
  </si>
  <si>
    <t>pani Tola Kliber</t>
  </si>
  <si>
    <t>pani Sara Cymer</t>
  </si>
  <si>
    <t>Roksana Szwaj</t>
  </si>
  <si>
    <t>pani Ida Sadłocha</t>
  </si>
  <si>
    <t>Aurelia Gąbka</t>
  </si>
  <si>
    <t>Adam Galuba</t>
  </si>
  <si>
    <t>pan Maks Tofil</t>
  </si>
  <si>
    <t>Agnieszka Piotrak</t>
  </si>
  <si>
    <t>pani Krystyna Strzoda</t>
  </si>
  <si>
    <t>Urszula Malesza</t>
  </si>
  <si>
    <t>Oskar Bobryk</t>
  </si>
  <si>
    <t>pani Sandra Małycha</t>
  </si>
  <si>
    <t>Marika Siewert</t>
  </si>
  <si>
    <t>Ewelina Moroń</t>
  </si>
  <si>
    <t>Melania Trybuś</t>
  </si>
  <si>
    <t>pan Łukasz Skonieczka</t>
  </si>
  <si>
    <t>Urszula Pysz</t>
  </si>
  <si>
    <t>Aleks Friedrich</t>
  </si>
  <si>
    <t>Sonia Lenda</t>
  </si>
  <si>
    <t>Damian Maligłówka</t>
  </si>
  <si>
    <t>Anastazja Golczyk</t>
  </si>
  <si>
    <t>Ryszard Zadka</t>
  </si>
  <si>
    <t>pan Bartek Bittner</t>
  </si>
  <si>
    <t>Kamil Och</t>
  </si>
  <si>
    <t>Olgierd Nehring</t>
  </si>
  <si>
    <t>Maksymilian Waluk</t>
  </si>
  <si>
    <t>Bianka Saran</t>
  </si>
  <si>
    <t>Artur Fijałek</t>
  </si>
  <si>
    <t>Marcel Kudłacik</t>
  </si>
  <si>
    <t>Tadeusz Klos</t>
  </si>
  <si>
    <t>Nataniel Drózd</t>
  </si>
  <si>
    <t>Filip Kocurek</t>
  </si>
  <si>
    <t>Cezary Mokwa</t>
  </si>
  <si>
    <t>pani Elżbieta Gęgotek</t>
  </si>
  <si>
    <t>Marcin Podkowa</t>
  </si>
  <si>
    <t>Tobiasz Orszulik</t>
  </si>
  <si>
    <t>Ada Janc</t>
  </si>
  <si>
    <t>Błażej Perlik</t>
  </si>
  <si>
    <t>Tobiasz Żuchowicz</t>
  </si>
  <si>
    <t>Julian Grabara</t>
  </si>
  <si>
    <t>Oliwier Zys</t>
  </si>
  <si>
    <t>Malwina Postawa</t>
  </si>
  <si>
    <t>Fryderyk Mikus</t>
  </si>
  <si>
    <t>Gabriel Kurcz</t>
  </si>
  <si>
    <t>Patryk Misiarz</t>
  </si>
  <si>
    <t>Maurycy Penar</t>
  </si>
  <si>
    <t>Stefan Kurtyka</t>
  </si>
  <si>
    <t>Tymon Podeszwa</t>
  </si>
  <si>
    <t>Krzysztof Droś</t>
  </si>
  <si>
    <t>Malwina Buk</t>
  </si>
  <si>
    <t>Gabriel Wieczerzak</t>
  </si>
  <si>
    <t>Inga Gospodarek</t>
  </si>
  <si>
    <t>Tymoteusz Janiga</t>
  </si>
  <si>
    <t>Ksawery Bazylewicz</t>
  </si>
  <si>
    <t>Kamil Łokietek</t>
  </si>
  <si>
    <t>Adrianna Kilar</t>
  </si>
  <si>
    <t>Sara Guziak</t>
  </si>
  <si>
    <t>Oliwier Mycek</t>
  </si>
  <si>
    <t>Olgierd Paczos</t>
  </si>
  <si>
    <t>Piotr Para</t>
  </si>
  <si>
    <t>pani Dagmara Kurpisz</t>
  </si>
  <si>
    <t>Tadeusz Durczok</t>
  </si>
  <si>
    <t>pan Ksawery Dykas</t>
  </si>
  <si>
    <t>Tola Drobik</t>
  </si>
  <si>
    <t>Jerzy Gowin</t>
  </si>
  <si>
    <t>Piotr Jarema</t>
  </si>
  <si>
    <t>Sandra Miechowicz</t>
  </si>
  <si>
    <t>Ida Korbel</t>
  </si>
  <si>
    <t>Sandra Dumała</t>
  </si>
  <si>
    <t>Nataniel Zawalich</t>
  </si>
  <si>
    <t>pani Sylwia Machniak</t>
  </si>
  <si>
    <t>pani Marianna Liedtke</t>
  </si>
  <si>
    <t>pani Kalina Wita</t>
  </si>
  <si>
    <t>Gabriel Morek</t>
  </si>
  <si>
    <t>Emil Dyś</t>
  </si>
  <si>
    <t>Dagmara Duczek</t>
  </si>
  <si>
    <t>Maksymilian Wawrzyk</t>
  </si>
  <si>
    <t>pan Arkadiusz Salomon</t>
  </si>
  <si>
    <t>pan Bartek Cherek</t>
  </si>
  <si>
    <t>pan Ksawery Majtyka</t>
  </si>
  <si>
    <t>Hubert Perka</t>
  </si>
  <si>
    <t>Aleksander Wojtak</t>
  </si>
  <si>
    <t>Wiktor Durma</t>
  </si>
  <si>
    <t>Patryk Kurcz</t>
  </si>
  <si>
    <t>Dawid Bakun</t>
  </si>
  <si>
    <t>Robert Dylak</t>
  </si>
  <si>
    <t>Artur Zimoląg</t>
  </si>
  <si>
    <t>Liwia Kaszkowiak</t>
  </si>
  <si>
    <t>Gabriel Pacholak</t>
  </si>
  <si>
    <t>Tola Dargacz</t>
  </si>
  <si>
    <t>Hubert Darłak</t>
  </si>
  <si>
    <t>Eliza Loba</t>
  </si>
  <si>
    <t>Mieszko Durma</t>
  </si>
  <si>
    <t>pan Jakub Morcinek</t>
  </si>
  <si>
    <t>Mikołaj Gwara</t>
  </si>
  <si>
    <t>Patryk Krokosz</t>
  </si>
  <si>
    <t>Bianka Dzierżak</t>
  </si>
  <si>
    <t>pani Julianna Dyczko</t>
  </si>
  <si>
    <t>Rafał Nastały</t>
  </si>
  <si>
    <t>Konstanty Koćwin</t>
  </si>
  <si>
    <t>Artur Sobolak</t>
  </si>
  <si>
    <t>Ksawery Gwardiak</t>
  </si>
  <si>
    <t>Borys Żelasko</t>
  </si>
  <si>
    <t>Olgierd Lampa</t>
  </si>
  <si>
    <t>ul. Fiołkowa 20/88</t>
  </si>
  <si>
    <t>pl. Srebrna 50</t>
  </si>
  <si>
    <t>pl. Słowicza 197</t>
  </si>
  <si>
    <t>al. Rataja 342</t>
  </si>
  <si>
    <t>al. Sybiraków 70</t>
  </si>
  <si>
    <t>plac Zdrojowa 28/83</t>
  </si>
  <si>
    <t>aleja Browarna 817</t>
  </si>
  <si>
    <t>aleja Wąska 01</t>
  </si>
  <si>
    <t>plac Niepodległości 04</t>
  </si>
  <si>
    <t>plac Leszczynowa 17/87</t>
  </si>
  <si>
    <t>plac Dolna 855</t>
  </si>
  <si>
    <t>ul. Chmielna 732</t>
  </si>
  <si>
    <t>pl. Owocowa 404</t>
  </si>
  <si>
    <t>ul. Osiedlowa 08/06</t>
  </si>
  <si>
    <t>aleja Rolna 53</t>
  </si>
  <si>
    <t>al. Wysoka 29/22</t>
  </si>
  <si>
    <t>ul. Browarna 654</t>
  </si>
  <si>
    <t>ul. Myśliwska 10/82</t>
  </si>
  <si>
    <t>ul. Niepodległości 473</t>
  </si>
  <si>
    <t>al. Kaliska 47/09</t>
  </si>
  <si>
    <t>pl. Głowackiego 557</t>
  </si>
  <si>
    <t>pl. Krucza 381</t>
  </si>
  <si>
    <t>al. Czarnieckiego 56</t>
  </si>
  <si>
    <t>al. Armii Krajowej 21</t>
  </si>
  <si>
    <t>al. Pułaskiego 48</t>
  </si>
  <si>
    <t>plac Partyzantów 13/90</t>
  </si>
  <si>
    <t>ul. Mokra 313</t>
  </si>
  <si>
    <t>ul. Mieszka I 448</t>
  </si>
  <si>
    <t>plac Sarnia 89/98</t>
  </si>
  <si>
    <t>aleja Skrajna 83/78</t>
  </si>
  <si>
    <t>pl. Agrestowa 87</t>
  </si>
  <si>
    <t>plac Baczynskiego 592</t>
  </si>
  <si>
    <t>plac Kalinowa 70</t>
  </si>
  <si>
    <t>ulica Reja 32</t>
  </si>
  <si>
    <t>pl. Sokola 26</t>
  </si>
  <si>
    <t>aleja Sarnia 221</t>
  </si>
  <si>
    <t>al. Stawowa 69/62</t>
  </si>
  <si>
    <t>aleja Wspólna 968</t>
  </si>
  <si>
    <t>al. Popiełuszki 316</t>
  </si>
  <si>
    <t>plac Narutowicza 83/37</t>
  </si>
  <si>
    <t>al. Księżycowa 97/23</t>
  </si>
  <si>
    <t>al. Cmentarna 57</t>
  </si>
  <si>
    <t>ul. Maja 559</t>
  </si>
  <si>
    <t>aleja Wesoła 900</t>
  </si>
  <si>
    <t>al. Złota 269</t>
  </si>
  <si>
    <t>al. Hutnicza 07</t>
  </si>
  <si>
    <t>ulica Jana Pawła II 78/89</t>
  </si>
  <si>
    <t>ul. Nadrzeczna 30</t>
  </si>
  <si>
    <t>aleja Rynek 80</t>
  </si>
  <si>
    <t>ulica Pałacowa 402</t>
  </si>
  <si>
    <t>pl. Szkolna 13</t>
  </si>
  <si>
    <t>plac Zwycięstwa 49/94</t>
  </si>
  <si>
    <t>al. Wesoła 00</t>
  </si>
  <si>
    <t>al. Jasna 03/30</t>
  </si>
  <si>
    <t>pl. Konstytucji 3 Maja 67</t>
  </si>
  <si>
    <t>ulica Podwale 97</t>
  </si>
  <si>
    <t>pl. Mostowa 47/84</t>
  </si>
  <si>
    <t>pl. Jesienna 09</t>
  </si>
  <si>
    <t>pl. Złota 70</t>
  </si>
  <si>
    <t>ul. Powstańców Wielkopolskich 00/59</t>
  </si>
  <si>
    <t>al. Rynek 11</t>
  </si>
  <si>
    <t>ulica Spokojna 19/97</t>
  </si>
  <si>
    <t>plac Zbożowa 81</t>
  </si>
  <si>
    <t>plac Tylna 938</t>
  </si>
  <si>
    <t>plac Kusocińskiego 58</t>
  </si>
  <si>
    <t>ulica Jaworowa 57/93</t>
  </si>
  <si>
    <t>plac Górnicza 15</t>
  </si>
  <si>
    <t>plac Pszenna 15</t>
  </si>
  <si>
    <t>ul. Brzoskwiniowa 71/55</t>
  </si>
  <si>
    <t>ul. Diamentowa 270</t>
  </si>
  <si>
    <t>plac Kossaka 37/97</t>
  </si>
  <si>
    <t>pl. Kilińskiego 144</t>
  </si>
  <si>
    <t>aleja Strzelecka 46/57</t>
  </si>
  <si>
    <t>aleja Bukowa 41</t>
  </si>
  <si>
    <t>pl. Myśliwska 21</t>
  </si>
  <si>
    <t>ulica Nowa 997</t>
  </si>
  <si>
    <t>ulica Śląska 35/38</t>
  </si>
  <si>
    <t>aleja Moniuszki 32/24</t>
  </si>
  <si>
    <t>ulica Spokojna 16</t>
  </si>
  <si>
    <t>ulica Kruczkowskiego 276</t>
  </si>
  <si>
    <t>plac Wróblewskiego 23/96</t>
  </si>
  <si>
    <t>plac Cicha 37/60</t>
  </si>
  <si>
    <t>al. Nowowiejska 47/55</t>
  </si>
  <si>
    <t>al. Wiklinowa 727</t>
  </si>
  <si>
    <t>ulica Leszczynowa 04/82</t>
  </si>
  <si>
    <t>al. Malinowa 021</t>
  </si>
  <si>
    <t>plac Wyzwolenia 74</t>
  </si>
  <si>
    <t>al. Pszenna 60</t>
  </si>
  <si>
    <t>ulica Brzoskwiniowa 91</t>
  </si>
  <si>
    <t>ul. Norwida 086</t>
  </si>
  <si>
    <t>pl. Strażacka 611</t>
  </si>
  <si>
    <t>pl. Czarnieckiego 87/88</t>
  </si>
  <si>
    <t>pl. Graniczna 03/47</t>
  </si>
  <si>
    <t>pl. Wysoka 39</t>
  </si>
  <si>
    <t>aleja Wiosenna 09</t>
  </si>
  <si>
    <t>aleja Wybickiego 323</t>
  </si>
  <si>
    <t>ul. Ciasna 384</t>
  </si>
  <si>
    <t>al. Urocza 612</t>
  </si>
  <si>
    <t>ul. Krótka 43/85</t>
  </si>
  <si>
    <t>al. Długa 189</t>
  </si>
  <si>
    <t>pl. Jana Pawła II 06/60</t>
  </si>
  <si>
    <t>ulica Poznańska 733</t>
  </si>
  <si>
    <t>al. Rolna 65/87</t>
  </si>
  <si>
    <t>plac Malczewskiego 374</t>
  </si>
  <si>
    <t>ul. Kossaka 70/50</t>
  </si>
  <si>
    <t>al. Kolejowa 78/53</t>
  </si>
  <si>
    <t>aleja Kielecka 616</t>
  </si>
  <si>
    <t>ulica Wysoka 25</t>
  </si>
  <si>
    <t>aleja Krańcowa 39/06</t>
  </si>
  <si>
    <t>ul. Nadbrzeżna 705</t>
  </si>
  <si>
    <t>aleja Piwna 44/35</t>
  </si>
  <si>
    <t>aleja Wschodnia 28/86</t>
  </si>
  <si>
    <t>ulica Żwirowa 910</t>
  </si>
  <si>
    <t>al. Targowa 184</t>
  </si>
  <si>
    <t>plac Niecała 30/81</t>
  </si>
  <si>
    <t>aleja Kamienna 62/32</t>
  </si>
  <si>
    <t>pl. Swierkowa 08</t>
  </si>
  <si>
    <t>aleja Chełmońskiego 62/20</t>
  </si>
  <si>
    <t>aleja Powstańców Śląskich 547</t>
  </si>
  <si>
    <t>ulica Popiełuszki 57/34</t>
  </si>
  <si>
    <t>ulica Ceglana 718</t>
  </si>
  <si>
    <t>ulica Zdrojowa 21</t>
  </si>
  <si>
    <t>ulica Warszawska 97</t>
  </si>
  <si>
    <t>ul. Tysiąclecia 35</t>
  </si>
  <si>
    <t>pl. Krzywa 24</t>
  </si>
  <si>
    <t>ulica Powstańców 364</t>
  </si>
  <si>
    <t>al. Kruczkowskiego 46/25</t>
  </si>
  <si>
    <t>aleja Kusocińskiego 89/93</t>
  </si>
  <si>
    <t>plac Malinowa 48/07</t>
  </si>
  <si>
    <t>aleja Majowa 100</t>
  </si>
  <si>
    <t>al. Złota 53/09</t>
  </si>
  <si>
    <t>ul. Składowa 65</t>
  </si>
  <si>
    <t>ul. Kaszubska 89</t>
  </si>
  <si>
    <t>aleja Grunwaldzka 131</t>
  </si>
  <si>
    <t>ul. Robotnicza 52</t>
  </si>
  <si>
    <t>ulica Robotnicza 39/55</t>
  </si>
  <si>
    <t>al. Traugutta 28</t>
  </si>
  <si>
    <t>ulica Sawickiej 05</t>
  </si>
  <si>
    <t>ul. Lelewela 52/70</t>
  </si>
  <si>
    <t>plac Diamentowa 29</t>
  </si>
  <si>
    <t>plac Widok 17/58</t>
  </si>
  <si>
    <t>plac Wojska Polskiego 90</t>
  </si>
  <si>
    <t>ul. Strzelecka 738</t>
  </si>
  <si>
    <t>plac Władysława Jagiełły 53</t>
  </si>
  <si>
    <t>plac Ściegiennego 418</t>
  </si>
  <si>
    <t>ul. Jeziorna 48</t>
  </si>
  <si>
    <t>pl. Powstańców Śląskich 498</t>
  </si>
  <si>
    <t>ul. Maczka 30/20</t>
  </si>
  <si>
    <t>al. Piłsudskiego 30</t>
  </si>
  <si>
    <t>ul. Konwaliowa 945</t>
  </si>
  <si>
    <t>plac Bolesława Krzywoustego 028</t>
  </si>
  <si>
    <t>ul. Toruńska 91</t>
  </si>
  <si>
    <t>aleja Partyzantów 56/96</t>
  </si>
  <si>
    <t>pl. Krasickiego 94/38</t>
  </si>
  <si>
    <t>ulica Matejki 258</t>
  </si>
  <si>
    <t>ulica Narutowicza 987</t>
  </si>
  <si>
    <t>pl. Warszawska 067</t>
  </si>
  <si>
    <t>ulica Władysława Jagiełły 642</t>
  </si>
  <si>
    <t>ul. Floriana 30</t>
  </si>
  <si>
    <t>ulica Północna 734</t>
  </si>
  <si>
    <t>ul. Bursztynowa 16/45</t>
  </si>
  <si>
    <t>aleja Irysowa 07</t>
  </si>
  <si>
    <t>plac Wierzbowa 342</t>
  </si>
  <si>
    <t>pl. Miłosza 765</t>
  </si>
  <si>
    <t>plac Żeglarska 59</t>
  </si>
  <si>
    <t>ulica Przechodnia 86/05</t>
  </si>
  <si>
    <t>aleja Warszawska 26/97</t>
  </si>
  <si>
    <t>pl. Prusa 02</t>
  </si>
  <si>
    <t>plac Zachodnia 961</t>
  </si>
  <si>
    <t>pl. Wiosenna 01</t>
  </si>
  <si>
    <t>al. Harcerska 075</t>
  </si>
  <si>
    <t>ul. Modrzewiowa 928</t>
  </si>
  <si>
    <t>al. Jodłowa 42/26</t>
  </si>
  <si>
    <t>ulica Orkana 78</t>
  </si>
  <si>
    <t>plac Majowa 390</t>
  </si>
  <si>
    <t>ul. Opolska 85</t>
  </si>
  <si>
    <t>plac Rejtana 173</t>
  </si>
  <si>
    <t>ul. Jadwigi 07/84</t>
  </si>
  <si>
    <t>plac Bolesława Chrobrego 90</t>
  </si>
  <si>
    <t>al. Miłosza 80/01</t>
  </si>
  <si>
    <t>ulica Cedrowa 83/24</t>
  </si>
  <si>
    <t>aleja Wesoła 187</t>
  </si>
  <si>
    <t>pl. Fredry 21/28</t>
  </si>
  <si>
    <t>plac Wyzwolenia 985</t>
  </si>
  <si>
    <t>ulica Spacerowa 255</t>
  </si>
  <si>
    <t>ul. Zakole 40</t>
  </si>
  <si>
    <t>plac Kolorowa 08</t>
  </si>
  <si>
    <t>aleja Księżycowa 05/28</t>
  </si>
  <si>
    <t>ulica Jastrzębia 736</t>
  </si>
  <si>
    <t>ulica Warszawska 06/55</t>
  </si>
  <si>
    <t>pl. Majowa 782</t>
  </si>
  <si>
    <t>ulica Rycerska 98</t>
  </si>
  <si>
    <t>ulica Staffa 58</t>
  </si>
  <si>
    <t>aleja Kamienna 57</t>
  </si>
  <si>
    <t>al. Nadrzeczna 25</t>
  </si>
  <si>
    <t>pl. Kasztanowa 15/68</t>
  </si>
  <si>
    <t>ul. Radosna 86</t>
  </si>
  <si>
    <t>ul. Żytnia 81</t>
  </si>
  <si>
    <t>al. Jesienna 95</t>
  </si>
  <si>
    <t>ul. Pułaskiego 42/02</t>
  </si>
  <si>
    <t>aleja Miarki 49/14</t>
  </si>
  <si>
    <t>aleja Łabędzia 156</t>
  </si>
  <si>
    <t>plac Kaszubska 39/17</t>
  </si>
  <si>
    <t>pl. Reja 76/16</t>
  </si>
  <si>
    <t>aleja Jana III Sobieskiego 16</t>
  </si>
  <si>
    <t>pl. Niecała 679</t>
  </si>
  <si>
    <t>ul. Księżycowa 83</t>
  </si>
  <si>
    <t>pl. Mała 32/33</t>
  </si>
  <si>
    <t>al. Letnia 012</t>
  </si>
  <si>
    <t>ulica Traugutta 58</t>
  </si>
  <si>
    <t>plac Wysoka 715</t>
  </si>
  <si>
    <t>aleja Strażacka 68/72</t>
  </si>
  <si>
    <t>aleja Kowalska 08</t>
  </si>
  <si>
    <t>al. Wiejska 69/29</t>
  </si>
  <si>
    <t>pl. Kraszewskiego 22</t>
  </si>
  <si>
    <t>al. Żurawia 66/73</t>
  </si>
  <si>
    <t>aleja Łąkowa 62</t>
  </si>
  <si>
    <t>plac Matejki 043</t>
  </si>
  <si>
    <t>pl. Towarowa 440</t>
  </si>
  <si>
    <t>ul. Waryńskiego 332</t>
  </si>
  <si>
    <t>ulica Źródlana 56/03</t>
  </si>
  <si>
    <t>ulica Żwirowa 57/45</t>
  </si>
  <si>
    <t>ulica Fredry 54</t>
  </si>
  <si>
    <t>pl. Lubelska 81/93</t>
  </si>
  <si>
    <t>pl. Leśna 77/99</t>
  </si>
  <si>
    <t>plac Średnia 65</t>
  </si>
  <si>
    <t>aleja Poniatowskiego 09/69</t>
  </si>
  <si>
    <t>pl. Leśna 00/02</t>
  </si>
  <si>
    <t>plac Dąbrowskiej 39</t>
  </si>
  <si>
    <t>plac Nowowiejska 48/99</t>
  </si>
  <si>
    <t>aleja Sybiraków 573</t>
  </si>
  <si>
    <t>plac Działkowa 59/12</t>
  </si>
  <si>
    <t>ulica Powstańców Śląskich 76</t>
  </si>
  <si>
    <t>ulica Księżycowa 726</t>
  </si>
  <si>
    <t>aleja Konarskiego 581</t>
  </si>
  <si>
    <t>ulica Kamienna 743</t>
  </si>
  <si>
    <t>al. Orzeszkowej 03</t>
  </si>
  <si>
    <t>ul. Konopnickiej 705</t>
  </si>
  <si>
    <t>aleja Mostowa 18/23</t>
  </si>
  <si>
    <t>aleja Klasztorna 708</t>
  </si>
  <si>
    <t>al. Wypoczynkowa 46/33</t>
  </si>
  <si>
    <t>aleja Krzywa 22</t>
  </si>
  <si>
    <t>aleja Szpitalna 453</t>
  </si>
  <si>
    <t>aleja Kołłątaja 70/46</t>
  </si>
  <si>
    <t>ul. Szeroka 03</t>
  </si>
  <si>
    <t>aleja Lelewela 305</t>
  </si>
  <si>
    <t>ulica Rycerska 27/66</t>
  </si>
  <si>
    <t>al. Cedrowa 04/76</t>
  </si>
  <si>
    <t>plac Baczynskiego 46</t>
  </si>
  <si>
    <t>ul. Polna 44</t>
  </si>
  <si>
    <t>aleja Tylna 30/85</t>
  </si>
  <si>
    <t>ul. Diamentowa 05/61</t>
  </si>
  <si>
    <t>ul. Moniuszki 247</t>
  </si>
  <si>
    <t>ulica Waryńskiego 888</t>
  </si>
  <si>
    <t>aleja Dworska 240</t>
  </si>
  <si>
    <t>ulica Waryńskiego 03</t>
  </si>
  <si>
    <t>pl. Nałkowskiej 14/69</t>
  </si>
  <si>
    <t>ul. Swierkowa 464</t>
  </si>
  <si>
    <t>ulica Źródlana 06</t>
  </si>
  <si>
    <t>plac Skośna 774</t>
  </si>
  <si>
    <t>ul. Diamentowa 34/04</t>
  </si>
  <si>
    <t>ul. Broniewskiego 393</t>
  </si>
  <si>
    <t>pl. Łanowa 22/13</t>
  </si>
  <si>
    <t>pl. Srebrna 13</t>
  </si>
  <si>
    <t>ulica Staszica 753</t>
  </si>
  <si>
    <t>aleja Parkowa 43</t>
  </si>
  <si>
    <t>ulica Wyszyńskiego 39/30</t>
  </si>
  <si>
    <t>aleja Środkowa 85</t>
  </si>
  <si>
    <t>aleja Mostowa 69/85</t>
  </si>
  <si>
    <t>al. Wierzbowa 031</t>
  </si>
  <si>
    <t>pl. Lubelska 81</t>
  </si>
  <si>
    <t>plac Miłosza 53/15</t>
  </si>
  <si>
    <t>al. Miarki 57/50</t>
  </si>
  <si>
    <t>al. Lazurowa 21</t>
  </si>
  <si>
    <t>aleja Miodowa 95/93</t>
  </si>
  <si>
    <t>pl. Rycerska 13</t>
  </si>
  <si>
    <t>al. Jana III Sobieskiego 32/53</t>
  </si>
  <si>
    <t>pl. Nowowiejska 27</t>
  </si>
  <si>
    <t>ul. Makowa 212</t>
  </si>
  <si>
    <t>pl. Lelewela 03/73</t>
  </si>
  <si>
    <t>plac Kraszewskiego 58</t>
  </si>
  <si>
    <t>aleja Sybiraków 528</t>
  </si>
  <si>
    <t>plac Kaliska 61/70</t>
  </si>
  <si>
    <t>pl. Brzoskwiniowa 609</t>
  </si>
  <si>
    <t>pl. Rataja 934</t>
  </si>
  <si>
    <t>ul. Jaśminowa 185</t>
  </si>
  <si>
    <t>pl. Stolarska 09</t>
  </si>
  <si>
    <t>ul. Sadowa 64</t>
  </si>
  <si>
    <t>ulica Morska 668</t>
  </si>
  <si>
    <t>pl. Wyzwolenia 54</t>
  </si>
  <si>
    <t>ul. Modrzewiowa 47</t>
  </si>
  <si>
    <t>pl. Torowa 723</t>
  </si>
  <si>
    <t>al. Orzechowa 33</t>
  </si>
  <si>
    <t>plac Żabia 86/84</t>
  </si>
  <si>
    <t>aleja Storczykowa 30/74</t>
  </si>
  <si>
    <t>plac Jeżynowa 02</t>
  </si>
  <si>
    <t>ul. Kasprowicza 750</t>
  </si>
  <si>
    <t>ul. Śląska 90/55</t>
  </si>
  <si>
    <t>ul. Poprzeczna 58</t>
  </si>
  <si>
    <t>plac Wieniawskiego 87/76</t>
  </si>
  <si>
    <t>91-225</t>
  </si>
  <si>
    <t>02-997</t>
  </si>
  <si>
    <t>02-094</t>
  </si>
  <si>
    <t>16-082</t>
  </si>
  <si>
    <t>65-859</t>
  </si>
  <si>
    <t>93-325</t>
  </si>
  <si>
    <t>51-075</t>
  </si>
  <si>
    <t>68-122</t>
  </si>
  <si>
    <t>07-718</t>
  </si>
  <si>
    <t>23-977</t>
  </si>
  <si>
    <t>49-417</t>
  </si>
  <si>
    <t>82-320</t>
  </si>
  <si>
    <t>43-483</t>
  </si>
  <si>
    <t>41-491</t>
  </si>
  <si>
    <t>69-677</t>
  </si>
  <si>
    <t>88-376</t>
  </si>
  <si>
    <t>45-652</t>
  </si>
  <si>
    <t>40-487</t>
  </si>
  <si>
    <t>87-137</t>
  </si>
  <si>
    <t>10-987</t>
  </si>
  <si>
    <t>71-162</t>
  </si>
  <si>
    <t>35-593</t>
  </si>
  <si>
    <t>10-659</t>
  </si>
  <si>
    <t>77-671</t>
  </si>
  <si>
    <t>85-004</t>
  </si>
  <si>
    <t>57-994</t>
  </si>
  <si>
    <t>32-560</t>
  </si>
  <si>
    <t>69-927</t>
  </si>
  <si>
    <t>29-955</t>
  </si>
  <si>
    <t>51-267</t>
  </si>
  <si>
    <t>32-690</t>
  </si>
  <si>
    <t>10-755</t>
  </si>
  <si>
    <t>38-492</t>
  </si>
  <si>
    <t>08-191</t>
  </si>
  <si>
    <t>65-683</t>
  </si>
  <si>
    <t>78-486</t>
  </si>
  <si>
    <t>48-078</t>
  </si>
  <si>
    <t>60-774</t>
  </si>
  <si>
    <t>94-888</t>
  </si>
  <si>
    <t>92-125</t>
  </si>
  <si>
    <t>08-420</t>
  </si>
  <si>
    <t>27-172</t>
  </si>
  <si>
    <t>85-851</t>
  </si>
  <si>
    <t>78-127</t>
  </si>
  <si>
    <t>55-955</t>
  </si>
  <si>
    <t>56-510</t>
  </si>
  <si>
    <t>34-987</t>
  </si>
  <si>
    <t>74-236</t>
  </si>
  <si>
    <t>06-580</t>
  </si>
  <si>
    <t>60-621</t>
  </si>
  <si>
    <t>99-118</t>
  </si>
  <si>
    <t>44-417</t>
  </si>
  <si>
    <t>77-631</t>
  </si>
  <si>
    <t>64-297</t>
  </si>
  <si>
    <t>58-399</t>
  </si>
  <si>
    <t>85-443</t>
  </si>
  <si>
    <t>10-887</t>
  </si>
  <si>
    <t>90-687</t>
  </si>
  <si>
    <t>61-753</t>
  </si>
  <si>
    <t>15-039</t>
  </si>
  <si>
    <t>58-357</t>
  </si>
  <si>
    <t>81-507</t>
  </si>
  <si>
    <t>86-326</t>
  </si>
  <si>
    <t>60-390</t>
  </si>
  <si>
    <t>28-842</t>
  </si>
  <si>
    <t>47-865</t>
  </si>
  <si>
    <t>73-908</t>
  </si>
  <si>
    <t>99-829</t>
  </si>
  <si>
    <t>57-403</t>
  </si>
  <si>
    <t>58-774</t>
  </si>
  <si>
    <t>76-194</t>
  </si>
  <si>
    <t>77-042</t>
  </si>
  <si>
    <t>07-856</t>
  </si>
  <si>
    <t>19-733</t>
  </si>
  <si>
    <t>82-745</t>
  </si>
  <si>
    <t>53-053</t>
  </si>
  <si>
    <t>87-456</t>
  </si>
  <si>
    <t>48-713</t>
  </si>
  <si>
    <t>74-555</t>
  </si>
  <si>
    <t>98-351</t>
  </si>
  <si>
    <t>39-506</t>
  </si>
  <si>
    <t>05-680</t>
  </si>
  <si>
    <t>40-631</t>
  </si>
  <si>
    <t>82-967</t>
  </si>
  <si>
    <t>40-232</t>
  </si>
  <si>
    <t>65-185</t>
  </si>
  <si>
    <t>51-524</t>
  </si>
  <si>
    <t>94-524</t>
  </si>
  <si>
    <t>17-025</t>
  </si>
  <si>
    <t>77-001</t>
  </si>
  <si>
    <t>76-097</t>
  </si>
  <si>
    <t>73-140</t>
  </si>
  <si>
    <t>78-333</t>
  </si>
  <si>
    <t>64-193</t>
  </si>
  <si>
    <t>71-766</t>
  </si>
  <si>
    <t>05-249</t>
  </si>
  <si>
    <t>21-096</t>
  </si>
  <si>
    <t>55-814</t>
  </si>
  <si>
    <t>73-882</t>
  </si>
  <si>
    <t>01-129</t>
  </si>
  <si>
    <t>77-734</t>
  </si>
  <si>
    <t>52-377</t>
  </si>
  <si>
    <t>29-436</t>
  </si>
  <si>
    <t>02-715</t>
  </si>
  <si>
    <t>47-866</t>
  </si>
  <si>
    <t>47-673</t>
  </si>
  <si>
    <t>50-268</t>
  </si>
  <si>
    <t>30-012</t>
  </si>
  <si>
    <t>45-139</t>
  </si>
  <si>
    <t>54-244</t>
  </si>
  <si>
    <t>71-920</t>
  </si>
  <si>
    <t>13-402</t>
  </si>
  <si>
    <t>93-749</t>
  </si>
  <si>
    <t>55-949</t>
  </si>
  <si>
    <t>53-512</t>
  </si>
  <si>
    <t>24-798</t>
  </si>
  <si>
    <t>02-960</t>
  </si>
  <si>
    <t>79-388</t>
  </si>
  <si>
    <t>64-672</t>
  </si>
  <si>
    <t>18-036</t>
  </si>
  <si>
    <t>18-081</t>
  </si>
  <si>
    <t>08-302</t>
  </si>
  <si>
    <t>20-507</t>
  </si>
  <si>
    <t>38-649</t>
  </si>
  <si>
    <t>89-327</t>
  </si>
  <si>
    <t>82-988</t>
  </si>
  <si>
    <t>14-267</t>
  </si>
  <si>
    <t>40-062</t>
  </si>
  <si>
    <t>22-108</t>
  </si>
  <si>
    <t>75-216</t>
  </si>
  <si>
    <t>29-492</t>
  </si>
  <si>
    <t>12-409</t>
  </si>
  <si>
    <t>28-086</t>
  </si>
  <si>
    <t>27-780</t>
  </si>
  <si>
    <t>70-109</t>
  </si>
  <si>
    <t>36-272</t>
  </si>
  <si>
    <t>10-390</t>
  </si>
  <si>
    <t>71-694</t>
  </si>
  <si>
    <t>31-795</t>
  </si>
  <si>
    <t>77-547</t>
  </si>
  <si>
    <t>36-419</t>
  </si>
  <si>
    <t>72-710</t>
  </si>
  <si>
    <t>50-948</t>
  </si>
  <si>
    <t>92-325</t>
  </si>
  <si>
    <t>93-631</t>
  </si>
  <si>
    <t>27-936</t>
  </si>
  <si>
    <t>52-892</t>
  </si>
  <si>
    <t>78-946</t>
  </si>
  <si>
    <t>95-091</t>
  </si>
  <si>
    <t>86-766</t>
  </si>
  <si>
    <t>94-761</t>
  </si>
  <si>
    <t>28-870</t>
  </si>
  <si>
    <t>60-344</t>
  </si>
  <si>
    <t>41-802</t>
  </si>
  <si>
    <t>44-653</t>
  </si>
  <si>
    <t>88-992</t>
  </si>
  <si>
    <t>81-556</t>
  </si>
  <si>
    <t>63-792</t>
  </si>
  <si>
    <t>23-573</t>
  </si>
  <si>
    <t>89-311</t>
  </si>
  <si>
    <t>08-619</t>
  </si>
  <si>
    <t>57-155</t>
  </si>
  <si>
    <t>63-662</t>
  </si>
  <si>
    <t>26-400</t>
  </si>
  <si>
    <t>25-310</t>
  </si>
  <si>
    <t>49-229</t>
  </si>
  <si>
    <t>77-512</t>
  </si>
  <si>
    <t>93-320</t>
  </si>
  <si>
    <t>08-929</t>
  </si>
  <si>
    <t>62-799</t>
  </si>
  <si>
    <t>20-308</t>
  </si>
  <si>
    <t>51-273</t>
  </si>
  <si>
    <t>89-831</t>
  </si>
  <si>
    <t>66-404</t>
  </si>
  <si>
    <t>27-951</t>
  </si>
  <si>
    <t>96-584</t>
  </si>
  <si>
    <t>77-345</t>
  </si>
  <si>
    <t>38-584</t>
  </si>
  <si>
    <t>76-325</t>
  </si>
  <si>
    <t>37-223</t>
  </si>
  <si>
    <t>50-516</t>
  </si>
  <si>
    <t>58-738</t>
  </si>
  <si>
    <t>89-610</t>
  </si>
  <si>
    <t>95-540</t>
  </si>
  <si>
    <t>18-516</t>
  </si>
  <si>
    <t>69-609</t>
  </si>
  <si>
    <t>95-112</t>
  </si>
  <si>
    <t>07-325</t>
  </si>
  <si>
    <t>84-328</t>
  </si>
  <si>
    <t>56-249</t>
  </si>
  <si>
    <t>01-928</t>
  </si>
  <si>
    <t>41-683</t>
  </si>
  <si>
    <t>23-578</t>
  </si>
  <si>
    <t>31-605</t>
  </si>
  <si>
    <t>44-531</t>
  </si>
  <si>
    <t>13-803</t>
  </si>
  <si>
    <t>09-409</t>
  </si>
  <si>
    <t>72-327</t>
  </si>
  <si>
    <t>74-752</t>
  </si>
  <si>
    <t>13-738</t>
  </si>
  <si>
    <t>31-905</t>
  </si>
  <si>
    <t>11-692</t>
  </si>
  <si>
    <t>99-896</t>
  </si>
  <si>
    <t>89-366</t>
  </si>
  <si>
    <t>31-305</t>
  </si>
  <si>
    <t>12-076</t>
  </si>
  <si>
    <t>18-682</t>
  </si>
  <si>
    <t>81-886</t>
  </si>
  <si>
    <t>62-786</t>
  </si>
  <si>
    <t>19-667</t>
  </si>
  <si>
    <t>43-452</t>
  </si>
  <si>
    <t>23-285</t>
  </si>
  <si>
    <t>00-060</t>
  </si>
  <si>
    <t>44-403</t>
  </si>
  <si>
    <t>24-460</t>
  </si>
  <si>
    <t>56-048</t>
  </si>
  <si>
    <t>45-629</t>
  </si>
  <si>
    <t>59-587</t>
  </si>
  <si>
    <t>97-229</t>
  </si>
  <si>
    <t>73-976</t>
  </si>
  <si>
    <t>34-439</t>
  </si>
  <si>
    <t>57-508</t>
  </si>
  <si>
    <t>30-479</t>
  </si>
  <si>
    <t>62-598</t>
  </si>
  <si>
    <t>09-654</t>
  </si>
  <si>
    <t>39-776</t>
  </si>
  <si>
    <t>63-737</t>
  </si>
  <si>
    <t>83-066</t>
  </si>
  <si>
    <t>84-384</t>
  </si>
  <si>
    <t>03-118</t>
  </si>
  <si>
    <t>28-113</t>
  </si>
  <si>
    <t>04-151</t>
  </si>
  <si>
    <t>66-579</t>
  </si>
  <si>
    <t>99-721</t>
  </si>
  <si>
    <t>14-291</t>
  </si>
  <si>
    <t>52-053</t>
  </si>
  <si>
    <t>04-266</t>
  </si>
  <si>
    <t>77-101</t>
  </si>
  <si>
    <t>62-778</t>
  </si>
  <si>
    <t>69-938</t>
  </si>
  <si>
    <t>61-321</t>
  </si>
  <si>
    <t>63-966</t>
  </si>
  <si>
    <t>78-878</t>
  </si>
  <si>
    <t>00-967</t>
  </si>
  <si>
    <t>76-125</t>
  </si>
  <si>
    <t>26-910</t>
  </si>
  <si>
    <t>30-216</t>
  </si>
  <si>
    <t>54-464</t>
  </si>
  <si>
    <t>72-986</t>
  </si>
  <si>
    <t>84-854</t>
  </si>
  <si>
    <t>56-881</t>
  </si>
  <si>
    <t>98-432</t>
  </si>
  <si>
    <t>76-490</t>
  </si>
  <si>
    <t>78-092</t>
  </si>
  <si>
    <t>30-697</t>
  </si>
  <si>
    <t>36-732</t>
  </si>
  <si>
    <t>69-526</t>
  </si>
  <si>
    <t>94-803</t>
  </si>
  <si>
    <t>09-923</t>
  </si>
  <si>
    <t>89-577</t>
  </si>
  <si>
    <t>28-628</t>
  </si>
  <si>
    <t>28-952</t>
  </si>
  <si>
    <t>29-795</t>
  </si>
  <si>
    <t>69-243</t>
  </si>
  <si>
    <t>71-757</t>
  </si>
  <si>
    <t>85-629</t>
  </si>
  <si>
    <t>14-236</t>
  </si>
  <si>
    <t>83-267</t>
  </si>
  <si>
    <t>47-997</t>
  </si>
  <si>
    <t>01-393</t>
  </si>
  <si>
    <t>91-922</t>
  </si>
  <si>
    <t>84-573</t>
  </si>
  <si>
    <t>22-931</t>
  </si>
  <si>
    <t>82-319</t>
  </si>
  <si>
    <t>29-191</t>
  </si>
  <si>
    <t>67-235</t>
  </si>
  <si>
    <t>00-708</t>
  </si>
  <si>
    <t>26-862</t>
  </si>
  <si>
    <t>35-361</t>
  </si>
  <si>
    <t>53-723</t>
  </si>
  <si>
    <t>07-226</t>
  </si>
  <si>
    <t>64-161</t>
  </si>
  <si>
    <t>84-614</t>
  </si>
  <si>
    <t>98-249</t>
  </si>
  <si>
    <t>55-214</t>
  </si>
  <si>
    <t>73-286</t>
  </si>
  <si>
    <t>23-092</t>
  </si>
  <si>
    <t>70-627</t>
  </si>
  <si>
    <t>83-876</t>
  </si>
  <si>
    <t>25-987</t>
  </si>
  <si>
    <t>49-274</t>
  </si>
  <si>
    <t>89-611</t>
  </si>
  <si>
    <t>21-214</t>
  </si>
  <si>
    <t>28-031</t>
  </si>
  <si>
    <t>00-573</t>
  </si>
  <si>
    <t>10-192</t>
  </si>
  <si>
    <t>61-184</t>
  </si>
  <si>
    <t>95-779</t>
  </si>
  <si>
    <t>54-109</t>
  </si>
  <si>
    <t>99-527</t>
  </si>
  <si>
    <t>Tarnów</t>
  </si>
  <si>
    <t>Czerwionka-Leszczyny</t>
  </si>
  <si>
    <t>Goleniów</t>
  </si>
  <si>
    <t>Elbląg</t>
  </si>
  <si>
    <t>Jarosław</t>
  </si>
  <si>
    <t>Piła</t>
  </si>
  <si>
    <t>Wyszków</t>
  </si>
  <si>
    <t>Łuków</t>
  </si>
  <si>
    <t>Skierniewice</t>
  </si>
  <si>
    <t>Łódź</t>
  </si>
  <si>
    <t>Sieradz</t>
  </si>
  <si>
    <t>Sopot</t>
  </si>
  <si>
    <t>Luboń</t>
  </si>
  <si>
    <t>Środa Wielkopolska</t>
  </si>
  <si>
    <t>Wrocław</t>
  </si>
  <si>
    <t>Poznań</t>
  </si>
  <si>
    <t>Cieszyn</t>
  </si>
  <si>
    <t>Szczytno</t>
  </si>
  <si>
    <t>Brodnica</t>
  </si>
  <si>
    <t>Ostrów Mazowiecka</t>
  </si>
  <si>
    <t>Gliwice</t>
  </si>
  <si>
    <t>Tczew</t>
  </si>
  <si>
    <t>Chełm</t>
  </si>
  <si>
    <t>Kalisz</t>
  </si>
  <si>
    <t>Wałbrzych</t>
  </si>
  <si>
    <t>Ostrów Wielkopolski</t>
  </si>
  <si>
    <t>Płońsk</t>
  </si>
  <si>
    <t>Racibórz</t>
  </si>
  <si>
    <t>Marki</t>
  </si>
  <si>
    <t>Siedlce</t>
  </si>
  <si>
    <t>Jasło</t>
  </si>
  <si>
    <t>Wałcz</t>
  </si>
  <si>
    <t>Nowy Dwór Mazowiecki</t>
  </si>
  <si>
    <t>Zamość</t>
  </si>
  <si>
    <t>Szczecin</t>
  </si>
  <si>
    <t>Kołobrzeg</t>
  </si>
  <si>
    <t>Knurów</t>
  </si>
  <si>
    <t>Warszawa</t>
  </si>
  <si>
    <t>Wejherowo</t>
  </si>
  <si>
    <t>Bochnia</t>
  </si>
  <si>
    <t>Leszno</t>
  </si>
  <si>
    <t>Pszczyna</t>
  </si>
  <si>
    <t>Konin</t>
  </si>
  <si>
    <t>Nysa</t>
  </si>
  <si>
    <t>Żagań</t>
  </si>
  <si>
    <t>Włocławek</t>
  </si>
  <si>
    <t>Bielsk Podlaski</t>
  </si>
  <si>
    <t>Piekary Śląskie</t>
  </si>
  <si>
    <t>Ełk</t>
  </si>
  <si>
    <t>Chrzanów</t>
  </si>
  <si>
    <t>Chojnice</t>
  </si>
  <si>
    <t>Opole</t>
  </si>
  <si>
    <t>Kędzierzyn-Koźle</t>
  </si>
  <si>
    <t>Zakopane</t>
  </si>
  <si>
    <t>Września</t>
  </si>
  <si>
    <t>Siemianowice Śląskie</t>
  </si>
  <si>
    <t>Czeladź</t>
  </si>
  <si>
    <t>Iława</t>
  </si>
  <si>
    <t>Mielec</t>
  </si>
  <si>
    <t>Zgorzelec</t>
  </si>
  <si>
    <t>Biłgoraj</t>
  </si>
  <si>
    <t>Kraków</t>
  </si>
  <si>
    <t>Sochaczew</t>
  </si>
  <si>
    <t>Legnica</t>
  </si>
  <si>
    <t>Gniezno</t>
  </si>
  <si>
    <t>Świętochłowice</t>
  </si>
  <si>
    <t>Nowa Ruda</t>
  </si>
  <si>
    <t>Jelenia Góra</t>
  </si>
  <si>
    <t>Żywiec</t>
  </si>
  <si>
    <t>Świdnik</t>
  </si>
  <si>
    <t>Puławy</t>
  </si>
  <si>
    <t>Mikołów</t>
  </si>
  <si>
    <t>Słupsk</t>
  </si>
  <si>
    <t>Żyrardów</t>
  </si>
  <si>
    <t>Radomsko</t>
  </si>
  <si>
    <t>Zduńska Wola</t>
  </si>
  <si>
    <t>Łomża</t>
  </si>
  <si>
    <t>Szczecinek</t>
  </si>
  <si>
    <t>Bydgoszcz</t>
  </si>
  <si>
    <t>Lublin</t>
  </si>
  <si>
    <t>Radom</t>
  </si>
  <si>
    <t>Suwałki</t>
  </si>
  <si>
    <t>Tarnobrzeg</t>
  </si>
  <si>
    <t>Katowice</t>
  </si>
  <si>
    <t>Skarżysko-Kamienna</t>
  </si>
  <si>
    <t>Lubartów</t>
  </si>
  <si>
    <t>Bełchatów</t>
  </si>
  <si>
    <t>Skawina</t>
  </si>
  <si>
    <t>Sandomierz</t>
  </si>
  <si>
    <t>Grudziądz</t>
  </si>
  <si>
    <t>Tarnowskie Góry</t>
  </si>
  <si>
    <t>Brzeg</t>
  </si>
  <si>
    <t>Zabrze</t>
  </si>
  <si>
    <t>Bielsko-Biała</t>
  </si>
  <si>
    <t>Piotrków Trybunalski</t>
  </si>
  <si>
    <t>Kluczbork</t>
  </si>
  <si>
    <t>Kutno</t>
  </si>
  <si>
    <t>Sanok</t>
  </si>
  <si>
    <t>Inowrocław</t>
  </si>
  <si>
    <t>Świecie</t>
  </si>
  <si>
    <t>Nowy Sącz</t>
  </si>
  <si>
    <t>Czechowice-Dziedzice</t>
  </si>
  <si>
    <t>Biała Podlaska</t>
  </si>
  <si>
    <t>Rzeszów</t>
  </si>
  <si>
    <t>Dąbrowa Górnicza</t>
  </si>
  <si>
    <t>Olkusz</t>
  </si>
  <si>
    <t>Wołomin</t>
  </si>
  <si>
    <t>Dębica</t>
  </si>
  <si>
    <t>Kielce</t>
  </si>
  <si>
    <t>Krotoszyn</t>
  </si>
  <si>
    <t>Piaseczno</t>
  </si>
  <si>
    <t>Krosno</t>
  </si>
  <si>
    <t>Płock</t>
  </si>
  <si>
    <t>Jastrzębie-Zdrój</t>
  </si>
  <si>
    <t>Lubliniec</t>
  </si>
  <si>
    <t>Ciechanów</t>
  </si>
  <si>
    <t>Dzierżoniów</t>
  </si>
  <si>
    <t>Toruń</t>
  </si>
  <si>
    <t>Koło</t>
  </si>
  <si>
    <t>Kłodzko</t>
  </si>
  <si>
    <t>Jaworzno</t>
  </si>
  <si>
    <t>Nowa Sól</t>
  </si>
  <si>
    <t>Grodzisk Mazowiecki</t>
  </si>
  <si>
    <t>Oleśnica</t>
  </si>
  <si>
    <t>Gorlice</t>
  </si>
  <si>
    <t>Pruszcz Gdański</t>
  </si>
  <si>
    <t>Malbork</t>
  </si>
  <si>
    <t>Zielona Góra</t>
  </si>
  <si>
    <t>Bytom</t>
  </si>
  <si>
    <t>Stalowa Wola</t>
  </si>
  <si>
    <t>Police</t>
  </si>
  <si>
    <t>Kętrzyn</t>
  </si>
  <si>
    <t>Jarocin</t>
  </si>
  <si>
    <t>Gdańsk</t>
  </si>
  <si>
    <t>Białystok</t>
  </si>
  <si>
    <t>Tomaszów Mazowiecki</t>
  </si>
  <si>
    <t>Kościerzyna</t>
  </si>
  <si>
    <t>Zawiercie</t>
  </si>
  <si>
    <t>Otwock</t>
  </si>
  <si>
    <t>Przemyśl</t>
  </si>
  <si>
    <t>Jawor</t>
  </si>
  <si>
    <t>Ząbki</t>
  </si>
  <si>
    <t>Lębork</t>
  </si>
  <si>
    <t>Chorzów</t>
  </si>
  <si>
    <t>Nowy Targ</t>
  </si>
  <si>
    <t>Bielawa</t>
  </si>
  <si>
    <t>Mińsk Mazowiecki</t>
  </si>
  <si>
    <t>Śrem</t>
  </si>
  <si>
    <t>Wieluń</t>
  </si>
  <si>
    <t>Białogard</t>
  </si>
  <si>
    <t>Świebodzice</t>
  </si>
  <si>
    <t>Ostróda</t>
  </si>
  <si>
    <t>Piastów</t>
  </si>
  <si>
    <t>Bartoszyce</t>
  </si>
  <si>
    <t>W trakcie</t>
  </si>
  <si>
    <t>Zrealizowane</t>
  </si>
  <si>
    <t>Anulowane</t>
  </si>
  <si>
    <t>Nie wysłane</t>
  </si>
  <si>
    <t>Wysłane</t>
  </si>
  <si>
    <t>Zadania zamykające moduł</t>
  </si>
  <si>
    <t>Kategoria</t>
  </si>
  <si>
    <t>Czas wysyłki</t>
  </si>
  <si>
    <t>Herbata</t>
  </si>
  <si>
    <t>Kawa</t>
  </si>
  <si>
    <t>Row Labels</t>
  </si>
  <si>
    <t>Grand Total</t>
  </si>
  <si>
    <t>Sum of Wartość koszyka (zł)</t>
  </si>
  <si>
    <t>Column Labels</t>
  </si>
  <si>
    <t>Count of Status zamówienia</t>
  </si>
  <si>
    <t>Total Count of Status zamówienia</t>
  </si>
  <si>
    <t>Total Sum of Wartość koszyka (zł)</t>
  </si>
  <si>
    <t>Count of Produkt</t>
  </si>
  <si>
    <t>2024</t>
  </si>
  <si>
    <t>2025</t>
  </si>
  <si>
    <t>Count of Data zamówienia</t>
  </si>
  <si>
    <t>gru</t>
  </si>
  <si>
    <t>sty</t>
  </si>
  <si>
    <t>lut</t>
  </si>
  <si>
    <t>mar</t>
  </si>
  <si>
    <t>kwi</t>
  </si>
  <si>
    <t>maj</t>
  </si>
  <si>
    <t>cze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</si>
</sst>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 #,##0.00\ &quot;zł&quot;_-;\-* #,##0.00\ &quot;zł&quot;_-;_-* &quot;-&quot;??\ &quot;zł&quot;_-;_-@_-"/>
    <numFmt numFmtId="164" formatCode="yyyy\-mm\-dd"/>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0B0F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164" fontId="0" fillId="0" borderId="0" xfId="0" applyNumberFormat="1"/>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0" applyNumberFormat="1"/>
  </cellXfs>
  <cellStyles count="1">
    <cellStyle name="Normal" xfId="0" builtinId="0"/>
  </cellStyles>
  <dxfs count="42">
    <dxf>
      <font>
        <color rgb="FF9C0006"/>
      </font>
      <fill>
        <patternFill>
          <bgColor rgb="FFFFC7CE"/>
        </patternFill>
      </fill>
    </dxf>
    <dxf>
      <numFmt numFmtId="164" formatCode="yyyy\-mm\-dd"/>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rgb="FF00B0F0"/>
        </patternFill>
      </fill>
      <alignment horizontal="center" vertical="top" textRotation="0" wrapText="0" indent="0" justifyLastLine="0" shrinkToFit="0" readingOrder="0"/>
      <border diagonalUp="0" diagonalDown="0" outline="0">
        <left style="thin">
          <color auto="1"/>
        </left>
        <right style="thin">
          <color auto="1"/>
        </right>
        <top/>
        <bottom/>
      </border>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 #,##0.00\ &quot;zł&quot;_-;\-* #,##0.00\ &quot;zł&quot;_-;_-* &quot;-&quot;??\ &quot;zł&quot;_-;_-@_-"/>
    </dxf>
    <dxf>
      <font>
        <color theme="0"/>
      </font>
      <fill>
        <patternFill>
          <bgColor theme="1" tint="4.9989318521683403E-2"/>
        </patternFill>
      </fill>
    </dxf>
    <dxf>
      <fill>
        <patternFill>
          <bgColor theme="1" tint="4.9989318521683403E-2"/>
        </patternFill>
      </fill>
    </dxf>
    <dxf>
      <font>
        <color theme="0"/>
      </font>
      <fill>
        <patternFill>
          <bgColor theme="2" tint="-0.89996032593768116"/>
        </patternFill>
      </fill>
    </dxf>
    <dxf>
      <font>
        <color theme="0"/>
      </font>
      <fill>
        <patternFill>
          <bgColor theme="2" tint="-0.89996032593768116"/>
        </patternFill>
      </fill>
    </dxf>
    <dxf>
      <fill>
        <patternFill>
          <bgColor theme="2" tint="-0.89996032593768116"/>
        </patternFill>
      </fill>
      <border diagonalDown="1">
        <diagonal style="thin">
          <color auto="1"/>
        </diagonal>
      </border>
    </dxf>
  </dxfs>
  <tableStyles count="6" defaultTableStyle="TableStyleMedium2" defaultPivotStyle="PivotStyleLight16">
    <tableStyle name="Slicer Style 1" pivot="0" table="0" count="1" xr9:uid="{1B25CB3C-8EFA-47AE-A986-AF0D0C0EFCD7}">
      <tableStyleElement type="headerRow" dxfId="41"/>
    </tableStyle>
    <tableStyle name="Slicer Style 2" pivot="0" table="0" count="2" xr9:uid="{38B8D4FB-6BAC-4CE5-A370-6C07B59181C6}">
      <tableStyleElement type="wholeTable" dxfId="40"/>
    </tableStyle>
    <tableStyle name="Slicer Style 2 2" pivot="0" table="0" count="2" xr9:uid="{38D48FFF-4799-4F94-AD72-B27AD447A6EE}">
      <tableStyleElement type="wholeTable" dxfId="39"/>
    </tableStyle>
    <tableStyle name="Slicer Style 3" pivot="0" table="0" count="0" xr9:uid="{CDFC6460-9D68-4806-B894-D3E08505E3CA}"/>
    <tableStyle name="Slicer Style 4" pivot="0" table="0" count="1" xr9:uid="{715A364C-A016-4509-A118-58488399C462}">
      <tableStyleElement type="headerRow" dxfId="38"/>
    </tableStyle>
    <tableStyle name="Slicer Style 5" pivot="0" table="0" count="2" xr9:uid="{5327A25C-FCA7-4108-A3A6-D009A51E0241}">
      <tableStyleElement type="wholeTable" dxfId="37"/>
    </tableStyle>
  </tableStyles>
  <extLst>
    <ext xmlns:x14="http://schemas.microsoft.com/office/spreadsheetml/2009/9/main" uri="{46F421CA-312F-682f-3DD2-61675219B42D}">
      <x14:dxfs count="3">
        <dxf>
          <fill>
            <patternFill>
              <bgColor theme="4" tint="-0.24994659260841701"/>
            </patternFill>
          </fill>
        </dxf>
        <dxf>
          <fill>
            <patternFill>
              <bgColor theme="6" tint="-0.499984740745262"/>
            </patternFill>
          </fill>
        </dxf>
        <dxf>
          <fill>
            <patternFill>
              <bgColor theme="5" tint="-0.49998474074526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2"/>
          </x14:slicerStyleElements>
        </x14:slicerStyle>
        <x14:slicerStyle name="Slicer Style 2 2">
          <x14:slicerStyleElements>
            <x14:slicerStyleElement type="selectedItemWithData" dxfId="1"/>
          </x14:slicerStyleElements>
        </x14:slicerStyle>
        <x14:slicerStyle name="Slicer Style 3"/>
        <x14:slicerStyle name="Slicer Style 4"/>
        <x14:slicerStyle name="Slicer Style 5">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microsoft.com/office/2007/relationships/slicerCache" Target="slicerCaches/slicerCache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alcChain" Target="calcChain.xml"/><Relationship Id="rId10" Type="http://schemas.openxmlformats.org/officeDocument/2006/relationships/pivotCacheDefinition" Target="pivotCache/pivotCacheDefinition3.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[Projekt1_NataliaOstrowska.xlsx]Zysk kawa_herbata!PivotTable1</c:name>
    <c:fmtId val="22"/>
  </c:pivotSource>
  <c:chart>
    <c:autoTitleDeleted val="1"/>
    <c:pivotFmts>
      <c:pivotFmt>
        <c:idx val="0"/>
        <c:spPr>
          <a:solidFill>
            <a:schemeClr val="accent1"/>
          </a:solidFill>
          <a:ln w="19050">
            <a:solidFill>
              <a:schemeClr val="lt1"/>
            </a:solidFill>
          </a:ln>
          <a:effectLst/>
        </c:spPr>
        <c:marker>
          <c:symbol val="none"/>
        </c:marker>
        <c:dLbl>
          <c:idx val="0"/>
          <c:numFmt formatCode="_(&quot;zł&quot;* #,##0.00_);_(&quot;zł&quot;* \(#,##0.00\);_(&quot;zł&quot;* &quot;-&quot;??_);_(@_)"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pl-PL"/>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4722222222222223"/>
              <c:y val="-0.20370370370370369"/>
            </c:manualLayout>
          </c:layout>
          <c:numFmt formatCode="_(&quot;zł&quot;* #,##0.00_);_(&quot;zł&quot;* \(#,##0.00\);_(&quot;zł&quot;* &quot;-&quot;??_);_(@_)"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pl-PL"/>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8888888888888892E-2"/>
              <c:y val="0.21296296296296297"/>
            </c:manualLayout>
          </c:layout>
          <c:tx>
            <c:rich>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sz="900" b="0" i="0" u="none" strike="noStrike" kern="1200" baseline="0">
                  <a:solidFill>
                    <a:sysClr val="windowText" lastClr="000000">
                      <a:lumMod val="75000"/>
                      <a:lumOff val="25000"/>
                    </a:sysClr>
                  </a:solidFill>
                  <a:latin typeface="+mn-lt"/>
                  <a:ea typeface="+mn-ea"/>
                  <a:cs typeface="+mn-cs"/>
                </a:endParaRPr>
              </a:p>
              <a:p>
                <a:pPr>
                  <a:defRPr/>
                </a:pPr>
                <a:fld id="{D333F4C4-8B01-4803-B9F2-F3702B56872F}" type="VALUE">
                  <a:rPr lang="en-US"/>
                  <a:pPr>
                    <a:defRPr/>
                  </a:pPr>
                  <a:t>[VALUE]</a:t>
                </a:fld>
                <a:endParaRPr lang="pl-PL"/>
              </a:p>
            </c:rich>
          </c:tx>
          <c:numFmt formatCode="_(&quot;zł&quot;* #,##0.00_);_(&quot;zł&quot;* \(#,##0.00\);_(&quot;zł&quot;* &quot;-&quot;??_);_(@_)"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pl-PL"/>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'Zysk kawa_herbata'!$B$3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802A-4F9C-B5A9-E9FCD1DAC3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2A-4F9C-B5A9-E9FCD1DAC330}"/>
              </c:ext>
            </c:extLst>
          </c:dPt>
          <c:dLbls>
            <c:dLbl>
              <c:idx val="0"/>
              <c:layout>
                <c:manualLayout>
                  <c:x val="0.14722222222222223"/>
                  <c:y val="-0.20370370370370369"/>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802A-4F9C-B5A9-E9FCD1DAC330}"/>
                </c:ext>
              </c:extLst>
            </c:dLbl>
            <c:dLbl>
              <c:idx val="1"/>
              <c:layout>
                <c:manualLayout>
                  <c:x val="-8.8888888888888892E-2"/>
                  <c:y val="0.21296296296296297"/>
                </c:manualLayout>
              </c:layout>
              <c:tx>
                <c:rich>
                  <a:bodyPr/>
                  <a:lstStyle/>
                  <a:p>
                    <a:endParaRPr lang="en-US" sz="900" b="0" i="0" u="none" strike="noStrike" kern="1200" baseline="0">
                      <a:solidFill>
                        <a:sysClr val="windowText" lastClr="000000">
                          <a:lumMod val="75000"/>
                          <a:lumOff val="25000"/>
                        </a:sysClr>
                      </a:solidFill>
                      <a:latin typeface="+mn-lt"/>
                      <a:ea typeface="+mn-ea"/>
                      <a:cs typeface="+mn-cs"/>
                    </a:endParaRPr>
                  </a:p>
                  <a:p>
                    <a:fld id="{D333F4C4-8B01-4803-B9F2-F3702B56872F}" type="VALUE">
                      <a:rPr lang="en-US"/>
                      <a:pPr/>
                      <a:t>[VALUE]</a:t>
                    </a:fld>
                    <a:endParaRPr lang="pl-PL"/>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802A-4F9C-B5A9-E9FCD1DAC330}"/>
                </c:ext>
              </c:extLst>
            </c:dLbl>
            <c:numFmt formatCode="_(&quot;zł&quot;* #,##0.00_);_(&quot;zł&quot;* \(#,##0.00\);_(&quot;zł&quot;* &quot;-&quot;??_);_(@_)"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pl-PL"/>
              </a:p>
            </c:txPr>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'Zysk kawa_herbata'!$A$4:$A$8</c:f>
              <c:multiLvlStrCache>
                <c:ptCount val="2"/>
                <c:lvl>
                  <c:pt idx="0">
                    <c:v>Zrealizowane</c:v>
                  </c:pt>
                  <c:pt idx="1">
                    <c:v>Zrealizowane</c:v>
                  </c:pt>
                </c:lvl>
                <c:lvl>
                  <c:pt idx="0">
                    <c:v>Herbata</c:v>
                  </c:pt>
                  <c:pt idx="1">
                    <c:v>Kawa</c:v>
                  </c:pt>
                </c:lvl>
              </c:multiLvlStrCache>
            </c:multiLvlStrRef>
          </c:cat>
          <c:val>
            <c:numRef>
              <c:f>'Zysk kawa_herbata'!$B$4:$B$8</c:f>
              <c:numCache>
                <c:formatCode>General</c:formatCode>
                <c:ptCount val="2"/>
                <c:pt idx="0">
                  <c:v>18633.610000000011</c:v>
                </c:pt>
                <c:pt idx="1">
                  <c:v>25660.46000000001</c:v>
                </c:pt>
              </c:numCache>
            </c:numRef>
          </c:val>
          <c:extLst>
            <c:ext xmlns:c16="http://schemas.microsoft.com/office/drawing/2014/chart" uri="{C3380CC4-5D6E-409C-BE32-E72D297353CC}">
              <c16:uniqueId val="{00000000-802A-4F9C-B5A9-E9FCD1DAC33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lumMod val="95000"/>
              <a:lumOff val="5000"/>
            </a:schemeClr>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[Projekt1_NataliaOstrowska.xlsx]Herbata!PivotTable2</c:name>
    <c:fmtId val="6"/>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solidFill>
                      <a:schemeClr val="accent3">
                        <a:lumMod val="50000"/>
                      </a:schemeClr>
                    </a:solidFill>
                  </a:ln>
                  <a:solidFill>
                    <a:schemeClr val="tx1"/>
                  </a:solidFill>
                  <a:latin typeface="+mn-lt"/>
                  <a:ea typeface="+mn-ea"/>
                  <a:cs typeface="+mn-cs"/>
                </a:defRPr>
              </a:pPr>
              <a:endParaRPr lang="pl-PL"/>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solidFill>
                      <a:schemeClr val="accent3">
                        <a:lumMod val="50000"/>
                      </a:schemeClr>
                    </a:solidFill>
                  </a:ln>
                  <a:solidFill>
                    <a:schemeClr val="tx1"/>
                  </a:solidFill>
                  <a:latin typeface="+mn-lt"/>
                  <a:ea typeface="+mn-ea"/>
                  <a:cs typeface="+mn-cs"/>
                </a:defRPr>
              </a:pPr>
              <a:endParaRPr lang="pl-PL"/>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lumMod val="60000"/>
              <a:lumOff val="40000"/>
            </a:schemeClr>
          </a:solidFill>
          <a:ln w="19050">
            <a:solidFill>
              <a:schemeClr val="lt1"/>
            </a:solidFill>
          </a:ln>
          <a:effectLst/>
        </c:spPr>
      </c:pivotFmt>
      <c:pivotFmt>
        <c:idx val="3"/>
        <c:spPr>
          <a:solidFill>
            <a:schemeClr val="accent3">
              <a:lumMod val="75000"/>
            </a:schemeClr>
          </a:solidFill>
          <a:ln w="19050">
            <a:solidFill>
              <a:schemeClr val="lt1"/>
            </a:solidFill>
          </a:ln>
          <a:effectLst/>
        </c:spPr>
      </c:pivotFmt>
      <c:pivotFmt>
        <c:idx val="4"/>
        <c:spPr>
          <a:solidFill>
            <a:schemeClr val="accent3">
              <a:lumMod val="5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solidFill>
                      <a:schemeClr val="accent3">
                        <a:lumMod val="50000"/>
                      </a:schemeClr>
                    </a:solidFill>
                  </a:ln>
                  <a:solidFill>
                    <a:schemeClr val="tx1"/>
                  </a:solidFill>
                  <a:latin typeface="+mn-lt"/>
                  <a:ea typeface="+mn-ea"/>
                  <a:cs typeface="+mn-cs"/>
                </a:defRPr>
              </a:pPr>
              <a:endParaRPr lang="pl-PL"/>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3">
              <a:lumMod val="75000"/>
            </a:schemeClr>
          </a:solidFill>
          <a:ln w="19050">
            <a:solidFill>
              <a:schemeClr val="lt1"/>
            </a:solidFill>
          </a:ln>
          <a:effectLst/>
        </c:spPr>
      </c:pivotFmt>
      <c:pivotFmt>
        <c:idx val="7"/>
        <c:spPr>
          <a:solidFill>
            <a:schemeClr val="accent3">
              <a:lumMod val="50000"/>
            </a:schemeClr>
          </a:solidFill>
          <a:ln w="19050">
            <a:solidFill>
              <a:schemeClr val="lt1"/>
            </a:solidFill>
          </a:ln>
          <a:effectLst/>
        </c:spPr>
      </c:pivotFmt>
      <c:pivotFmt>
        <c:idx val="8"/>
        <c:spPr>
          <a:solidFill>
            <a:schemeClr val="accent3">
              <a:lumMod val="60000"/>
              <a:lumOff val="4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solidFill>
                      <a:schemeClr val="accent3">
                        <a:lumMod val="50000"/>
                      </a:schemeClr>
                    </a:solidFill>
                  </a:ln>
                  <a:solidFill>
                    <a:schemeClr val="tx1"/>
                  </a:solidFill>
                  <a:latin typeface="+mn-lt"/>
                  <a:ea typeface="+mn-ea"/>
                  <a:cs typeface="+mn-cs"/>
                </a:defRPr>
              </a:pPr>
              <a:endParaRPr lang="pl-PL"/>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pl-PL"/>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lumMod val="50000"/>
            </a:schemeClr>
          </a:solidFill>
          <a:ln w="19050">
            <a:solidFill>
              <a:schemeClr val="lt1"/>
            </a:solidFill>
          </a:ln>
          <a:effectLst/>
        </c:spPr>
        <c:dLbl>
          <c:idx val="0"/>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FE68E875-1993-4188-B080-831B4AD4D6B4}" type="CATEGORYNAME">
                  <a:rPr lang="en-US">
                    <a:solidFill>
                      <a:schemeClr val="tx2">
                        <a:lumMod val="50000"/>
                      </a:schemeClr>
                    </a:solidFill>
                  </a:rPr>
                  <a:pPr>
                    <a:defRPr>
                      <a:ln>
                        <a:noFill/>
                      </a:ln>
                    </a:defRPr>
                  </a:pPr>
                  <a:t>[CATEGORY NAME]</a:t>
                </a:fld>
                <a:r>
                  <a:rPr lang="en-US" baseline="0"/>
                  <a:t>
</a:t>
                </a:r>
                <a:fld id="{EAE96FA3-DF37-444B-BA5E-AF3772A7E868}" type="PERCENTAGE">
                  <a:rPr lang="en-US" baseline="0"/>
                  <a:pPr>
                    <a:defRPr>
                      <a:ln>
                        <a:noFill/>
                      </a:ln>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pl-PL"/>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5"/>
        <c:spPr>
          <a:solidFill>
            <a:schemeClr val="accent1">
              <a:lumMod val="75000"/>
            </a:schemeClr>
          </a:solidFill>
          <a:ln w="19050">
            <a:solidFill>
              <a:schemeClr val="lt1"/>
            </a:solidFill>
          </a:ln>
          <a:effectLst/>
        </c:spPr>
        <c:dLbl>
          <c:idx val="0"/>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501FA0BF-E617-4E78-9BC2-7F4EFFD31898}" type="CATEGORYNAME">
                  <a:rPr lang="en-US"/>
                  <a:pPr>
                    <a:defRPr>
                      <a:ln>
                        <a:noFill/>
                      </a:ln>
                    </a:defRPr>
                  </a:pPr>
                  <a:t>[CATEGORY NAME]</a:t>
                </a:fld>
                <a:r>
                  <a:rPr lang="en-US" baseline="0"/>
                  <a:t> </a:t>
                </a:r>
                <a:fld id="{AAB3EDA8-0CB6-4255-B713-720FF9823DE8}" type="PERCENTAGE">
                  <a:rPr lang="en-US" baseline="0"/>
                  <a:pPr>
                    <a:defRPr>
                      <a:ln>
                        <a:noFill/>
                      </a:ln>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pl-PL"/>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6"/>
        <c:spPr>
          <a:solidFill>
            <a:schemeClr val="accent1">
              <a:lumMod val="60000"/>
              <a:lumOff val="40000"/>
            </a:schemeClr>
          </a:solidFill>
          <a:ln w="19050">
            <a:solidFill>
              <a:schemeClr val="lt1"/>
            </a:solidFill>
          </a:ln>
          <a:effectLst/>
        </c:spPr>
        <c:dLbl>
          <c:idx val="0"/>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2933A455-2D6F-4DEE-AD8F-CF901C9BC39D}" type="CATEGORYNAME">
                  <a:rPr lang="en-US"/>
                  <a:pPr>
                    <a:defRPr>
                      <a:ln>
                        <a:noFill/>
                      </a:ln>
                    </a:defRPr>
                  </a:pPr>
                  <a:t>[CATEGORY NAME]</a:t>
                </a:fld>
                <a:r>
                  <a:rPr lang="en-US" baseline="0"/>
                  <a:t>
</a:t>
                </a:r>
                <a:fld id="{6B4F8124-7876-493B-B76A-3241679705DB}" type="PERCENTAGE">
                  <a:rPr lang="en-US" baseline="0">
                    <a:solidFill>
                      <a:schemeClr val="tx2">
                        <a:lumMod val="50000"/>
                      </a:schemeClr>
                    </a:solidFill>
                  </a:rPr>
                  <a:pPr>
                    <a:defRPr>
                      <a:ln>
                        <a:noFill/>
                      </a:ln>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pl-PL"/>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solidFill>
                      <a:schemeClr val="accent3">
                        <a:lumMod val="50000"/>
                      </a:schemeClr>
                    </a:solidFill>
                  </a:ln>
                  <a:solidFill>
                    <a:schemeClr val="tx1"/>
                  </a:solidFill>
                  <a:latin typeface="+mn-lt"/>
                  <a:ea typeface="+mn-ea"/>
                  <a:cs typeface="+mn-cs"/>
                </a:defRPr>
              </a:pPr>
              <a:endParaRPr lang="pl-PL"/>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Herbata!$P$4</c:f>
              <c:strCache>
                <c:ptCount val="1"/>
                <c:pt idx="0">
                  <c:v>Count of Produkt</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6E93-47B2-BFC6-F450DF5D110F}"/>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6E93-47B2-BFC6-F450DF5D110F}"/>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6E93-47B2-BFC6-F450DF5D110F}"/>
              </c:ext>
            </c:extLst>
          </c:dPt>
          <c:dLbls>
            <c:dLbl>
              <c:idx val="0"/>
              <c:tx>
                <c:rich>
                  <a:bodyPr/>
                  <a:lstStyle/>
                  <a:p>
                    <a:fld id="{FE68E875-1993-4188-B080-831B4AD4D6B4}" type="CATEGORYNAME">
                      <a:rPr lang="en-US">
                        <a:solidFill>
                          <a:schemeClr val="tx2">
                            <a:lumMod val="50000"/>
                          </a:schemeClr>
                        </a:solidFill>
                      </a:rPr>
                      <a:pPr/>
                      <a:t>[CATEGORY NAME]</a:t>
                    </a:fld>
                    <a:r>
                      <a:rPr lang="en-US" baseline="0"/>
                      <a:t>
</a:t>
                    </a:r>
                    <a:fld id="{EAE96FA3-DF37-444B-BA5E-AF3772A7E868}" type="PERCENTAGE">
                      <a:rPr lang="en-US" baseline="0"/>
                      <a:pPr/>
                      <a:t>[PERCENTAGE]</a:t>
                    </a:fld>
                    <a:endParaRPr lang="en-US" baseline="0"/>
                  </a:p>
                </c:rich>
              </c:tx>
              <c:dLblPos val="out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E93-47B2-BFC6-F450DF5D110F}"/>
                </c:ext>
              </c:extLst>
            </c:dLbl>
            <c:dLbl>
              <c:idx val="1"/>
              <c:tx>
                <c:rich>
                  <a:bodyPr/>
                  <a:lstStyle/>
                  <a:p>
                    <a:fld id="{501FA0BF-E617-4E78-9BC2-7F4EFFD31898}" type="CATEGORYNAME">
                      <a:rPr lang="en-US"/>
                      <a:pPr/>
                      <a:t>[CATEGORY NAME]</a:t>
                    </a:fld>
                    <a:r>
                      <a:rPr lang="en-US" baseline="0"/>
                      <a:t> </a:t>
                    </a:r>
                    <a:fld id="{AAB3EDA8-0CB6-4255-B713-720FF9823DE8}" type="PERCENTAGE">
                      <a:rPr lang="en-US" baseline="0"/>
                      <a:pPr/>
                      <a:t>[PERCENTAGE]</a:t>
                    </a:fld>
                    <a:endParaRPr lang="en-US" baseline="0"/>
                  </a:p>
                </c:rich>
              </c:tx>
              <c:dLblPos val="out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E93-47B2-BFC6-F450DF5D110F}"/>
                </c:ext>
              </c:extLst>
            </c:dLbl>
            <c:dLbl>
              <c:idx val="2"/>
              <c:tx>
                <c:rich>
                  <a:bodyPr/>
                  <a:lstStyle/>
                  <a:p>
                    <a:fld id="{2933A455-2D6F-4DEE-AD8F-CF901C9BC39D}" type="CATEGORYNAME">
                      <a:rPr lang="en-US"/>
                      <a:pPr/>
                      <a:t>[CATEGORY NAME]</a:t>
                    </a:fld>
                    <a:r>
                      <a:rPr lang="en-US" baseline="0"/>
                      <a:t>
</a:t>
                    </a:r>
                    <a:fld id="{6B4F8124-7876-493B-B76A-3241679705DB}" type="PERCENTAGE">
                      <a:rPr lang="en-US" baseline="0">
                        <a:solidFill>
                          <a:schemeClr val="tx2">
                            <a:lumMod val="50000"/>
                          </a:schemeClr>
                        </a:solidFill>
                      </a:rPr>
                      <a:pPr/>
                      <a:t>[PERCENTAGE]</a:t>
                    </a:fld>
                    <a:endParaRPr lang="en-US" baseline="0"/>
                  </a:p>
                </c:rich>
              </c:tx>
              <c:dLblPos val="out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E93-47B2-BFC6-F450DF5D110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pl-PL"/>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Herbata!$O$5:$O$8</c:f>
              <c:strCache>
                <c:ptCount val="3"/>
                <c:pt idx="0">
                  <c:v>Herbata czarna</c:v>
                </c:pt>
                <c:pt idx="1">
                  <c:v>Herbata zielona</c:v>
                </c:pt>
                <c:pt idx="2">
                  <c:v>Herbata ziołowa</c:v>
                </c:pt>
              </c:strCache>
            </c:strRef>
          </c:cat>
          <c:val>
            <c:numRef>
              <c:f>Herbata!$P$5:$P$8</c:f>
              <c:numCache>
                <c:formatCode>General</c:formatCode>
                <c:ptCount val="3"/>
                <c:pt idx="0">
                  <c:v>31</c:v>
                </c:pt>
                <c:pt idx="1">
                  <c:v>31</c:v>
                </c:pt>
                <c:pt idx="2">
                  <c:v>34</c:v>
                </c:pt>
              </c:numCache>
            </c:numRef>
          </c:val>
          <c:extLst>
            <c:ext xmlns:c16="http://schemas.microsoft.com/office/drawing/2014/chart" uri="{C3380CC4-5D6E-409C-BE32-E72D297353CC}">
              <c16:uniqueId val="{00000006-6E93-47B2-BFC6-F450DF5D110F}"/>
            </c:ext>
          </c:extLst>
        </c:ser>
        <c:ser>
          <c:idx val="1"/>
          <c:order val="1"/>
          <c:tx>
            <c:strRef>
              <c:f>Herbata!$Q$4</c:f>
              <c:strCache>
                <c:ptCount val="1"/>
                <c:pt idx="0">
                  <c:v>Sum of Wartość koszyka (zł)</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6E93-47B2-BFC6-F450DF5D1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6E93-47B2-BFC6-F450DF5D1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6E93-47B2-BFC6-F450DF5D110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solidFill>
                        <a:schemeClr val="accent3">
                          <a:lumMod val="50000"/>
                        </a:schemeClr>
                      </a:solidFill>
                    </a:ln>
                    <a:solidFill>
                      <a:schemeClr val="tx1"/>
                    </a:solidFill>
                    <a:latin typeface="+mn-lt"/>
                    <a:ea typeface="+mn-ea"/>
                    <a:cs typeface="+mn-cs"/>
                  </a:defRPr>
                </a:pPr>
                <a:endParaRPr lang="pl-PL"/>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Herbata!$O$5:$O$8</c:f>
              <c:strCache>
                <c:ptCount val="3"/>
                <c:pt idx="0">
                  <c:v>Herbata czarna</c:v>
                </c:pt>
                <c:pt idx="1">
                  <c:v>Herbata zielona</c:v>
                </c:pt>
                <c:pt idx="2">
                  <c:v>Herbata ziołowa</c:v>
                </c:pt>
              </c:strCache>
            </c:strRef>
          </c:cat>
          <c:val>
            <c:numRef>
              <c:f>Herbata!$Q$5:$Q$8</c:f>
              <c:numCache>
                <c:formatCode>General</c:formatCode>
                <c:ptCount val="3"/>
                <c:pt idx="0">
                  <c:v>4960.63</c:v>
                </c:pt>
                <c:pt idx="1">
                  <c:v>6589.8999999999987</c:v>
                </c:pt>
                <c:pt idx="2">
                  <c:v>7083.079999999999</c:v>
                </c:pt>
              </c:numCache>
            </c:numRef>
          </c:val>
          <c:extLst>
            <c:ext xmlns:c16="http://schemas.microsoft.com/office/drawing/2014/chart" uri="{C3380CC4-5D6E-409C-BE32-E72D297353CC}">
              <c16:uniqueId val="{0000000D-6E93-47B2-BFC6-F450DF5D11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solidFill>
              <a:schemeClr val="accent3">
                <a:lumMod val="50000"/>
              </a:schemeClr>
            </a:solidFill>
          </a:ln>
          <a:solidFill>
            <a:schemeClr val="tx1"/>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[Projekt1_NataliaOstrowska.xlsx]Kawa!PivotTable3</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ln>
                    <a:noFill/>
                  </a:ln>
                  <a:solidFill>
                    <a:schemeClr val="accent2">
                      <a:lumMod val="50000"/>
                    </a:schemeClr>
                  </a:solidFill>
                  <a:latin typeface="+mn-lt"/>
                  <a:ea typeface="+mn-ea"/>
                  <a:cs typeface="+mn-cs"/>
                </a:defRPr>
              </a:pPr>
              <a:endParaRPr lang="pl-PL"/>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lumMod val="75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2">
              <a:lumMod val="60000"/>
              <a:lumOff val="40000"/>
            </a:schemeClr>
          </a:solidFill>
          <a:ln w="19050">
            <a:solidFill>
              <a:schemeClr val="lt1"/>
            </a:solidFill>
          </a:ln>
          <a:effectLst/>
        </c:spPr>
      </c:pivotFmt>
    </c:pivotFmts>
    <c:plotArea>
      <c:layout/>
      <c:pieChart>
        <c:varyColors val="1"/>
        <c:ser>
          <c:idx val="0"/>
          <c:order val="0"/>
          <c:tx>
            <c:strRef>
              <c:f>Kawa!$P$5</c:f>
              <c:strCache>
                <c:ptCount val="1"/>
                <c:pt idx="0">
                  <c:v>Total</c:v>
                </c:pt>
              </c:strCache>
            </c:strRef>
          </c:tx>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689B-4436-96F1-06D3FFCF9D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9B-4436-96F1-06D3FFCF9D29}"/>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689B-4436-96F1-06D3FFCF9D2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ln>
                      <a:noFill/>
                    </a:ln>
                    <a:solidFill>
                      <a:schemeClr val="accent2">
                        <a:lumMod val="50000"/>
                      </a:schemeClr>
                    </a:solidFill>
                    <a:latin typeface="+mn-lt"/>
                    <a:ea typeface="+mn-ea"/>
                    <a:cs typeface="+mn-cs"/>
                  </a:defRPr>
                </a:pPr>
                <a:endParaRPr lang="pl-PL"/>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Kawa!$O$6:$O$9</c:f>
              <c:strCache>
                <c:ptCount val="3"/>
                <c:pt idx="0">
                  <c:v>Kawa bezkofeinowa</c:v>
                </c:pt>
                <c:pt idx="1">
                  <c:v>Kawa mielona</c:v>
                </c:pt>
                <c:pt idx="2">
                  <c:v>Kawa ziarnista</c:v>
                </c:pt>
              </c:strCache>
            </c:strRef>
          </c:cat>
          <c:val>
            <c:numRef>
              <c:f>Kawa!$P$6:$P$9</c:f>
              <c:numCache>
                <c:formatCode>General</c:formatCode>
                <c:ptCount val="3"/>
                <c:pt idx="0">
                  <c:v>55</c:v>
                </c:pt>
                <c:pt idx="1">
                  <c:v>55</c:v>
                </c:pt>
                <c:pt idx="2">
                  <c:v>42</c:v>
                </c:pt>
              </c:numCache>
            </c:numRef>
          </c:val>
          <c:extLst>
            <c:ext xmlns:c16="http://schemas.microsoft.com/office/drawing/2014/chart" uri="{C3380CC4-5D6E-409C-BE32-E72D297353CC}">
              <c16:uniqueId val="{00000006-689B-4436-96F1-06D3FFCF9D2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ln>
            <a:noFill/>
          </a:ln>
          <a:solidFill>
            <a:schemeClr val="accent2">
              <a:lumMod val="50000"/>
            </a:schemeClr>
          </a:solidFill>
          <a:latin typeface="+mn-lt"/>
          <a:ea typeface="+mn-ea"/>
          <a:cs typeface="+mn-cs"/>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[Projekt1_NataliaOstrowska.xlsx]Kawa!PivotTable4</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Kawa!$P$23:$P$24</c:f>
              <c:strCache>
                <c:ptCount val="1"/>
                <c:pt idx="0">
                  <c:v>Zrealizowane</c:v>
                </c:pt>
              </c:strCache>
            </c:strRef>
          </c:tx>
          <c:spPr>
            <a:solidFill>
              <a:schemeClr val="accent2">
                <a:lumMod val="50000"/>
              </a:schemeClr>
            </a:solidFill>
            <a:ln>
              <a:noFill/>
            </a:ln>
            <a:effectLst/>
          </c:spPr>
          <c:invertIfNegative val="0"/>
          <c:cat>
            <c:multiLvlStrRef>
              <c:f>Kawa!$O$25:$O$33</c:f>
              <c:multiLvlStrCache>
                <c:ptCount val="7"/>
                <c:lvl>
                  <c:pt idx="0">
                    <c:v>gru</c:v>
                  </c:pt>
                  <c:pt idx="1">
                    <c:v>sty</c:v>
                  </c:pt>
                  <c:pt idx="2">
                    <c:v>lut</c:v>
                  </c:pt>
                  <c:pt idx="3">
                    <c:v>mar</c:v>
                  </c:pt>
                  <c:pt idx="4">
                    <c:v>kwi</c:v>
                  </c:pt>
                  <c:pt idx="5">
                    <c:v>maj</c:v>
                  </c:pt>
                  <c:pt idx="6">
                    <c:v>cze</c:v>
                  </c:pt>
                </c:lvl>
                <c:lvl>
                  <c:pt idx="0">
                    <c:v>2024</c:v>
                  </c:pt>
                  <c:pt idx="1">
                    <c:v>2025</c:v>
                  </c:pt>
                </c:lvl>
              </c:multiLvlStrCache>
            </c:multiLvlStrRef>
          </c:cat>
          <c:val>
            <c:numRef>
              <c:f>Kawa!$P$25:$P$33</c:f>
              <c:numCache>
                <c:formatCode>General</c:formatCode>
                <c:ptCount val="7"/>
                <c:pt idx="0">
                  <c:v>5</c:v>
                </c:pt>
                <c:pt idx="1">
                  <c:v>8</c:v>
                </c:pt>
                <c:pt idx="2">
                  <c:v>6</c:v>
                </c:pt>
                <c:pt idx="3">
                  <c:v>7</c:v>
                </c:pt>
                <c:pt idx="4">
                  <c:v>7</c:v>
                </c:pt>
                <c:pt idx="5">
                  <c:v>7</c:v>
                </c:pt>
                <c:pt idx="6">
                  <c:v>3</c:v>
                </c:pt>
              </c:numCache>
            </c:numRef>
          </c:val>
          <c:extLst>
            <c:ext xmlns:c16="http://schemas.microsoft.com/office/drawing/2014/chart" uri="{C3380CC4-5D6E-409C-BE32-E72D297353CC}">
              <c16:uniqueId val="{00000000-D129-4184-95C1-B146037074D9}"/>
            </c:ext>
          </c:extLst>
        </c:ser>
        <c:dLbls>
          <c:showLegendKey val="0"/>
          <c:showVal val="0"/>
          <c:showCatName val="0"/>
          <c:showSerName val="0"/>
          <c:showPercent val="0"/>
          <c:showBubbleSize val="0"/>
        </c:dLbls>
        <c:gapWidth val="219"/>
        <c:overlap val="-27"/>
        <c:axId val="34075936"/>
        <c:axId val="34070656"/>
      </c:barChart>
      <c:catAx>
        <c:axId val="3407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pl-PL"/>
          </a:p>
        </c:txPr>
        <c:crossAx val="34070656"/>
        <c:crosses val="autoZero"/>
        <c:auto val="1"/>
        <c:lblAlgn val="ctr"/>
        <c:lblOffset val="100"/>
        <c:noMultiLvlLbl val="0"/>
      </c:catAx>
      <c:valAx>
        <c:axId val="34070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pl-PL"/>
          </a:p>
        </c:txPr>
        <c:crossAx val="34075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lumMod val="95000"/>
              <a:lumOff val="5000"/>
            </a:schemeClr>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[Projekt1_NataliaOstrowska.xlsx]Herbata!PivotTable6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Herbata!$P$29:$P$30</c:f>
              <c:strCache>
                <c:ptCount val="1"/>
                <c:pt idx="0">
                  <c:v>Zrealizowane</c:v>
                </c:pt>
              </c:strCache>
            </c:strRef>
          </c:tx>
          <c:spPr>
            <a:solidFill>
              <a:schemeClr val="tx2">
                <a:lumMod val="50000"/>
              </a:schemeClr>
            </a:solidFill>
            <a:ln>
              <a:noFill/>
            </a:ln>
            <a:effectLst/>
          </c:spPr>
          <c:invertIfNegative val="0"/>
          <c:cat>
            <c:multiLvlStrRef>
              <c:f>Herbata!$O$31:$O$38</c:f>
              <c:multiLvlStrCache>
                <c:ptCount val="6"/>
                <c:lvl>
                  <c:pt idx="0">
                    <c:v>gru</c:v>
                  </c:pt>
                  <c:pt idx="1">
                    <c:v>sty</c:v>
                  </c:pt>
                  <c:pt idx="2">
                    <c:v>lut</c:v>
                  </c:pt>
                  <c:pt idx="3">
                    <c:v>mar</c:v>
                  </c:pt>
                  <c:pt idx="4">
                    <c:v>kwi</c:v>
                  </c:pt>
                  <c:pt idx="5">
                    <c:v>maj</c:v>
                  </c:pt>
                </c:lvl>
                <c:lvl>
                  <c:pt idx="0">
                    <c:v>2024</c:v>
                  </c:pt>
                  <c:pt idx="1">
                    <c:v>2025</c:v>
                  </c:pt>
                </c:lvl>
              </c:multiLvlStrCache>
            </c:multiLvlStrRef>
          </c:cat>
          <c:val>
            <c:numRef>
              <c:f>Herbata!$P$31:$P$38</c:f>
              <c:numCache>
                <c:formatCode>General</c:formatCode>
                <c:ptCount val="6"/>
                <c:pt idx="0">
                  <c:v>6</c:v>
                </c:pt>
                <c:pt idx="1">
                  <c:v>9</c:v>
                </c:pt>
                <c:pt idx="2">
                  <c:v>8</c:v>
                </c:pt>
                <c:pt idx="3">
                  <c:v>2</c:v>
                </c:pt>
                <c:pt idx="4">
                  <c:v>3</c:v>
                </c:pt>
                <c:pt idx="5">
                  <c:v>3</c:v>
                </c:pt>
              </c:numCache>
            </c:numRef>
          </c:val>
          <c:extLst>
            <c:ext xmlns:c16="http://schemas.microsoft.com/office/drawing/2014/chart" uri="{C3380CC4-5D6E-409C-BE32-E72D297353CC}">
              <c16:uniqueId val="{00000000-02F2-403A-88C7-E141C6B9AAD8}"/>
            </c:ext>
          </c:extLst>
        </c:ser>
        <c:dLbls>
          <c:showLegendKey val="0"/>
          <c:showVal val="0"/>
          <c:showCatName val="0"/>
          <c:showSerName val="0"/>
          <c:showPercent val="0"/>
          <c:showBubbleSize val="0"/>
        </c:dLbls>
        <c:gapWidth val="219"/>
        <c:overlap val="-27"/>
        <c:axId val="1670241103"/>
        <c:axId val="1670245903"/>
      </c:barChart>
      <c:catAx>
        <c:axId val="16702411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670245903"/>
        <c:crosses val="autoZero"/>
        <c:auto val="1"/>
        <c:lblAlgn val="ctr"/>
        <c:lblOffset val="100"/>
        <c:noMultiLvlLbl val="0"/>
      </c:catAx>
      <c:valAx>
        <c:axId val="16702459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67024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[Projekt1_NataliaOstrowska.xlsx]Zysk kawa_herbata!PivotTable1</c:name>
    <c:fmtId val="27"/>
  </c:pivotSource>
  <c:chart>
    <c:autoTitleDeleted val="1"/>
    <c:pivotFmts>
      <c:pivotFmt>
        <c:idx val="0"/>
        <c:spPr>
          <a:solidFill>
            <a:schemeClr val="accent1"/>
          </a:solidFill>
          <a:ln w="19050">
            <a:solidFill>
              <a:schemeClr val="lt1"/>
            </a:solidFill>
          </a:ln>
          <a:effectLst/>
        </c:spPr>
        <c:marker>
          <c:symbol val="none"/>
        </c:marker>
        <c:dLbl>
          <c:idx val="0"/>
          <c:numFmt formatCode="_(&quot;zł&quot;* #,##0.00_);_(&quot;zł&quot;* \(#,##0.00\);_(&quot;zł&quot;* &quot;-&quot;??_);_(@_)"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pl-PL"/>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4722222222222223"/>
              <c:y val="-0.20370370370370369"/>
            </c:manualLayout>
          </c:layout>
          <c:numFmt formatCode="_(&quot;zł&quot;* #,##0.00_);_(&quot;zł&quot;* \(#,##0.00\);_(&quot;zł&quot;* &quot;-&quot;??_);_(@_)"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pl-PL"/>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8.8888888888888892E-2"/>
              <c:y val="0.21296296296296297"/>
            </c:manualLayout>
          </c:layout>
          <c:tx>
            <c:rich>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sz="900" b="0" i="0" u="none" strike="noStrike" kern="1200" baseline="0">
                  <a:solidFill>
                    <a:sysClr val="windowText" lastClr="000000">
                      <a:lumMod val="75000"/>
                      <a:lumOff val="25000"/>
                    </a:sysClr>
                  </a:solidFill>
                  <a:latin typeface="+mn-lt"/>
                  <a:ea typeface="+mn-ea"/>
                  <a:cs typeface="+mn-cs"/>
                </a:endParaRPr>
              </a:p>
              <a:p>
                <a:pPr>
                  <a:defRPr sz="900" b="0" i="0" u="none" strike="noStrike" kern="1200" baseline="0">
                    <a:ln>
                      <a:noFill/>
                    </a:ln>
                    <a:solidFill>
                      <a:schemeClr val="tx1">
                        <a:lumMod val="95000"/>
                        <a:lumOff val="5000"/>
                      </a:schemeClr>
                    </a:solidFill>
                    <a:latin typeface="+mn-lt"/>
                    <a:ea typeface="+mn-ea"/>
                    <a:cs typeface="+mn-cs"/>
                  </a:defRPr>
                </a:pPr>
                <a:fld id="{D333F4C4-8B01-4803-B9F2-F3702B56872F}" type="VALUE">
                  <a:rPr lang="en-US"/>
                  <a:pPr>
                    <a:defRPr sz="900" b="0" i="0" u="none" strike="noStrike" kern="1200" baseline="0">
                      <a:ln>
                        <a:noFill/>
                      </a:ln>
                      <a:solidFill>
                        <a:schemeClr val="tx1">
                          <a:lumMod val="95000"/>
                          <a:lumOff val="5000"/>
                        </a:schemeClr>
                      </a:solidFill>
                      <a:latin typeface="+mn-lt"/>
                      <a:ea typeface="+mn-ea"/>
                      <a:cs typeface="+mn-cs"/>
                    </a:defRPr>
                  </a:pPr>
                  <a:t>[VALUE]</a:t>
                </a:fld>
                <a:endParaRPr lang="pl-PL"/>
              </a:p>
            </c:rich>
          </c:tx>
          <c:numFmt formatCode="_(&quot;zł&quot;* #,##0.00_);_(&quot;zł&quot;* \(#,##0.00\);_(&quot;zł&quot;* &quot;-&quot;??_);_(@_)"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numFmt formatCode="_(&quot;zł&quot;* #,##0.00_);_(&quot;zł&quot;* \(#,##0.00\);_(&quot;zł&quot;* &quot;-&quot;??_);_(@_)"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pl-PL"/>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4722222222222223"/>
              <c:y val="-0.20370370370370369"/>
            </c:manualLayout>
          </c:layout>
          <c:numFmt formatCode="_(&quot;zł&quot;* #,##0.00_);_(&quot;zł&quot;* \(#,##0.00\);_(&quot;zł&quot;* &quot;-&quot;??_);_(@_)"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pl-PL"/>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8888888888888892E-2"/>
              <c:y val="0.21296296296296297"/>
            </c:manualLayout>
          </c:layout>
          <c:tx>
            <c:rich>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sz="900" b="0" i="0" u="none" strike="noStrike" kern="1200" baseline="0">
                  <a:solidFill>
                    <a:sysClr val="windowText" lastClr="000000">
                      <a:lumMod val="75000"/>
                      <a:lumOff val="25000"/>
                    </a:sysClr>
                  </a:solidFill>
                  <a:latin typeface="+mn-lt"/>
                  <a:ea typeface="+mn-ea"/>
                  <a:cs typeface="+mn-cs"/>
                </a:endParaRPr>
              </a:p>
              <a:p>
                <a:pPr>
                  <a:defRPr sz="900" b="0" i="0" u="none" strike="noStrike" kern="1200" baseline="0">
                    <a:ln>
                      <a:noFill/>
                    </a:ln>
                    <a:solidFill>
                      <a:schemeClr val="tx1">
                        <a:lumMod val="95000"/>
                        <a:lumOff val="5000"/>
                      </a:schemeClr>
                    </a:solidFill>
                    <a:latin typeface="+mn-lt"/>
                    <a:ea typeface="+mn-ea"/>
                    <a:cs typeface="+mn-cs"/>
                  </a:defRPr>
                </a:pPr>
                <a:fld id="{D333F4C4-8B01-4803-B9F2-F3702B56872F}" type="VALUE">
                  <a:rPr lang="en-US"/>
                  <a:pPr>
                    <a:defRPr sz="900" b="0" i="0" u="none" strike="noStrike" kern="1200" baseline="0">
                      <a:ln>
                        <a:noFill/>
                      </a:ln>
                      <a:solidFill>
                        <a:schemeClr val="tx1">
                          <a:lumMod val="95000"/>
                          <a:lumOff val="5000"/>
                        </a:schemeClr>
                      </a:solidFill>
                      <a:latin typeface="+mn-lt"/>
                      <a:ea typeface="+mn-ea"/>
                      <a:cs typeface="+mn-cs"/>
                    </a:defRPr>
                  </a:pPr>
                  <a:t>[VALUE]</a:t>
                </a:fld>
                <a:endParaRPr lang="pl-PL"/>
              </a:p>
            </c:rich>
          </c:tx>
          <c:numFmt formatCode="_(&quot;zł&quot;* #,##0.00_);_(&quot;zł&quot;* \(#,##0.00\);_(&quot;zł&quot;* &quot;-&quot;??_);_(@_)"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numFmt formatCode="_(&quot;zł&quot;* #,##0.00_);_(&quot;zł&quot;* \(#,##0.00\);_(&quot;zł&quot;* &quot;-&quot;??_);_(@_)" sourceLinked="0"/>
          <c:spPr>
            <a:noFill/>
            <a:ln>
              <a:noFill/>
            </a:ln>
            <a:effectLst/>
          </c:spPr>
          <c:txPr>
            <a:bodyPr rot="0" spcFirstLastPara="1" vertOverflow="ellipsis" vert="horz" wrap="square" anchor="ctr" anchorCtr="1"/>
            <a:lstStyle/>
            <a:p>
              <a:pPr>
                <a:defRPr sz="1100" b="0" i="0" u="none" strike="noStrike" kern="1200" baseline="0">
                  <a:ln>
                    <a:noFill/>
                  </a:ln>
                  <a:solidFill>
                    <a:schemeClr val="bg1"/>
                  </a:solidFill>
                  <a:latin typeface="+mn-lt"/>
                  <a:ea typeface="+mn-ea"/>
                  <a:cs typeface="+mn-cs"/>
                </a:defRPr>
              </a:pPr>
              <a:endParaRPr lang="pl-PL"/>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tx2">
              <a:lumMod val="50000"/>
            </a:schemeClr>
          </a:solidFill>
          <a:ln w="19050">
            <a:noFill/>
          </a:ln>
          <a:effectLst/>
        </c:spPr>
        <c:dLbl>
          <c:idx val="0"/>
          <c:layout>
            <c:manualLayout>
              <c:x val="0.17133935004731191"/>
              <c:y val="-0.14282074329749878"/>
            </c:manualLayout>
          </c:layout>
          <c:numFmt formatCode="_(&quot;zł&quot;* #,##0.00_);_(&quot;zł&quot;* \(#,##0.00\);_(&quot;zł&quot;* &quot;-&quot;??_);_(@_)" sourceLinked="0"/>
          <c:spPr>
            <a:noFill/>
            <a:ln>
              <a:noFill/>
            </a:ln>
            <a:effectLst/>
          </c:spPr>
          <c:txPr>
            <a:bodyPr rot="0" spcFirstLastPara="1" vertOverflow="ellipsis" vert="horz" wrap="square" anchor="ctr" anchorCtr="1"/>
            <a:lstStyle/>
            <a:p>
              <a:pPr>
                <a:defRPr sz="1100" b="0" i="0" u="none" strike="noStrike" kern="1200" baseline="0">
                  <a:ln>
                    <a:noFill/>
                  </a:ln>
                  <a:solidFill>
                    <a:schemeClr val="bg1"/>
                  </a:solidFill>
                  <a:latin typeface="+mn-lt"/>
                  <a:ea typeface="+mn-ea"/>
                  <a:cs typeface="+mn-cs"/>
                </a:defRPr>
              </a:pPr>
              <a:endParaRPr lang="pl-PL"/>
            </a:p>
          </c:txPr>
          <c:showLegendKey val="0"/>
          <c:showVal val="1"/>
          <c:showCatName val="0"/>
          <c:showSerName val="0"/>
          <c:showPercent val="0"/>
          <c:showBubbleSize val="0"/>
          <c:separator>
</c:separator>
          <c:extLst>
            <c:ext xmlns:c15="http://schemas.microsoft.com/office/drawing/2012/chart" uri="{CE6537A1-D6FC-4f65-9D91-7224C49458BB}">
              <c15:layout>
                <c:manualLayout>
                  <c:w val="0.22260114546890869"/>
                  <c:h val="0.17436834094368339"/>
                </c:manualLayout>
              </c15:layout>
            </c:ext>
          </c:extLst>
        </c:dLbl>
      </c:pivotFmt>
      <c:pivotFmt>
        <c:idx val="8"/>
        <c:spPr>
          <a:solidFill>
            <a:schemeClr val="accent2">
              <a:lumMod val="50000"/>
            </a:schemeClr>
          </a:solidFill>
          <a:ln w="19050">
            <a:noFill/>
          </a:ln>
          <a:effectLst/>
        </c:spPr>
        <c:dLbl>
          <c:idx val="0"/>
          <c:layout>
            <c:manualLayout>
              <c:x val="-6.6494383339265412E-2"/>
              <c:y val="0.27993384388595249"/>
            </c:manualLayout>
          </c:layout>
          <c:tx>
            <c:rich>
              <a:bodyPr rot="0" spcFirstLastPara="1" vertOverflow="ellipsis" vert="horz" wrap="square" anchor="ctr" anchorCtr="1"/>
              <a:lstStyle/>
              <a:p>
                <a:pPr>
                  <a:defRPr sz="1100" b="0" i="0" u="none" strike="noStrike" kern="1200" baseline="0">
                    <a:ln>
                      <a:noFill/>
                    </a:ln>
                    <a:solidFill>
                      <a:schemeClr val="bg1"/>
                    </a:solidFill>
                    <a:latin typeface="+mn-lt"/>
                    <a:ea typeface="+mn-ea"/>
                    <a:cs typeface="+mn-cs"/>
                  </a:defRPr>
                </a:pPr>
                <a:endParaRPr lang="en-US" sz="1050" b="0" i="0" u="none" strike="noStrike" kern="1200" baseline="0">
                  <a:solidFill>
                    <a:schemeClr val="bg1"/>
                  </a:solidFill>
                  <a:latin typeface="+mn-lt"/>
                  <a:ea typeface="+mn-ea"/>
                  <a:cs typeface="+mn-cs"/>
                </a:endParaRPr>
              </a:p>
              <a:p>
                <a:pPr>
                  <a:defRPr sz="1100">
                    <a:solidFill>
                      <a:schemeClr val="bg1"/>
                    </a:solidFill>
                  </a:defRPr>
                </a:pPr>
                <a:fld id="{D333F4C4-8B01-4803-B9F2-F3702B56872F}" type="VALUE">
                  <a:rPr lang="en-US" sz="1050">
                    <a:solidFill>
                      <a:schemeClr val="bg1"/>
                    </a:solidFill>
                  </a:rPr>
                  <a:pPr>
                    <a:defRPr sz="1100">
                      <a:solidFill>
                        <a:schemeClr val="bg1"/>
                      </a:solidFill>
                    </a:defRPr>
                  </a:pPr>
                  <a:t>[VALUE]</a:t>
                </a:fld>
                <a:endParaRPr lang="pl-PL"/>
              </a:p>
            </c:rich>
          </c:tx>
          <c:numFmt formatCode="_(&quot;zł&quot;* #,##0.00_);_(&quot;zł&quot;* \(#,##0.00\);_(&quot;zł&quot;* &quot;-&quot;??_);_(@_)" sourceLinked="0"/>
          <c:spPr>
            <a:noFill/>
            <a:ln>
              <a:noFill/>
            </a:ln>
            <a:effectLst/>
          </c:spPr>
          <c:txPr>
            <a:bodyPr rot="0" spcFirstLastPara="1" vertOverflow="ellipsis" vert="horz" wrap="square" anchor="ctr" anchorCtr="1"/>
            <a:lstStyle/>
            <a:p>
              <a:pPr>
                <a:defRPr sz="1100" b="0" i="0" u="none" strike="noStrike" kern="1200" baseline="0">
                  <a:ln>
                    <a:noFill/>
                  </a:ln>
                  <a:solidFill>
                    <a:schemeClr val="bg1"/>
                  </a:solidFill>
                  <a:latin typeface="+mn-lt"/>
                  <a:ea typeface="+mn-ea"/>
                  <a:cs typeface="+mn-cs"/>
                </a:defRPr>
              </a:pPr>
              <a:endParaRPr lang="pl-PL"/>
            </a:p>
          </c:txPr>
          <c:showLegendKey val="0"/>
          <c:showVal val="1"/>
          <c:showCatName val="0"/>
          <c:showSerName val="0"/>
          <c:showPercent val="0"/>
          <c:showBubbleSize val="0"/>
          <c:separator>
</c:separator>
          <c:extLst>
            <c:ext xmlns:c15="http://schemas.microsoft.com/office/drawing/2012/chart" uri="{CE6537A1-D6FC-4f65-9D91-7224C49458BB}">
              <c15:layout>
                <c:manualLayout>
                  <c:w val="0.2673901083399165"/>
                  <c:h val="0.2645966514459665"/>
                </c:manualLayout>
              </c15:layout>
              <c15:dlblFieldTable/>
              <c15:showDataLabelsRange val="0"/>
            </c:ext>
          </c:extLst>
        </c:dLbl>
      </c:pivotFmt>
    </c:pivotFmts>
    <c:plotArea>
      <c:layout/>
      <c:doughnutChart>
        <c:varyColors val="1"/>
        <c:ser>
          <c:idx val="0"/>
          <c:order val="0"/>
          <c:tx>
            <c:strRef>
              <c:f>'Zysk kawa_herbata'!$B$3</c:f>
              <c:strCache>
                <c:ptCount val="1"/>
                <c:pt idx="0">
                  <c:v>Total</c:v>
                </c:pt>
              </c:strCache>
            </c:strRef>
          </c:tx>
          <c:dPt>
            <c:idx val="0"/>
            <c:bubble3D val="0"/>
            <c:spPr>
              <a:solidFill>
                <a:schemeClr val="tx2">
                  <a:lumMod val="50000"/>
                </a:schemeClr>
              </a:solidFill>
              <a:ln w="19050">
                <a:noFill/>
              </a:ln>
              <a:effectLst/>
            </c:spPr>
            <c:extLst>
              <c:ext xmlns:c16="http://schemas.microsoft.com/office/drawing/2014/chart" uri="{C3380CC4-5D6E-409C-BE32-E72D297353CC}">
                <c16:uniqueId val="{00000001-B84A-48C6-8D2A-ECC135AA7A8B}"/>
              </c:ext>
            </c:extLst>
          </c:dPt>
          <c:dPt>
            <c:idx val="1"/>
            <c:bubble3D val="0"/>
            <c:spPr>
              <a:solidFill>
                <a:schemeClr val="accent2">
                  <a:lumMod val="50000"/>
                </a:schemeClr>
              </a:solidFill>
              <a:ln w="19050">
                <a:noFill/>
              </a:ln>
              <a:effectLst/>
            </c:spPr>
            <c:extLst>
              <c:ext xmlns:c16="http://schemas.microsoft.com/office/drawing/2014/chart" uri="{C3380CC4-5D6E-409C-BE32-E72D297353CC}">
                <c16:uniqueId val="{00000003-B84A-48C6-8D2A-ECC135AA7A8B}"/>
              </c:ext>
            </c:extLst>
          </c:dPt>
          <c:dLbls>
            <c:dLbl>
              <c:idx val="0"/>
              <c:layout>
                <c:manualLayout>
                  <c:x val="0.17133935004731191"/>
                  <c:y val="-0.14282074329749878"/>
                </c:manualLayout>
              </c:layout>
              <c:showLegendKey val="0"/>
              <c:showVal val="1"/>
              <c:showCatName val="0"/>
              <c:showSerName val="0"/>
              <c:showPercent val="0"/>
              <c:showBubbleSize val="0"/>
              <c:separator>
</c:separator>
              <c:extLst>
                <c:ext xmlns:c15="http://schemas.microsoft.com/office/drawing/2012/chart" uri="{CE6537A1-D6FC-4f65-9D91-7224C49458BB}">
                  <c15:layout>
                    <c:manualLayout>
                      <c:w val="0.22260114546890869"/>
                      <c:h val="0.17436834094368339"/>
                    </c:manualLayout>
                  </c15:layout>
                </c:ext>
                <c:ext xmlns:c16="http://schemas.microsoft.com/office/drawing/2014/chart" uri="{C3380CC4-5D6E-409C-BE32-E72D297353CC}">
                  <c16:uniqueId val="{00000001-B84A-48C6-8D2A-ECC135AA7A8B}"/>
                </c:ext>
              </c:extLst>
            </c:dLbl>
            <c:dLbl>
              <c:idx val="1"/>
              <c:layout>
                <c:manualLayout>
                  <c:x val="-6.6494383339265412E-2"/>
                  <c:y val="0.27993384388595249"/>
                </c:manualLayout>
              </c:layout>
              <c:tx>
                <c:rich>
                  <a:bodyPr/>
                  <a:lstStyle/>
                  <a:p>
                    <a:endParaRPr lang="en-US" sz="1050" b="0" i="0" u="none" strike="noStrike" kern="1200" baseline="0">
                      <a:solidFill>
                        <a:schemeClr val="bg1"/>
                      </a:solidFill>
                      <a:latin typeface="+mn-lt"/>
                      <a:ea typeface="+mn-ea"/>
                      <a:cs typeface="+mn-cs"/>
                    </a:endParaRPr>
                  </a:p>
                  <a:p>
                    <a:fld id="{D333F4C4-8B01-4803-B9F2-F3702B56872F}" type="VALUE">
                      <a:rPr lang="en-US" sz="1050">
                        <a:solidFill>
                          <a:schemeClr val="bg1"/>
                        </a:solidFill>
                      </a:rPr>
                      <a:pPr/>
                      <a:t>[VALUE]</a:t>
                    </a:fld>
                    <a:endParaRPr lang="pl-PL"/>
                  </a:p>
                </c:rich>
              </c:tx>
              <c:showLegendKey val="0"/>
              <c:showVal val="1"/>
              <c:showCatName val="0"/>
              <c:showSerName val="0"/>
              <c:showPercent val="0"/>
              <c:showBubbleSize val="0"/>
              <c:separator>
</c:separator>
              <c:extLst>
                <c:ext xmlns:c15="http://schemas.microsoft.com/office/drawing/2012/chart" uri="{CE6537A1-D6FC-4f65-9D91-7224C49458BB}">
                  <c15:layout>
                    <c:manualLayout>
                      <c:w val="0.2673901083399165"/>
                      <c:h val="0.2645966514459665"/>
                    </c:manualLayout>
                  </c15:layout>
                  <c15:dlblFieldTable/>
                  <c15:showDataLabelsRange val="0"/>
                </c:ext>
                <c:ext xmlns:c16="http://schemas.microsoft.com/office/drawing/2014/chart" uri="{C3380CC4-5D6E-409C-BE32-E72D297353CC}">
                  <c16:uniqueId val="{00000003-B84A-48C6-8D2A-ECC135AA7A8B}"/>
                </c:ext>
              </c:extLst>
            </c:dLbl>
            <c:numFmt formatCode="_(&quot;zł&quot;* #,##0.00_);_(&quot;zł&quot;* \(#,##0.00\);_(&quot;zł&quot;* &quot;-&quot;??_);_(@_)" sourceLinked="0"/>
            <c:spPr>
              <a:noFill/>
              <a:ln>
                <a:noFill/>
              </a:ln>
              <a:effectLst/>
            </c:spPr>
            <c:txPr>
              <a:bodyPr rot="0" spcFirstLastPara="1" vertOverflow="ellipsis" vert="horz" wrap="square" anchor="ctr" anchorCtr="1"/>
              <a:lstStyle/>
              <a:p>
                <a:pPr>
                  <a:defRPr sz="1100" b="0" i="0" u="none" strike="noStrike" kern="1200" baseline="0">
                    <a:ln>
                      <a:noFill/>
                    </a:ln>
                    <a:solidFill>
                      <a:schemeClr val="bg1"/>
                    </a:solidFill>
                    <a:latin typeface="+mn-lt"/>
                    <a:ea typeface="+mn-ea"/>
                    <a:cs typeface="+mn-cs"/>
                  </a:defRPr>
                </a:pPr>
                <a:endParaRPr lang="pl-PL"/>
              </a:p>
            </c:txPr>
            <c:showLegendKey val="0"/>
            <c:showVal val="1"/>
            <c:showCatName val="0"/>
            <c:showSerName val="0"/>
            <c:showPercent val="0"/>
            <c:showBubbleSize val="0"/>
            <c:separator>
</c:separator>
            <c:showLeaderLines val="0"/>
            <c:extLst>
              <c:ext xmlns:c15="http://schemas.microsoft.com/office/drawing/2012/chart" uri="{CE6537A1-D6FC-4f65-9D91-7224C49458BB}"/>
            </c:extLst>
          </c:dLbls>
          <c:cat>
            <c:multiLvlStrRef>
              <c:f>'Zysk kawa_herbata'!$A$4:$A$8</c:f>
              <c:multiLvlStrCache>
                <c:ptCount val="2"/>
                <c:lvl>
                  <c:pt idx="0">
                    <c:v>Zrealizowane</c:v>
                  </c:pt>
                  <c:pt idx="1">
                    <c:v>Zrealizowane</c:v>
                  </c:pt>
                </c:lvl>
                <c:lvl>
                  <c:pt idx="0">
                    <c:v>Herbata</c:v>
                  </c:pt>
                  <c:pt idx="1">
                    <c:v>Kawa</c:v>
                  </c:pt>
                </c:lvl>
              </c:multiLvlStrCache>
            </c:multiLvlStrRef>
          </c:cat>
          <c:val>
            <c:numRef>
              <c:f>'Zysk kawa_herbata'!$B$4:$B$8</c:f>
              <c:numCache>
                <c:formatCode>General</c:formatCode>
                <c:ptCount val="2"/>
                <c:pt idx="0">
                  <c:v>18633.610000000011</c:v>
                </c:pt>
                <c:pt idx="1">
                  <c:v>25660.46000000001</c:v>
                </c:pt>
              </c:numCache>
            </c:numRef>
          </c:val>
          <c:extLst>
            <c:ext xmlns:c16="http://schemas.microsoft.com/office/drawing/2014/chart" uri="{C3380CC4-5D6E-409C-BE32-E72D297353CC}">
              <c16:uniqueId val="{00000004-B84A-48C6-8D2A-ECC135AA7A8B}"/>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lumMod val="95000"/>
              <a:lumOff val="5000"/>
            </a:schemeClr>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[Projekt1_NataliaOstrowska.xlsx]Zysk kawa_herbata!PivotTable7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marker>
          <c:symbol val="none"/>
        </c:marker>
        <c:dLbl>
          <c:idx val="0"/>
          <c:numFmt formatCode="_(&quot;zł&quot;* #,##0.00_);_(&quot;zł&quot;* \(#,##0.00\);_(&quot;zł&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ysClr val="windowText" lastClr="00000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pivotFmt>
      <c:pivotFmt>
        <c:idx val="4"/>
        <c:spPr>
          <a:solidFill>
            <a:schemeClr val="accent2">
              <a:lumMod val="50000"/>
            </a:schemeClr>
          </a:solidFill>
          <a:ln>
            <a:noFill/>
          </a:ln>
          <a:effectLst/>
        </c:spPr>
      </c:pivotFmt>
      <c:pivotFmt>
        <c:idx val="5"/>
        <c:spPr>
          <a:solidFill>
            <a:schemeClr val="accent2">
              <a:lumMod val="50000"/>
            </a:schemeClr>
          </a:solidFill>
          <a:ln>
            <a:noFill/>
          </a:ln>
          <a:effectLst/>
        </c:spPr>
      </c:pivotFmt>
      <c:pivotFmt>
        <c:idx val="6"/>
        <c:spPr>
          <a:solidFill>
            <a:schemeClr val="tx2">
              <a:lumMod val="50000"/>
            </a:schemeClr>
          </a:solidFill>
          <a:ln>
            <a:noFill/>
          </a:ln>
          <a:effectLst/>
        </c:spPr>
      </c:pivotFmt>
      <c:pivotFmt>
        <c:idx val="7"/>
        <c:spPr>
          <a:solidFill>
            <a:schemeClr val="tx2">
              <a:lumMod val="50000"/>
            </a:schemeClr>
          </a:solidFill>
          <a:ln>
            <a:noFill/>
          </a:ln>
          <a:effectLst/>
        </c:spPr>
      </c:pivotFmt>
      <c:pivotFmt>
        <c:idx val="8"/>
        <c:spPr>
          <a:solidFill>
            <a:schemeClr val="tx2">
              <a:lumMod val="50000"/>
            </a:schemeClr>
          </a:solidFill>
          <a:ln>
            <a:noFill/>
          </a:ln>
          <a:effectLst/>
        </c:spPr>
      </c:pivotFmt>
    </c:pivotFmts>
    <c:plotArea>
      <c:layout>
        <c:manualLayout>
          <c:layoutTarget val="inner"/>
          <c:xMode val="edge"/>
          <c:yMode val="edge"/>
          <c:x val="0.13900929173510651"/>
          <c:y val="8.5333167346176589E-2"/>
          <c:w val="0.85553338126720802"/>
          <c:h val="0.7285518110236221"/>
        </c:manualLayout>
      </c:layout>
      <c:barChart>
        <c:barDir val="col"/>
        <c:grouping val="clustered"/>
        <c:varyColors val="0"/>
        <c:ser>
          <c:idx val="0"/>
          <c:order val="0"/>
          <c:tx>
            <c:strRef>
              <c:f>'Zysk kawa_herbata'!$B$24</c:f>
              <c:strCache>
                <c:ptCount val="1"/>
                <c:pt idx="0">
                  <c:v>Total</c:v>
                </c:pt>
              </c:strCache>
            </c:strRef>
          </c:tx>
          <c:spPr>
            <a:solidFill>
              <a:schemeClr val="tx2">
                <a:lumMod val="50000"/>
              </a:schemeClr>
            </a:solidFill>
            <a:ln>
              <a:noFill/>
            </a:ln>
            <a:effectLst/>
          </c:spPr>
          <c:invertIfNegative val="0"/>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01-76FC-4E4B-B441-97CC06D2AD07}"/>
              </c:ext>
            </c:extLst>
          </c:dPt>
          <c:dPt>
            <c:idx val="3"/>
            <c:invertIfNegative val="0"/>
            <c:bubble3D val="0"/>
            <c:spPr>
              <a:solidFill>
                <a:schemeClr val="accent2">
                  <a:lumMod val="50000"/>
                </a:schemeClr>
              </a:solidFill>
              <a:ln>
                <a:noFill/>
              </a:ln>
              <a:effectLst/>
            </c:spPr>
            <c:extLst>
              <c:ext xmlns:c16="http://schemas.microsoft.com/office/drawing/2014/chart" uri="{C3380CC4-5D6E-409C-BE32-E72D297353CC}">
                <c16:uniqueId val="{00000002-76FC-4E4B-B441-97CC06D2AD07}"/>
              </c:ext>
            </c:extLst>
          </c:dPt>
          <c:dPt>
            <c:idx val="5"/>
            <c:invertIfNegative val="0"/>
            <c:bubble3D val="0"/>
            <c:spPr>
              <a:solidFill>
                <a:schemeClr val="accent2">
                  <a:lumMod val="50000"/>
                </a:schemeClr>
              </a:solidFill>
              <a:ln>
                <a:noFill/>
              </a:ln>
              <a:effectLst/>
            </c:spPr>
            <c:extLst>
              <c:ext xmlns:c16="http://schemas.microsoft.com/office/drawing/2014/chart" uri="{C3380CC4-5D6E-409C-BE32-E72D297353CC}">
                <c16:uniqueId val="{00000003-76FC-4E4B-B441-97CC06D2AD07}"/>
              </c:ext>
            </c:extLst>
          </c:dPt>
          <c:dLbls>
            <c:numFmt formatCode="_(&quot;zł&quot;* #,##0.00_);_(&quot;zł&quot;* \(#,##0.00\);_(&quot;zł&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ysClr val="windowText" lastClr="000000"/>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'Zysk kawa_herbata'!$A$25:$A$34</c:f>
              <c:multiLvlStrCache>
                <c:ptCount val="6"/>
                <c:lvl>
                  <c:pt idx="0">
                    <c:v>Herbata</c:v>
                  </c:pt>
                  <c:pt idx="1">
                    <c:v>Kawa</c:v>
                  </c:pt>
                  <c:pt idx="2">
                    <c:v>Herbata</c:v>
                  </c:pt>
                  <c:pt idx="3">
                    <c:v>Kawa</c:v>
                  </c:pt>
                  <c:pt idx="4">
                    <c:v>Herbata</c:v>
                  </c:pt>
                  <c:pt idx="5">
                    <c:v>Kawa</c:v>
                  </c:pt>
                </c:lvl>
                <c:lvl>
                  <c:pt idx="0">
                    <c:v>Anulowane</c:v>
                  </c:pt>
                  <c:pt idx="2">
                    <c:v>W trakcie</c:v>
                  </c:pt>
                  <c:pt idx="4">
                    <c:v>Zrealizowane</c:v>
                  </c:pt>
                </c:lvl>
              </c:multiLvlStrCache>
            </c:multiLvlStrRef>
          </c:cat>
          <c:val>
            <c:numRef>
              <c:f>'Zysk kawa_herbata'!$B$25:$B$34</c:f>
              <c:numCache>
                <c:formatCode>General</c:formatCode>
                <c:ptCount val="6"/>
                <c:pt idx="0">
                  <c:v>3649.8499999999995</c:v>
                </c:pt>
                <c:pt idx="1">
                  <c:v>3666.3199999999997</c:v>
                </c:pt>
                <c:pt idx="2">
                  <c:v>7873.0599999999995</c:v>
                </c:pt>
                <c:pt idx="3">
                  <c:v>5001.4800000000005</c:v>
                </c:pt>
                <c:pt idx="4">
                  <c:v>18633.610000000004</c:v>
                </c:pt>
                <c:pt idx="5">
                  <c:v>25660.460000000006</c:v>
                </c:pt>
              </c:numCache>
            </c:numRef>
          </c:val>
          <c:extLst>
            <c:ext xmlns:c16="http://schemas.microsoft.com/office/drawing/2014/chart" uri="{C3380CC4-5D6E-409C-BE32-E72D297353CC}">
              <c16:uniqueId val="{00000000-76FC-4E4B-B441-97CC06D2AD07}"/>
            </c:ext>
          </c:extLst>
        </c:ser>
        <c:dLbls>
          <c:dLblPos val="outEnd"/>
          <c:showLegendKey val="0"/>
          <c:showVal val="1"/>
          <c:showCatName val="0"/>
          <c:showSerName val="0"/>
          <c:showPercent val="0"/>
          <c:showBubbleSize val="0"/>
        </c:dLbls>
        <c:gapWidth val="219"/>
        <c:overlap val="-27"/>
        <c:axId val="43958704"/>
        <c:axId val="50772704"/>
      </c:barChart>
      <c:catAx>
        <c:axId val="43958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crossAx val="50772704"/>
        <c:crosses val="autoZero"/>
        <c:auto val="1"/>
        <c:lblAlgn val="ctr"/>
        <c:lblOffset val="100"/>
        <c:noMultiLvlLbl val="0"/>
      </c:catAx>
      <c:valAx>
        <c:axId val="507727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crossAx val="4395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[Projekt1_NataliaOstrowska.xlsx]Zysk kawa_herbata!PivotTable9</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pivotFmt>
      <c:pivotFmt>
        <c:idx val="4"/>
        <c:spPr>
          <a:solidFill>
            <a:schemeClr val="tx2">
              <a:lumMod val="50000"/>
            </a:schemeClr>
          </a:solidFill>
          <a:ln>
            <a:noFill/>
          </a:ln>
          <a:effectLst/>
        </c:spPr>
      </c:pivotFmt>
      <c:pivotFmt>
        <c:idx val="5"/>
        <c:spPr>
          <a:solidFill>
            <a:schemeClr val="accent2">
              <a:lumMod val="50000"/>
            </a:schemeClr>
          </a:solidFill>
          <a:ln>
            <a:noFill/>
          </a:ln>
          <a:effectLst/>
        </c:spPr>
      </c:pivotFmt>
      <c:pivotFmt>
        <c:idx val="6"/>
        <c:spPr>
          <a:solidFill>
            <a:schemeClr val="tx2">
              <a:lumMod val="50000"/>
            </a:schemeClr>
          </a:solidFill>
          <a:ln>
            <a:noFill/>
          </a:ln>
          <a:effectLst/>
        </c:spPr>
      </c:pivotFmt>
      <c:pivotFmt>
        <c:idx val="7"/>
        <c:spPr>
          <a:solidFill>
            <a:schemeClr val="accent2">
              <a:lumMod val="75000"/>
            </a:schemeClr>
          </a:solidFill>
          <a:ln>
            <a:noFill/>
          </a:ln>
          <a:effectLst/>
        </c:spPr>
      </c:pivotFmt>
      <c:pivotFmt>
        <c:idx val="8"/>
        <c:spPr>
          <a:solidFill>
            <a:schemeClr val="tx2">
              <a:lumMod val="50000"/>
            </a:schemeClr>
          </a:solidFill>
          <a:ln>
            <a:noFill/>
          </a:ln>
          <a:effectLst/>
        </c:spPr>
      </c:pivotFmt>
    </c:pivotFmts>
    <c:plotArea>
      <c:layout>
        <c:manualLayout>
          <c:layoutTarget val="inner"/>
          <c:xMode val="edge"/>
          <c:yMode val="edge"/>
          <c:x val="0.24538313223871538"/>
          <c:y val="5.4455954994511523E-2"/>
          <c:w val="0.76505293088363957"/>
          <c:h val="0.8416746864975212"/>
        </c:manualLayout>
      </c:layout>
      <c:barChart>
        <c:barDir val="bar"/>
        <c:grouping val="clustered"/>
        <c:varyColors val="0"/>
        <c:ser>
          <c:idx val="0"/>
          <c:order val="0"/>
          <c:tx>
            <c:strRef>
              <c:f>'Zysk kawa_herbata'!$B$54</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2-D520-4B46-A3A7-6E36C70EA780}"/>
              </c:ext>
            </c:extLst>
          </c:dPt>
          <c:dPt>
            <c:idx val="1"/>
            <c:invertIfNegative val="0"/>
            <c:bubble3D val="0"/>
            <c:spPr>
              <a:solidFill>
                <a:schemeClr val="tx2">
                  <a:lumMod val="50000"/>
                </a:schemeClr>
              </a:solidFill>
              <a:ln>
                <a:noFill/>
              </a:ln>
              <a:effectLst/>
            </c:spPr>
            <c:extLst>
              <c:ext xmlns:c16="http://schemas.microsoft.com/office/drawing/2014/chart" uri="{C3380CC4-5D6E-409C-BE32-E72D297353CC}">
                <c16:uniqueId val="{00000001-D520-4B46-A3A7-6E36C70EA780}"/>
              </c:ext>
            </c:extLst>
          </c:dPt>
          <c:dPt>
            <c:idx val="2"/>
            <c:invertIfNegative val="0"/>
            <c:bubble3D val="0"/>
            <c:spPr>
              <a:solidFill>
                <a:schemeClr val="tx2">
                  <a:lumMod val="50000"/>
                </a:schemeClr>
              </a:solidFill>
              <a:ln>
                <a:noFill/>
              </a:ln>
              <a:effectLst/>
            </c:spPr>
            <c:extLst>
              <c:ext xmlns:c16="http://schemas.microsoft.com/office/drawing/2014/chart" uri="{C3380CC4-5D6E-409C-BE32-E72D297353CC}">
                <c16:uniqueId val="{00000005-1EAB-43EB-9211-735576165786}"/>
              </c:ext>
            </c:extLst>
          </c:dPt>
          <c:dPt>
            <c:idx val="3"/>
            <c:invertIfNegative val="0"/>
            <c:bubble3D val="0"/>
            <c:spPr>
              <a:solidFill>
                <a:schemeClr val="accent2">
                  <a:lumMod val="50000"/>
                </a:schemeClr>
              </a:solidFill>
              <a:ln>
                <a:noFill/>
              </a:ln>
              <a:effectLst/>
            </c:spPr>
            <c:extLst>
              <c:ext xmlns:c16="http://schemas.microsoft.com/office/drawing/2014/chart" uri="{C3380CC4-5D6E-409C-BE32-E72D297353CC}">
                <c16:uniqueId val="{00000007-1EAB-43EB-9211-735576165786}"/>
              </c:ext>
            </c:extLst>
          </c:dPt>
          <c:dPt>
            <c:idx val="4"/>
            <c:invertIfNegative val="0"/>
            <c:bubble3D val="0"/>
            <c:spPr>
              <a:solidFill>
                <a:schemeClr val="accent2">
                  <a:lumMod val="50000"/>
                </a:schemeClr>
              </a:solidFill>
              <a:ln>
                <a:noFill/>
              </a:ln>
              <a:effectLst/>
            </c:spPr>
            <c:extLst>
              <c:ext xmlns:c16="http://schemas.microsoft.com/office/drawing/2014/chart" uri="{C3380CC4-5D6E-409C-BE32-E72D297353CC}">
                <c16:uniqueId val="{00000009-1EAB-43EB-9211-735576165786}"/>
              </c:ext>
            </c:extLst>
          </c:dPt>
          <c:dPt>
            <c:idx val="5"/>
            <c:invertIfNegative val="0"/>
            <c:bubble3D val="0"/>
            <c:spPr>
              <a:solidFill>
                <a:schemeClr val="accent2">
                  <a:lumMod val="75000"/>
                </a:schemeClr>
              </a:solidFill>
              <a:ln>
                <a:noFill/>
              </a:ln>
              <a:effectLst/>
            </c:spPr>
            <c:extLst>
              <c:ext xmlns:c16="http://schemas.microsoft.com/office/drawing/2014/chart" uri="{C3380CC4-5D6E-409C-BE32-E72D297353CC}">
                <c16:uniqueId val="{0000000B-1EAB-43EB-9211-735576165786}"/>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'Zysk kawa_herbata'!$A$55:$A$63</c:f>
              <c:multiLvlStrCache>
                <c:ptCount val="6"/>
                <c:lvl>
                  <c:pt idx="0">
                    <c:v>Anulowane</c:v>
                  </c:pt>
                  <c:pt idx="1">
                    <c:v>W trakcie</c:v>
                  </c:pt>
                  <c:pt idx="2">
                    <c:v>Zrealizowane</c:v>
                  </c:pt>
                  <c:pt idx="3">
                    <c:v>Anulowane</c:v>
                  </c:pt>
                  <c:pt idx="4">
                    <c:v>W trakcie</c:v>
                  </c:pt>
                  <c:pt idx="5">
                    <c:v>Zrealizowane</c:v>
                  </c:pt>
                </c:lvl>
                <c:lvl>
                  <c:pt idx="0">
                    <c:v>Herbata</c:v>
                  </c:pt>
                  <c:pt idx="3">
                    <c:v>Kawa</c:v>
                  </c:pt>
                </c:lvl>
              </c:multiLvlStrCache>
            </c:multiLvlStrRef>
          </c:cat>
          <c:val>
            <c:numRef>
              <c:f>'Zysk kawa_herbata'!$B$55:$B$63</c:f>
              <c:numCache>
                <c:formatCode>General</c:formatCode>
                <c:ptCount val="6"/>
                <c:pt idx="0">
                  <c:v>18</c:v>
                </c:pt>
                <c:pt idx="1">
                  <c:v>34</c:v>
                </c:pt>
                <c:pt idx="2">
                  <c:v>96</c:v>
                </c:pt>
                <c:pt idx="3">
                  <c:v>17</c:v>
                </c:pt>
                <c:pt idx="4">
                  <c:v>24</c:v>
                </c:pt>
                <c:pt idx="5">
                  <c:v>111</c:v>
                </c:pt>
              </c:numCache>
            </c:numRef>
          </c:val>
          <c:extLst>
            <c:ext xmlns:c16="http://schemas.microsoft.com/office/drawing/2014/chart" uri="{C3380CC4-5D6E-409C-BE32-E72D297353CC}">
              <c16:uniqueId val="{00000000-D520-4B46-A3A7-6E36C70EA780}"/>
            </c:ext>
          </c:extLst>
        </c:ser>
        <c:dLbls>
          <c:showLegendKey val="0"/>
          <c:showVal val="0"/>
          <c:showCatName val="0"/>
          <c:showSerName val="0"/>
          <c:showPercent val="0"/>
          <c:showBubbleSize val="0"/>
        </c:dLbls>
        <c:gapWidth val="182"/>
        <c:axId val="253419488"/>
        <c:axId val="253417568"/>
      </c:barChart>
      <c:catAx>
        <c:axId val="2534194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crossAx val="253417568"/>
        <c:crosses val="autoZero"/>
        <c:auto val="1"/>
        <c:lblAlgn val="ctr"/>
        <c:lblOffset val="100"/>
        <c:noMultiLvlLbl val="0"/>
      </c:catAx>
      <c:valAx>
        <c:axId val="2534175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crossAx val="25341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[Projekt1_NataliaOstrowska.xlsx]Zysk kawa_herbata!PivotTable2</c:name>
    <c:fmtId val="19"/>
  </c:pivotSource>
  <c:chart>
    <c:autoTitleDeleted val="1"/>
    <c:pivotFmts>
      <c:pivotFmt>
        <c:idx val="0"/>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ysClr val="windowText" lastClr="00000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'Zysk kawa_herbata'!$B$69</c:f>
              <c:strCache>
                <c:ptCount val="1"/>
                <c:pt idx="0">
                  <c:v>Total</c:v>
                </c:pt>
              </c:strCache>
            </c:strRef>
          </c:tx>
          <c:spPr>
            <a:solidFill>
              <a:schemeClr val="bg2">
                <a:lumMod val="1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ysClr val="windowText" lastClr="000000"/>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'Zysk kawa_herbata'!$A$70:$A$73</c:f>
              <c:strCache>
                <c:ptCount val="3"/>
                <c:pt idx="0">
                  <c:v>Anulowane</c:v>
                </c:pt>
                <c:pt idx="1">
                  <c:v>W trakcie</c:v>
                </c:pt>
                <c:pt idx="2">
                  <c:v>Zrealizowane</c:v>
                </c:pt>
              </c:strCache>
            </c:strRef>
          </c:cat>
          <c:val>
            <c:numRef>
              <c:f>'Zysk kawa_herbata'!$B$70:$B$73</c:f>
              <c:numCache>
                <c:formatCode>General</c:formatCode>
                <c:ptCount val="3"/>
                <c:pt idx="0">
                  <c:v>35</c:v>
                </c:pt>
                <c:pt idx="1">
                  <c:v>58</c:v>
                </c:pt>
                <c:pt idx="2">
                  <c:v>207</c:v>
                </c:pt>
              </c:numCache>
            </c:numRef>
          </c:val>
          <c:extLst>
            <c:ext xmlns:c16="http://schemas.microsoft.com/office/drawing/2014/chart" uri="{C3380CC4-5D6E-409C-BE32-E72D297353CC}">
              <c16:uniqueId val="{00000000-ADB1-4669-95D8-A5CC5FE9F28E}"/>
            </c:ext>
          </c:extLst>
        </c:ser>
        <c:dLbls>
          <c:dLblPos val="outEnd"/>
          <c:showLegendKey val="0"/>
          <c:showVal val="1"/>
          <c:showCatName val="0"/>
          <c:showSerName val="0"/>
          <c:showPercent val="0"/>
          <c:showBubbleSize val="0"/>
        </c:dLbls>
        <c:gapWidth val="219"/>
        <c:overlap val="-27"/>
        <c:axId val="2050903824"/>
        <c:axId val="2050906224"/>
      </c:barChart>
      <c:catAx>
        <c:axId val="2050903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lumMod val="95000"/>
                  </a:schemeClr>
                </a:solidFill>
                <a:latin typeface="+mn-lt"/>
                <a:ea typeface="+mn-ea"/>
                <a:cs typeface="+mn-cs"/>
              </a:defRPr>
            </a:pPr>
            <a:endParaRPr lang="pl-PL"/>
          </a:p>
        </c:txPr>
        <c:crossAx val="2050906224"/>
        <c:crosses val="autoZero"/>
        <c:auto val="1"/>
        <c:lblAlgn val="ctr"/>
        <c:lblOffset val="100"/>
        <c:noMultiLvlLbl val="0"/>
      </c:catAx>
      <c:valAx>
        <c:axId val="20509062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lumMod val="95000"/>
                  </a:schemeClr>
                </a:solidFill>
                <a:latin typeface="+mn-lt"/>
                <a:ea typeface="+mn-ea"/>
                <a:cs typeface="+mn-cs"/>
              </a:defRPr>
            </a:pPr>
            <a:endParaRPr lang="pl-PL"/>
          </a:p>
        </c:txPr>
        <c:crossAx val="205090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bg1">
              <a:lumMod val="95000"/>
            </a:schemeClr>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[Projekt1_NataliaOstrowska.xlsx]Zysk kawa_herbata!PivotTable7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'Zysk kawa_herbata'!$B$24</c:f>
              <c:strCache>
                <c:ptCount val="1"/>
                <c:pt idx="0">
                  <c:v>Total</c:v>
                </c:pt>
              </c:strCache>
            </c:strRef>
          </c:tx>
          <c:spPr>
            <a:solidFill>
              <a:schemeClr val="accent1"/>
            </a:solidFill>
            <a:ln>
              <a:noFill/>
            </a:ln>
            <a:effectLst/>
          </c:spPr>
          <c:invertIfNegative val="0"/>
          <c:cat>
            <c:multiLvlStrRef>
              <c:f>'Zysk kawa_herbata'!$A$25:$A$34</c:f>
              <c:multiLvlStrCache>
                <c:ptCount val="6"/>
                <c:lvl>
                  <c:pt idx="0">
                    <c:v>Herbata</c:v>
                  </c:pt>
                  <c:pt idx="1">
                    <c:v>Kawa</c:v>
                  </c:pt>
                  <c:pt idx="2">
                    <c:v>Herbata</c:v>
                  </c:pt>
                  <c:pt idx="3">
                    <c:v>Kawa</c:v>
                  </c:pt>
                  <c:pt idx="4">
                    <c:v>Herbata</c:v>
                  </c:pt>
                  <c:pt idx="5">
                    <c:v>Kawa</c:v>
                  </c:pt>
                </c:lvl>
                <c:lvl>
                  <c:pt idx="0">
                    <c:v>Anulowane</c:v>
                  </c:pt>
                  <c:pt idx="2">
                    <c:v>W trakcie</c:v>
                  </c:pt>
                  <c:pt idx="4">
                    <c:v>Zrealizowane</c:v>
                  </c:pt>
                </c:lvl>
              </c:multiLvlStrCache>
            </c:multiLvlStrRef>
          </c:cat>
          <c:val>
            <c:numRef>
              <c:f>'Zysk kawa_herbata'!$B$25:$B$34</c:f>
              <c:numCache>
                <c:formatCode>General</c:formatCode>
                <c:ptCount val="6"/>
                <c:pt idx="0">
                  <c:v>3649.8499999999995</c:v>
                </c:pt>
                <c:pt idx="1">
                  <c:v>3666.3199999999997</c:v>
                </c:pt>
                <c:pt idx="2">
                  <c:v>7873.0599999999995</c:v>
                </c:pt>
                <c:pt idx="3">
                  <c:v>5001.4800000000005</c:v>
                </c:pt>
                <c:pt idx="4">
                  <c:v>18633.610000000004</c:v>
                </c:pt>
                <c:pt idx="5">
                  <c:v>25660.460000000006</c:v>
                </c:pt>
              </c:numCache>
            </c:numRef>
          </c:val>
          <c:extLst>
            <c:ext xmlns:c16="http://schemas.microsoft.com/office/drawing/2014/chart" uri="{C3380CC4-5D6E-409C-BE32-E72D297353CC}">
              <c16:uniqueId val="{00000000-212F-40E3-89BF-2A5806D3721C}"/>
            </c:ext>
          </c:extLst>
        </c:ser>
        <c:dLbls>
          <c:showLegendKey val="0"/>
          <c:showVal val="0"/>
          <c:showCatName val="0"/>
          <c:showSerName val="0"/>
          <c:showPercent val="0"/>
          <c:showBubbleSize val="0"/>
        </c:dLbls>
        <c:gapWidth val="219"/>
        <c:overlap val="-27"/>
        <c:axId val="43958704"/>
        <c:axId val="50772704"/>
      </c:barChart>
      <c:catAx>
        <c:axId val="4395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0772704"/>
        <c:crosses val="autoZero"/>
        <c:auto val="1"/>
        <c:lblAlgn val="ctr"/>
        <c:lblOffset val="100"/>
        <c:noMultiLvlLbl val="0"/>
      </c:catAx>
      <c:valAx>
        <c:axId val="5077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395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[Projekt1_NataliaOstrowska.xlsx]Zysk kawa_herbata!PivotTable9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'Zysk kawa_herbata'!$B$54</c:f>
              <c:strCache>
                <c:ptCount val="1"/>
                <c:pt idx="0">
                  <c:v>Total</c:v>
                </c:pt>
              </c:strCache>
            </c:strRef>
          </c:tx>
          <c:spPr>
            <a:solidFill>
              <a:schemeClr val="accent1"/>
            </a:solidFill>
            <a:ln>
              <a:noFill/>
            </a:ln>
            <a:effectLst/>
          </c:spPr>
          <c:invertIfNegative val="0"/>
          <c:cat>
            <c:multiLvlStrRef>
              <c:f>'Zysk kawa_herbata'!$A$55:$A$63</c:f>
              <c:multiLvlStrCache>
                <c:ptCount val="6"/>
                <c:lvl>
                  <c:pt idx="0">
                    <c:v>Anulowane</c:v>
                  </c:pt>
                  <c:pt idx="1">
                    <c:v>W trakcie</c:v>
                  </c:pt>
                  <c:pt idx="2">
                    <c:v>Zrealizowane</c:v>
                  </c:pt>
                  <c:pt idx="3">
                    <c:v>Anulowane</c:v>
                  </c:pt>
                  <c:pt idx="4">
                    <c:v>W trakcie</c:v>
                  </c:pt>
                  <c:pt idx="5">
                    <c:v>Zrealizowane</c:v>
                  </c:pt>
                </c:lvl>
                <c:lvl>
                  <c:pt idx="0">
                    <c:v>Herbata</c:v>
                  </c:pt>
                  <c:pt idx="3">
                    <c:v>Kawa</c:v>
                  </c:pt>
                </c:lvl>
              </c:multiLvlStrCache>
            </c:multiLvlStrRef>
          </c:cat>
          <c:val>
            <c:numRef>
              <c:f>'Zysk kawa_herbata'!$B$55:$B$63</c:f>
              <c:numCache>
                <c:formatCode>General</c:formatCode>
                <c:ptCount val="6"/>
                <c:pt idx="0">
                  <c:v>18</c:v>
                </c:pt>
                <c:pt idx="1">
                  <c:v>34</c:v>
                </c:pt>
                <c:pt idx="2">
                  <c:v>96</c:v>
                </c:pt>
                <c:pt idx="3">
                  <c:v>17</c:v>
                </c:pt>
                <c:pt idx="4">
                  <c:v>24</c:v>
                </c:pt>
                <c:pt idx="5">
                  <c:v>111</c:v>
                </c:pt>
              </c:numCache>
            </c:numRef>
          </c:val>
          <c:extLst>
            <c:ext xmlns:c16="http://schemas.microsoft.com/office/drawing/2014/chart" uri="{C3380CC4-5D6E-409C-BE32-E72D297353CC}">
              <c16:uniqueId val="{00000000-71BB-4556-B7F1-0EAC4B1EDB57}"/>
            </c:ext>
          </c:extLst>
        </c:ser>
        <c:dLbls>
          <c:showLegendKey val="0"/>
          <c:showVal val="0"/>
          <c:showCatName val="0"/>
          <c:showSerName val="0"/>
          <c:showPercent val="0"/>
          <c:showBubbleSize val="0"/>
        </c:dLbls>
        <c:gapWidth val="182"/>
        <c:axId val="253419488"/>
        <c:axId val="253417568"/>
      </c:barChart>
      <c:catAx>
        <c:axId val="2534194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53417568"/>
        <c:crosses val="autoZero"/>
        <c:auto val="1"/>
        <c:lblAlgn val="ctr"/>
        <c:lblOffset val="100"/>
        <c:noMultiLvlLbl val="0"/>
      </c:catAx>
      <c:valAx>
        <c:axId val="2534175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5341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[Projekt1_NataliaOstrowska.xlsx]Zysk kawa_herbata!PivotTable2</c:name>
    <c:fmtId val="5"/>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l-PL"/>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s>
    <c:plotArea>
      <c:layout/>
      <c:pieChart>
        <c:varyColors val="1"/>
        <c:ser>
          <c:idx val="0"/>
          <c:order val="0"/>
          <c:tx>
            <c:strRef>
              <c:f>'Zysk kawa_herbata'!$B$69</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2B7-4FE7-8A82-61C1D8B5695F}"/>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4-B2B7-4FE7-8A82-61C1D8B5695F}"/>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2-B2B7-4FE7-8A82-61C1D8B5695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l-PL"/>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'Zysk kawa_herbata'!$A$70:$A$73</c:f>
              <c:strCache>
                <c:ptCount val="3"/>
                <c:pt idx="0">
                  <c:v>Anulowane</c:v>
                </c:pt>
                <c:pt idx="1">
                  <c:v>W trakcie</c:v>
                </c:pt>
                <c:pt idx="2">
                  <c:v>Zrealizowane</c:v>
                </c:pt>
              </c:strCache>
            </c:strRef>
          </c:cat>
          <c:val>
            <c:numRef>
              <c:f>'Zysk kawa_herbata'!$B$70:$B$73</c:f>
              <c:numCache>
                <c:formatCode>General</c:formatCode>
                <c:ptCount val="3"/>
                <c:pt idx="0">
                  <c:v>35</c:v>
                </c:pt>
                <c:pt idx="1">
                  <c:v>58</c:v>
                </c:pt>
                <c:pt idx="2">
                  <c:v>207</c:v>
                </c:pt>
              </c:numCache>
            </c:numRef>
          </c:val>
          <c:extLst>
            <c:ext xmlns:c16="http://schemas.microsoft.com/office/drawing/2014/chart" uri="{C3380CC4-5D6E-409C-BE32-E72D297353CC}">
              <c16:uniqueId val="{00000000-B2B7-4FE7-8A82-61C1D8B5695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[Projekt1_NataliaOstrowska.xlsx]Zysk kawa_herbata!PivotTable2</c:name>
    <c:fmtId val="13"/>
  </c:pivotSource>
  <c:chart>
    <c:autoTitleDeleted val="1"/>
    <c:pivotFmts>
      <c:pivotFmt>
        <c:idx val="0"/>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'Zysk kawa_herbata'!$B$69</c:f>
              <c:strCache>
                <c:ptCount val="1"/>
                <c:pt idx="0">
                  <c:v>Total</c:v>
                </c:pt>
              </c:strCache>
            </c:strRef>
          </c:tx>
          <c:spPr>
            <a:solidFill>
              <a:schemeClr val="bg2">
                <a:lumMod val="1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'Zysk kawa_herbata'!$A$70:$A$73</c:f>
              <c:strCache>
                <c:ptCount val="3"/>
                <c:pt idx="0">
                  <c:v>Anulowane</c:v>
                </c:pt>
                <c:pt idx="1">
                  <c:v>W trakcie</c:v>
                </c:pt>
                <c:pt idx="2">
                  <c:v>Zrealizowane</c:v>
                </c:pt>
              </c:strCache>
            </c:strRef>
          </c:cat>
          <c:val>
            <c:numRef>
              <c:f>'Zysk kawa_herbata'!$B$70:$B$73</c:f>
              <c:numCache>
                <c:formatCode>General</c:formatCode>
                <c:ptCount val="3"/>
                <c:pt idx="0">
                  <c:v>35</c:v>
                </c:pt>
                <c:pt idx="1">
                  <c:v>58</c:v>
                </c:pt>
                <c:pt idx="2">
                  <c:v>207</c:v>
                </c:pt>
              </c:numCache>
            </c:numRef>
          </c:val>
          <c:extLst>
            <c:ext xmlns:c16="http://schemas.microsoft.com/office/drawing/2014/chart" uri="{C3380CC4-5D6E-409C-BE32-E72D297353CC}">
              <c16:uniqueId val="{00000000-EF01-4026-A3AC-5B9D956E8F5D}"/>
            </c:ext>
          </c:extLst>
        </c:ser>
        <c:dLbls>
          <c:dLblPos val="outEnd"/>
          <c:showLegendKey val="0"/>
          <c:showVal val="1"/>
          <c:showCatName val="0"/>
          <c:showSerName val="0"/>
          <c:showPercent val="0"/>
          <c:showBubbleSize val="0"/>
        </c:dLbls>
        <c:gapWidth val="219"/>
        <c:overlap val="-27"/>
        <c:axId val="2050903824"/>
        <c:axId val="2050906224"/>
      </c:barChart>
      <c:catAx>
        <c:axId val="2050903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50906224"/>
        <c:crosses val="autoZero"/>
        <c:auto val="1"/>
        <c:lblAlgn val="ctr"/>
        <c:lblOffset val="100"/>
        <c:noMultiLvlLbl val="0"/>
      </c:catAx>
      <c:valAx>
        <c:axId val="20509062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5090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[Projekt1_NataliaOstrowska.xlsx]Herbata!PivotTable2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solidFill>
                      <a:schemeClr val="accent3">
                        <a:lumMod val="50000"/>
                      </a:schemeClr>
                    </a:solidFill>
                  </a:ln>
                  <a:solidFill>
                    <a:schemeClr val="tx1"/>
                  </a:solidFill>
                  <a:latin typeface="+mn-lt"/>
                  <a:ea typeface="+mn-ea"/>
                  <a:cs typeface="+mn-cs"/>
                </a:defRPr>
              </a:pPr>
              <a:endParaRPr lang="pl-PL"/>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solidFill>
                      <a:schemeClr val="accent3">
                        <a:lumMod val="50000"/>
                      </a:schemeClr>
                    </a:solidFill>
                  </a:ln>
                  <a:solidFill>
                    <a:schemeClr val="tx1"/>
                  </a:solidFill>
                  <a:latin typeface="+mn-lt"/>
                  <a:ea typeface="+mn-ea"/>
                  <a:cs typeface="+mn-cs"/>
                </a:defRPr>
              </a:pPr>
              <a:endParaRPr lang="pl-PL"/>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lumMod val="60000"/>
              <a:lumOff val="40000"/>
            </a:schemeClr>
          </a:solidFill>
          <a:ln w="19050">
            <a:solidFill>
              <a:schemeClr val="lt1"/>
            </a:solidFill>
          </a:ln>
          <a:effectLst/>
        </c:spPr>
      </c:pivotFmt>
      <c:pivotFmt>
        <c:idx val="3"/>
        <c:spPr>
          <a:solidFill>
            <a:schemeClr val="accent3">
              <a:lumMod val="75000"/>
            </a:schemeClr>
          </a:solidFill>
          <a:ln w="19050">
            <a:solidFill>
              <a:schemeClr val="lt1"/>
            </a:solidFill>
          </a:ln>
          <a:effectLst/>
        </c:spPr>
      </c:pivotFmt>
      <c:pivotFmt>
        <c:idx val="4"/>
        <c:spPr>
          <a:solidFill>
            <a:schemeClr val="accent3">
              <a:lumMod val="50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Herbata!$P$4</c:f>
              <c:strCache>
                <c:ptCount val="1"/>
                <c:pt idx="0">
                  <c:v>Count of Produkt</c:v>
                </c:pt>
              </c:strCache>
            </c:strRef>
          </c:tx>
          <c:dPt>
            <c:idx val="0"/>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4-5283-4D92-87C5-FC580D102349}"/>
              </c:ext>
            </c:extLst>
          </c:dPt>
          <c:dPt>
            <c:idx val="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05-5283-4D92-87C5-FC580D102349}"/>
              </c:ext>
            </c:extLst>
          </c:dPt>
          <c:dPt>
            <c:idx val="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3-5283-4D92-87C5-FC580D10234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solidFill>
                        <a:schemeClr val="accent3">
                          <a:lumMod val="50000"/>
                        </a:schemeClr>
                      </a:solidFill>
                    </a:ln>
                    <a:solidFill>
                      <a:schemeClr val="tx1"/>
                    </a:solidFill>
                    <a:latin typeface="+mn-lt"/>
                    <a:ea typeface="+mn-ea"/>
                    <a:cs typeface="+mn-cs"/>
                  </a:defRPr>
                </a:pPr>
                <a:endParaRPr lang="pl-PL"/>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Herbata!$O$5:$O$8</c:f>
              <c:strCache>
                <c:ptCount val="3"/>
                <c:pt idx="0">
                  <c:v>Herbata czarna</c:v>
                </c:pt>
                <c:pt idx="1">
                  <c:v>Herbata zielona</c:v>
                </c:pt>
                <c:pt idx="2">
                  <c:v>Herbata ziołowa</c:v>
                </c:pt>
              </c:strCache>
            </c:strRef>
          </c:cat>
          <c:val>
            <c:numRef>
              <c:f>Herbata!$P$5:$P$8</c:f>
              <c:numCache>
                <c:formatCode>General</c:formatCode>
                <c:ptCount val="3"/>
                <c:pt idx="0">
                  <c:v>31</c:v>
                </c:pt>
                <c:pt idx="1">
                  <c:v>31</c:v>
                </c:pt>
                <c:pt idx="2">
                  <c:v>34</c:v>
                </c:pt>
              </c:numCache>
            </c:numRef>
          </c:val>
          <c:extLst>
            <c:ext xmlns:c16="http://schemas.microsoft.com/office/drawing/2014/chart" uri="{C3380CC4-5D6E-409C-BE32-E72D297353CC}">
              <c16:uniqueId val="{00000000-5283-4D92-87C5-FC580D102349}"/>
            </c:ext>
          </c:extLst>
        </c:ser>
        <c:ser>
          <c:idx val="1"/>
          <c:order val="1"/>
          <c:tx>
            <c:strRef>
              <c:f>Herbata!$Q$4</c:f>
              <c:strCache>
                <c:ptCount val="1"/>
                <c:pt idx="0">
                  <c:v>Sum of Wartość koszyka (zł)</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A25E-4CDB-A65E-EEAEA10F3D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A25E-4CDB-A65E-EEAEA10F3D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A25E-4CDB-A65E-EEAEA10F3DB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solidFill>
                        <a:schemeClr val="accent3">
                          <a:lumMod val="50000"/>
                        </a:schemeClr>
                      </a:solidFill>
                    </a:ln>
                    <a:solidFill>
                      <a:schemeClr val="tx1"/>
                    </a:solidFill>
                    <a:latin typeface="+mn-lt"/>
                    <a:ea typeface="+mn-ea"/>
                    <a:cs typeface="+mn-cs"/>
                  </a:defRPr>
                </a:pPr>
                <a:endParaRPr lang="pl-PL"/>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Herbata!$O$5:$O$8</c:f>
              <c:strCache>
                <c:ptCount val="3"/>
                <c:pt idx="0">
                  <c:v>Herbata czarna</c:v>
                </c:pt>
                <c:pt idx="1">
                  <c:v>Herbata zielona</c:v>
                </c:pt>
                <c:pt idx="2">
                  <c:v>Herbata ziołowa</c:v>
                </c:pt>
              </c:strCache>
            </c:strRef>
          </c:cat>
          <c:val>
            <c:numRef>
              <c:f>Herbata!$Q$5:$Q$8</c:f>
              <c:numCache>
                <c:formatCode>General</c:formatCode>
                <c:ptCount val="3"/>
                <c:pt idx="0">
                  <c:v>4960.63</c:v>
                </c:pt>
                <c:pt idx="1">
                  <c:v>6589.8999999999987</c:v>
                </c:pt>
                <c:pt idx="2">
                  <c:v>7083.079999999999</c:v>
                </c:pt>
              </c:numCache>
            </c:numRef>
          </c:val>
          <c:extLst>
            <c:ext xmlns:c16="http://schemas.microsoft.com/office/drawing/2014/chart" uri="{C3380CC4-5D6E-409C-BE32-E72D297353CC}">
              <c16:uniqueId val="{00000001-5283-4D92-87C5-FC580D10234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solidFill>
              <a:schemeClr val="accent3">
                <a:lumMod val="50000"/>
              </a:schemeClr>
            </a:solidFill>
          </a:ln>
          <a:solidFill>
            <a:schemeClr val="tx1"/>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[Projekt1_NataliaOstrowska.xlsx]Herbata!PivotTable6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Herbata!$P$29:$P$30</c:f>
              <c:strCache>
                <c:ptCount val="1"/>
                <c:pt idx="0">
                  <c:v>Zrealizowane</c:v>
                </c:pt>
              </c:strCache>
            </c:strRef>
          </c:tx>
          <c:spPr>
            <a:solidFill>
              <a:schemeClr val="accent1"/>
            </a:solidFill>
            <a:ln>
              <a:noFill/>
            </a:ln>
            <a:effectLst/>
          </c:spPr>
          <c:invertIfNegative val="0"/>
          <c:cat>
            <c:multiLvlStrRef>
              <c:f>Herbata!$O$31:$O$38</c:f>
              <c:multiLvlStrCache>
                <c:ptCount val="6"/>
                <c:lvl>
                  <c:pt idx="0">
                    <c:v>gru</c:v>
                  </c:pt>
                  <c:pt idx="1">
                    <c:v>sty</c:v>
                  </c:pt>
                  <c:pt idx="2">
                    <c:v>lut</c:v>
                  </c:pt>
                  <c:pt idx="3">
                    <c:v>mar</c:v>
                  </c:pt>
                  <c:pt idx="4">
                    <c:v>kwi</c:v>
                  </c:pt>
                  <c:pt idx="5">
                    <c:v>maj</c:v>
                  </c:pt>
                </c:lvl>
                <c:lvl>
                  <c:pt idx="0">
                    <c:v>2024</c:v>
                  </c:pt>
                  <c:pt idx="1">
                    <c:v>2025</c:v>
                  </c:pt>
                </c:lvl>
              </c:multiLvlStrCache>
            </c:multiLvlStrRef>
          </c:cat>
          <c:val>
            <c:numRef>
              <c:f>Herbata!$P$31:$P$38</c:f>
              <c:numCache>
                <c:formatCode>General</c:formatCode>
                <c:ptCount val="6"/>
                <c:pt idx="0">
                  <c:v>6</c:v>
                </c:pt>
                <c:pt idx="1">
                  <c:v>9</c:v>
                </c:pt>
                <c:pt idx="2">
                  <c:v>8</c:v>
                </c:pt>
                <c:pt idx="3">
                  <c:v>2</c:v>
                </c:pt>
                <c:pt idx="4">
                  <c:v>3</c:v>
                </c:pt>
                <c:pt idx="5">
                  <c:v>3</c:v>
                </c:pt>
              </c:numCache>
            </c:numRef>
          </c:val>
          <c:extLst>
            <c:ext xmlns:c16="http://schemas.microsoft.com/office/drawing/2014/chart" uri="{C3380CC4-5D6E-409C-BE32-E72D297353CC}">
              <c16:uniqueId val="{00000000-87DE-407C-B6B4-200792B6EC57}"/>
            </c:ext>
          </c:extLst>
        </c:ser>
        <c:dLbls>
          <c:showLegendKey val="0"/>
          <c:showVal val="0"/>
          <c:showCatName val="0"/>
          <c:showSerName val="0"/>
          <c:showPercent val="0"/>
          <c:showBubbleSize val="0"/>
        </c:dLbls>
        <c:gapWidth val="219"/>
        <c:overlap val="-27"/>
        <c:axId val="1670241103"/>
        <c:axId val="1670245903"/>
      </c:barChart>
      <c:catAx>
        <c:axId val="167024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670245903"/>
        <c:crosses val="autoZero"/>
        <c:auto val="1"/>
        <c:lblAlgn val="ctr"/>
        <c:lblOffset val="100"/>
        <c:noMultiLvlLbl val="0"/>
      </c:catAx>
      <c:valAx>
        <c:axId val="167024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67024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[Projekt1_NataliaOstrowska.xlsx]Kawa!PivotTable3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Kawa!$P$5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35-4369-BC0F-7E7AA9B3BE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35-4369-BC0F-7E7AA9B3BE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35-4369-BC0F-7E7AA9B3BEA9}"/>
              </c:ext>
            </c:extLst>
          </c:dPt>
          <c:cat>
            <c:strRef>
              <c:f>Kawa!$O$6:$O$9</c:f>
              <c:strCache>
                <c:ptCount val="3"/>
                <c:pt idx="0">
                  <c:v>Kawa bezkofeinowa</c:v>
                </c:pt>
                <c:pt idx="1">
                  <c:v>Kawa mielona</c:v>
                </c:pt>
                <c:pt idx="2">
                  <c:v>Kawa ziarnista</c:v>
                </c:pt>
              </c:strCache>
            </c:strRef>
          </c:cat>
          <c:val>
            <c:numRef>
              <c:f>Kawa!$P$6:$P$9</c:f>
              <c:numCache>
                <c:formatCode>General</c:formatCode>
                <c:ptCount val="3"/>
                <c:pt idx="0">
                  <c:v>55</c:v>
                </c:pt>
                <c:pt idx="1">
                  <c:v>55</c:v>
                </c:pt>
                <c:pt idx="2">
                  <c:v>42</c:v>
                </c:pt>
              </c:numCache>
            </c:numRef>
          </c:val>
          <c:extLst>
            <c:ext xmlns:c16="http://schemas.microsoft.com/office/drawing/2014/chart" uri="{C3380CC4-5D6E-409C-BE32-E72D297353CC}">
              <c16:uniqueId val="{00000000-0B9C-4FAF-B3C1-B7A0D8ECE97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[Projekt1_NataliaOstrowska.xlsx]Kawa!PivotTable4</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Kawa!$P$23:$P$24</c:f>
              <c:strCache>
                <c:ptCount val="1"/>
                <c:pt idx="0">
                  <c:v>Zrealizowane</c:v>
                </c:pt>
              </c:strCache>
            </c:strRef>
          </c:tx>
          <c:spPr>
            <a:solidFill>
              <a:schemeClr val="accent1"/>
            </a:solidFill>
            <a:ln>
              <a:noFill/>
            </a:ln>
            <a:effectLst/>
          </c:spPr>
          <c:invertIfNegative val="0"/>
          <c:cat>
            <c:multiLvlStrRef>
              <c:f>Kawa!$O$25:$O$33</c:f>
              <c:multiLvlStrCache>
                <c:ptCount val="7"/>
                <c:lvl>
                  <c:pt idx="0">
                    <c:v>gru</c:v>
                  </c:pt>
                  <c:pt idx="1">
                    <c:v>sty</c:v>
                  </c:pt>
                  <c:pt idx="2">
                    <c:v>lut</c:v>
                  </c:pt>
                  <c:pt idx="3">
                    <c:v>mar</c:v>
                  </c:pt>
                  <c:pt idx="4">
                    <c:v>kwi</c:v>
                  </c:pt>
                  <c:pt idx="5">
                    <c:v>maj</c:v>
                  </c:pt>
                  <c:pt idx="6">
                    <c:v>cze</c:v>
                  </c:pt>
                </c:lvl>
                <c:lvl>
                  <c:pt idx="0">
                    <c:v>2024</c:v>
                  </c:pt>
                  <c:pt idx="1">
                    <c:v>2025</c:v>
                  </c:pt>
                </c:lvl>
              </c:multiLvlStrCache>
            </c:multiLvlStrRef>
          </c:cat>
          <c:val>
            <c:numRef>
              <c:f>Kawa!$P$25:$P$33</c:f>
              <c:numCache>
                <c:formatCode>General</c:formatCode>
                <c:ptCount val="7"/>
                <c:pt idx="0">
                  <c:v>5</c:v>
                </c:pt>
                <c:pt idx="1">
                  <c:v>8</c:v>
                </c:pt>
                <c:pt idx="2">
                  <c:v>6</c:v>
                </c:pt>
                <c:pt idx="3">
                  <c:v>7</c:v>
                </c:pt>
                <c:pt idx="4">
                  <c:v>7</c:v>
                </c:pt>
                <c:pt idx="5">
                  <c:v>7</c:v>
                </c:pt>
                <c:pt idx="6">
                  <c:v>3</c:v>
                </c:pt>
              </c:numCache>
            </c:numRef>
          </c:val>
          <c:extLst>
            <c:ext xmlns:c16="http://schemas.microsoft.com/office/drawing/2014/chart" uri="{C3380CC4-5D6E-409C-BE32-E72D297353CC}">
              <c16:uniqueId val="{00000000-EE63-4E2E-819D-D2279B4F6FA9}"/>
            </c:ext>
          </c:extLst>
        </c:ser>
        <c:dLbls>
          <c:showLegendKey val="0"/>
          <c:showVal val="0"/>
          <c:showCatName val="0"/>
          <c:showSerName val="0"/>
          <c:showPercent val="0"/>
          <c:showBubbleSize val="0"/>
        </c:dLbls>
        <c:gapWidth val="219"/>
        <c:overlap val="-27"/>
        <c:axId val="34075936"/>
        <c:axId val="34070656"/>
      </c:barChart>
      <c:catAx>
        <c:axId val="3407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4070656"/>
        <c:crosses val="autoZero"/>
        <c:auto val="1"/>
        <c:lblAlgn val="ctr"/>
        <c:lblOffset val="100"/>
        <c:noMultiLvlLbl val="0"/>
      </c:catAx>
      <c:valAx>
        <c:axId val="34070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4075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_xlchart.v5.3</cx:f>
        <cx:nf>_xlchart.v5.2</cx:nf>
      </cx:strDim>
      <cx:strDim type="cat">
        <cx:f>_xlchart.v5.1</cx:f>
        <cx:nf>_xlchart.v5.0</cx:nf>
      </cx:strDim>
    </cx:data>
    <cx:data id="1">
      <cx:strDim type="colorStr">
        <cx:f>_xlchart.v5.5</cx:f>
        <cx:nf>_xlchart.v5.4</cx:nf>
      </cx:strDim>
      <cx:strDim type="cat">
        <cx:f>_xlchart.v5.1</cx:f>
        <cx:nf>_xlchart.v5.0</cx:nf>
      </cx:strDim>
    </cx:data>
  </cx:chartData>
  <cx:chart>
    <cx:title pos="t" align="ctr" overlay="0">
      <cx:tx>
        <cx:rich>
          <a:bodyPr spcFirstLastPara="1" vertOverflow="ellipsis" horzOverflow="overflow" wrap="square" lIns="0" tIns="0" rIns="0" bIns="0" anchor="ctr" anchorCtr="1"/>
          <a:lstStyle/>
          <a:p>
            <a:pPr algn="ctr" rtl="0">
              <a:defRPr/>
            </a:pPr>
            <a:r>
              <a:rPr lang="pl-PL" sz="1400" b="0" i="0" u="none" strike="noStrike" baseline="0">
                <a:solidFill>
                  <a:sysClr val="window" lastClr="FFFFFF">
                    <a:lumMod val="95000"/>
                  </a:sysClr>
                </a:solidFill>
                <a:latin typeface="Calibri"/>
              </a:rPr>
              <a:t>Sprzedaż w miastach</a:t>
            </a:r>
            <a:endParaRPr lang="en-US" sz="1400" b="0" i="0" u="none" strike="noStrike" baseline="0">
              <a:solidFill>
                <a:sysClr val="window" lastClr="FFFFFF">
                  <a:lumMod val="95000"/>
                </a:sysClr>
              </a:solidFill>
              <a:latin typeface="Calibri"/>
            </a:endParaRPr>
          </a:p>
        </cx:rich>
      </cx:tx>
    </cx:title>
    <cx:plotArea>
      <cx:plotAreaRegion>
        <cx:series layoutId="regionMap" uniqueId="{A126DEE5-E2D0-4D1F-A792-7191ACD57AEB}" formatIdx="0">
          <cx:tx>
            <cx:txData>
              <cx:f>_xlchart.v5.2</cx:f>
              <cx:v>Miasto</cx:v>
            </cx:txData>
          </cx:tx>
          <cx:dataId val="0"/>
          <cx:layoutPr>
            <cx:geography cultureLanguage="en-US" cultureRegion="PL" attribution="Powered by Bing">
              <cx:geoCache provider="{E9337A44-BEBE-4D9F-B70C-5C5E7DAFC167}">
                <cx:binary>1H3ZcttImu6rOHw9UAGJBDLR0TURA5BabMu7y27fIGRZxr7vuJuOfopzHqPvzm1Hvdf5QJAEBdOU
KIsGixMdPS06mZl//vv69+v6b9f+zVX6pA78MPvbdf37UzvP47/99lt2bd8EV9lJ4FynURZ9y0+u
o+C36Ns35/rmt6/pVeWE1m9ElOhv1/ZVmt/UT//77/g16yZ6EV1f5U4Uvilu0ubtTVb4ebbju61f
PYmjLL/yjejrze9PJVFgivL0yU2YO3nzvonxt+H7p09+G//Ed9s98XGivOh+TJFPGFVkUSSauPjI
T5/4UWgtvybiCVU50VSRav1nte/Lq2B9lv968jryr8Kvq+++O9PiRFdfv6Y3WfZk+d+riwyLr74G
Tjhzsjx1rvPfn368fIp/u/En8vvTV37W5k349Ml1VIR5B08LoP396Wr/AQ6rn++uc33lA1Ibq50s
Mvof6EH6+sUCbL/dfrH//vvoDwDk6C8bjzqG+l1f3XpTTRIIebQ3lU64REUqSfTWY0raCRVliShM
7d+arB6sf8z+EMN7/ADBtj/mePGtl/v96YvZ94/55//+599f//x/93rMFYCGx1yvPrrHFImgaWwF
2++IYU8CJScSZbKsiMr60TYJVDqRJI1yTV1v2D9mf4gHPuZ48egxL//n+8f8eJVmV9W93nIFn+Et
V4uP7yklQSLa4z0lkYnCFU3seSmebPMpxRNNZoqoKbR/aWm17/JFF2d56IuOFj/yiy7B9Bd4UUUS
RLab0x6IxzMqEFldvelWtnCgnUFwogZZ8AOGvjdDIh3LoQpfo+kIi5kmQxNa8qsxFi/O8lAsHi1+
ZCxegumvgMVckLXdfOlAuMS4wBnfiUsH2llSBZGvVZZfSj9UkJQ1Hm/d+bbmuFPjJieEiiolylKl
HkkBCHSRElEVlwr5+sZLKbA4y0PpZ7T4kelnCaa/AP0QRZAlcScW7/Gi4glXNSLhF/vPdzaUKisK
UdU18++fsj/EA59yvHj0lO8+fq+iPXdu/Oube6loK/gMT7lafHQqGpMFPg1bUBUButxOJDoQK9Rk
AYrkzp33QF/phBFZVFS25DjgdBsCvbMaNSjBlI/Qtz/EA9F3vHiEvj9tLi4BNODv8ZqLKoeNseby
W6XLgdCIMUFlu+XagXYWmcCkSbQIIgsag8jdoQsf6M6ANgT7FDtTTaDSJHfmBIxqt5w9ELRlVSBs
EmjDP6veIRb2YM7wz6oyWPPSmhJxpQ3mDP+sIqlQi9mIOfeHeCBzHi8eMedHcMwuADQw57Vb9+i0
CyoLlEOf+/XsAo/A+SRESyUBEn+KO6saBNIkd1YYfLa7XSSHYlREULVJWCSlk4mFTnPejWF7sUhJ
VCUmqkseedv8kviJqMiaKCtrfaM3v/jiEA9kkePFIxb5/PX35pfefLWirL1u72WB9Rt0zH4VvdpY
f3xsEjJPfrQHFU+IRGVOOp1lQ9jhJUGjqkyY1PvPRw9KF4d44IOOF48e9M//gxDhrb8hGvn8Ko8q
BIDv9aD9BpsPOiw/uvfk8C8OKsUvtUkUgUhrZWbrznuwBnoiQdsXqXxbbZLUE0mBQSsP/vieJ7DF
7g9EofHiW+jy+9PPW3jCczAEBKfvF9Duf/8WBq2XHx0GaQRW7W4XxaEEKof6MonmTzRBmkZxogps
jknuDLZG71BT96BXcH6iSBzO1G2eVLiiRLhSOfj/SjvtybY/xAPJdrx4RLaPwvkXIBpE+RFzfkUU
YFGuwPuz/Fc6ERlcTLIyZJxsCnQG1YwQxEHWqkP/nv0hHvie48Wj95y9+16Qf0yj6z//ec/0hRWE
hucclh8dG+ZMkORJLCqCQLu2G5EOJACgOovibltuD5Ykn3QZUxKDm2XxAapuojCsC5GKhHcaRu8k
WFsX+OKBKNzfYFg8QuFHsS4WIBpw+JitC7hCtDtkzIFQCd5ihU3i/mGaIPO1gbOVDx/ozgzJPOoa
m7fuvBf5UCohqYlsN87pCf5OYNatVcWlIr44xEABP/C/bc9F7G8wLB6RzzZF/B3s8pvr+yriSwgN
1DMsPzoJoCLgMUSetz7ngRBJ1gQ2jREpK4KiTUK2MhGg66xEwS+FtiRo4pqKtu68B9mKUNwQEhbp
Uurd9qkh7IB0VMo0zrd6YuTFWQYC3It6x4tH1Hu5zYxOr7youpcbpv/1TSPaSK+uu8XHR7maoJFp
dDfsfEeJwYF4hsYF2AMT0Y/6qPSjScjahmhbfPCMG1pjRz/4UG2IE/ZiD9iJQzyccG4tfnTCWcBn
EHrHSziywKbxAKmiINNHMz0I6jWIAgVU3YZEcGJyJlNFQvLOyjLZtED6szwQl8aLR7j0cQsTfh21
4dX9PJkrMA24tFp8dEwY+eJkqK3YKlYPxAplOpXVIyIjaXDJ/Mo7I6VOnSbcjrzmjQy3X3lnAhfN
RJkqCLdPg9uUowpjEutWg1FC1u7GX/nOYHqMPaJsQAEAhWRY2tUw2DcUDMgGTaQcdUbLr9c37vWM
/iwPlw24yLD40WXDAkx/AdkgIaNvmhgXHISU7jZw9zD24OKkCuuK0m4jETuBDksVbaDUtW8Tuw8I
sJd51x99WDzCnkfxbS5gMyDQUfs2kb4u7n7JA+kXGkWC2SQ8GKEBJHhMYeRJCA3Ik5iX0KlQ1bPz
zntQLCq8uYwaoR+4Z/A1Kk27FIfeMlh7c3v67c8ykOBe9DtePKLfbbXBZ1dpFSHL4cmi6L65l59m
Ba+Bii+dqyz3/vPv6snz6M//e41ilhA/dXQGA9cEfkcq1IEIukvnn2ZnRZnKXwS1XZrGR6aoCJTv
JugDvbOInfkkO6OQgNyhwh7ozlBY1TvU9j3YJxwrRFQURVqmmXynPMOtTSiBht1/Vmx7rTzjLA9k
n/1FhsUj9vnzjpUFmAauebSOFS4Jirjbu73Hi9IT9MCQ0AUDCs2mHcRPFFlFBj9Ttj5lf4jhNfaS
hOPFo6d8vaV/zdnXJnSu7iUAV/AZnnK1+OhEHmxqaZpqLhU9Fe5otXI4hoSk8hVj+KV+BIQYtUn0
duhk2h3dUA4EbQ3sf7IMEMJ3h1UPdWcqMHXtt/mlGCahw9hum3QP1gxhK0kKmohtzwCBpwqJLhwZ
VNujGIuzPJBDq6PFIw79s8J2CaaBQx+tsJXgb+WT4JKCSgJlt5g/HP0oZBIvA1dR9TpJ6iNBd5aJ
aoyZwNVJ+GSX+z6NVELrCU2cRBJ3ddVDEvyvlA3Q9cDKp9B7ECfThnqdX3lnFIeiceLOO+8hD1Gy
jXptSezcFpumioo+G6qGoqQ1dHtzs9/9gRJwvHgkAbclwz//85/R19aL9vHWrSA0iMKXUXX15G3x
FcbO0dkrkEl3ReIOJJMYWkMOfVR+JQ4zFTH9SaQh7bqM7KaeA0EbXUa4MokclhBllie5MyQDGvru
5FUHgrYiCyi0nmJnaD2SNMnOqgrJMAlVobCHToPbyN1ARdcU74wOmnDaTrIz+hXJk7wzEmLlO1ol
HIiekb6viJNwT7HLApvEt4agDp/GTgbf3ujh/Cs1A9S/Ili8k6r20m6JihJeQrb2OO4qeJFpQuXB
bOqV3P4QD1Ryx4tHSu6jVPAuQDSot0dcwYscSmkaj6XMEZichEsiS/cuX88eOIyqZQ2tmjWR9UGj
kaHGTlAfx6QhHLm00xZneCAK9xcYFo9QeJudtqo63stOW8JpQGSjvUlD5/oYzbSuYZ44idMSNXPq
HSWQBxK6MNPEaQJacGZhaMRjiQH5hKLoX9Iwt2Dxgb646etQThB8R6HP8tvhlXtS6s8yUMNeYdnx
4hEpba3+zK9S6yr9ug8preA1kNLFn//KvOgY/R3Q5KaJniE9R57GDgbzAIbtROcDkTBi0sD7KXZG
3TObptQXGvtEZXucCuo0uaSwFZBiP8U7I90OA34m2Rlxh2kaNCIdhk/jOUVXJ9RZTAFtzO1g0m5/
xx5aLQYJAWtkvhrMcTvpjUDpJYRrCl/mxK0Vr14k92d5oEgeLx6J5G05w6uRQNd3D/pagWmQxKvF
Rxd5gC+cT8OhESWVhsjSVv/CHrgknqicsg5ffmAhaUg+R8+WVfnzinqWxv7iLA/Epf4iw+IRLr16
/X17p1dx5N/cK+luBaUBlZZrjw6T0IWKqJNIH1kUxDs0q70wCd2rOaGL8iMg08jW1k7QC04R5SFT
tEeh/hADFuxlIYwXj1DoZztMLOEz4NDRFsorSJ+8o1z9QEoyVFXtjnKYA+0soaN310X9BxjTDcM6
0M6YecGm6W3R1WdMtDMaaD0es+hmIxGUjnUu+k13AvoIisgNkciyUcI4g2JxiAcyC4Q1cYNh8YhZ
7PLM3Uvk9L/f3WfV6Hnl2DtCTwJBTupEucddfOTR3FPQhVW0kkZi6i1E6pRgjqTbTuQsPms+sVaC
cYgBF37AQ7Z3JYOaemvxCJF+XglewGcDjZYTOY9OdYGDRJ2m4QGCqYtW0D94tz0HIYIbdYO9MHt1
q4+Tn2CmMmZ3oExz8RkZVP1ZHohL48X3sJJWdz86dOhyk6exr1WGyOdu+/pAqgAqKeRplBCC/r6D
Mr3VDjzQnREdVKdRQlCSi6EBU6h8XVR/mhp7Car9RL1dYP/cETzbyz7EoEyRKxjhsfjA5N3U/JBP
IKE+R1bJViaLzACc5YFMdrx4JLAfJa1gAalBZh9xWgFBQ/8ha+NXMo7OATtNOzeJwFZcGxO/9M5d
wc4kTmek2bNpkq+YCAybBNpoMD1RMSf8IDBEdoqmPZglou4qHDoIS/XMEsDcZJZotozcLEYHP3Bv
1vSHeCCXHC8eccmt4fY9my0vIDQwySNutoz+nRjVt/M5D6RddfFuOomOg0mLdJpaJFRToI5mCmjD
+46BuFPsjLk6d43+PRCGwX15V3uZPVgVhg5jahvGYi/zREesSkPfBsSXMHhhzcl6o73nWP1ZHsix
xotHHOsRZg8v4DQwrOOdPYxK1YkyRhQiYMzPFBSEnCS4/qbYGXaoMk32hIa+Z9N0dO0qktkkPBpj
TPkdPpY9+JV4IhO0KWAaXRuam6oVP2FM5phcxdZfb/Kr/iwP5FfjxSN+9W7LZMLPV1/S9p4h7yWY
Bna1Wnx0nkIMLFUnqjBDXcgdPo0DSV1MYkQvqim4FYwi6Y6d96AfzLFGPghmu93OBEYnfIrwfzdJ
oiec9VV7Qd8f4oGEM148IpxHmGO9ANBAOcc7x7rrJnVHueAej9l126KY0Yd69f5z285E063OJydK
25W3/iwPfNPx4tGbPkLTrQ5Mw5MebdOtzqndhS8fJ5aFFsAQbqqKmS6Lz8jNipIXdBRlfNBeevLs
D/HQp1zcYFg8esqt3XkcjOnbJ0t/BaXhQf+nsIqufSgmFRydgENYCDUTO9/0QGIGDRykaUproZpK
d2SIHOjOpCve3q2a7sETpRNMJiUM8zrWgmxDQYScg2cOLHHQwnsK6g8xEMEPyHl7SsF48YiCtqUU
vE7bJiuu7b2oaAWpgYrWP3OEVNR1KZ2mRQ2a4yjTBBqRmINe0FNwDnhT5Dsy+faiIvQWwOR3OmSh
b1ARyoeheHCRSpgZu/isbrx2C+EsDySm/iLD4hExPYJbaAGngYaO1y2kwrHaDQP4ATM6YI4k0hM2
asN/ZcQN5TwTlTB1I4amaZDTtdSaprmE1vWw3h33OpDUR6AEMy2mwG1EytgdrRD34JRdrI9xGKDb
e1h3sT4N4+dghi0+a0uh55T9WQZm9wNK3652jBePOOVjhPwWgBpY5RGH/FCxPVFARkb6GtldaHp/
fKKotECpLnplL2362xYgQRdXSjAORtzeSLs/ywPxabx4hE+vn39f0gP986aK0szbxxhcAWzAK/0/
//6SeldPnl/9+a/rtviaeVdHqNBiEtxGzP6XCkX0epIniXPCcFenie3CIEXG2RQCApmwirQ7MnV/
glbkE2hSaLPAtF4CjByvBPWeIHYAeauA6M/yQIIeLx4T9Ox7gn4e+eFeLSdXwBqI+fLqz382T16j
feW1d4RUrAKjp0lvQh/Eu0TUHnhFELlXZSgfq/EYt5y/naCA3xex3UEv6ZWLXvHoz/JAvBovHuHV
Nn/HqyxPu5lBl1dtVDk312D2RldS3NyrOGcFuQHJ9Mgq8kZ47VyFnnOEWIZ+CAhUTsG9xK6kb/fO
e2EZWizJDIM7evaEuNCGIwDuNJQPKijTWbPLJXotDvFQ9Botvgd6rSrN71GAsYLPgEurxcfnh+6S
x9eQ3apw7PeUFH1YUYG4ljSbT4kyGsKZJK2T15YvuTjDQ19ytPiRX3IJnr/ASyJ3YKKBugR1k8Pg
yK04dCALH2kCyjRz0ERkqt8h4veiG2R0Kgx96PrPbQUOvlCmKMj3RVHN4rNmvUv6WZzlofQzWnwP
+lnpXffhhEswDfSzWnx0nBDV4hMZQEhunahoCW12mbLOw/iVlCt12fCT7NyNNdB2S7wDcavO1z5N
pUcXG79Dyh/ozkiThyNpp5K6B58UUbRNZLRNXKabgBFu6Bfgkxo6BjAkS/R8ch3X6Plkf5YH8snx
4jGffL3F0E2vvKi6l/WxAtPAJ4+2kwgqpUQ2Cf3AD6DySXgGRSeRO/jk/bEY/le0lEWp+A8a4fAT
ZJd2ufIjMd8f4oHoO148Qt+tFY6Gc5O1zV6zfFeAGvD4A6zy6M9/HaH9LHYVo7u9f/d/VIWcEBlz
KUV1mVYFCtlgTV27CZFT9Mpa4+9Sd1sc4oGP2t9gWDx61G1OkpUheh/dbQmf4S1Xi49Od4MdcNfY
ngPJN62LzKzlzK/UoNCVVpuGDyPRX5zG6kLumjJNZTIaiSFhcqcecyAMg6WpKpPEz9EbG165Se6M
ortpWhpwjLaZRlPu3LnT5EmI6Ad+x1DfvQShLHc545jrsfggHWFTEMKdq0oMOvz2Xjn9WQaRtle2
wnjxI8vDJZj+AvIQuMQn4hnI9pmGT3ZtUIaU218piVHgONE4LGQ4SUNH/a133oNyKVL/0TFIFLeG
+yR2ghgMo91Ul8VnpMn2Z3kg5Y4Xjyh3W62H3uRdtG+PEN8KWgMB979xhLZJ5yqaxqWO2DWmNE8h
9KFikcfLiYCrSBUZ0ocHX9CGGIKriGsiRlbIQ5HnZuy6P8sDkXm8eITMP990dgGmAYuP1lWEodzy
MDvnZ9kTOcFjSSgx3l6KhuniSJKU5HF0sT/EA59yvHj0lFsLl6I2vELJ0T0s7BV8hqc82rHicDWw
OyyvPSQNnCXI/Ue0a+ksgWG1QZydswRRYk1ZJSCu7a61zwRneeCL9hcZFo9e9Od9JgswDS96tD4T
cCn1jvlD93/RLqdUEzXK2NCdbeNFO888JYQqQyeVpUt+cYjhNfZS9/sbDIvHT/mTLvklfIanPFo+
2038JbuDLAdyTqBcDD7PndrC/ZFIQacYFQwcGbC9hnk7DA62AANZZFzbXkDen2VAh71wabx4jEv/
syW8E7XODQaq3eyjg64ANmDV5ZUVFhlynI9QDUXXeLRO3vm8B0IsoDSSiCbZGd7NaSLTaK/F7hjP
eSBoQ+lXyCQxPQ2eCnF3ZcOB7gy/KkY/ToFh8J+rd6RPHujO2BmVQpPcGWPSp2mXB9xGOfYUd+YY
bjxNbKjzhU3TaBv+86maEaPC8Q599kBUhXRf+Y4xgHsoQbCNCLrnwEneK0Hf+89hNTHyA8dFf5YH
KkHjxfdQglbmzT2s3RWYBtVntfjo4slalx4+CZ+E516ZqEIYDcynierKCrLTgOY/UNgPWIOOiSyg
pCl2RrkJmUbj6oaWTgRtjA6dZpglciXINJmXyI2fyJpAj23MLp8Ct6EDoMHUFDsTTL+aZvzxooh1
Eh4Gh+ZdEmM/7UOCHx0NwL5zyWKmKEeZ6epd175Y7P5QfWNx9GHxI+sbS8D8BfQNBAKkaXI/UALN
ponXw7d01wyAPfAWpWUojkGj6aEWddP/jOAQenZ1HV23VtD0ZxkQ8QeayPYeGePFIyz++bFxS0Bt
4HEaXaM73rF4DH+g+28C8dY/ebrn9K0uWqRoMiqk1okHm2+rnUgyOlagLmBtMPVb9xzqdeRfhV9X
XKsPQt4+zvZnXa279W9/f7r682Fslh9bqNnilNZNNLvKr+Zh7uTNm+Imbd7eZIWf7/72B0tvKdy3
rrmC1sXX358u+thhVGZPjN3uy3XbwLtecHOV5b8/JUgpwRBqmasiZbK6KFeubrpvJHxDML5Ck7iK
iK7SeWjCKM3t358q9ITjX8L+ZQxD1VDr8fRJFhXdVwgziSLyrLsAAOWYJis9XR0M79JYUbgGxPJ/
PwmL4HXkhHmGPeFPjvt/1p2TiRKKn9CBjGNUNuaS8c6Gj6+v3jqh1f3r/xJZK6WiVYqG0MZtO5db
V8xPXckKTT20wDf1gGWpr8eeqr1uE1udy54n12ekICmfbWD5lrNAjI6PgjoZZCQgv4YqcteZdPMo
JU2qJAOGG4WfNvPc19xTLqfXZpZl+s/tBBVxcycWJaQpYiIaQR0o89TSHMPzUveV6hBxvnurbQCW
JYJ8EoliUAlRu1tvAJhEsZ8JoSQaYZuXZ17klYZZJtFMcyp/HtplMWtokusqaRTdbKv6NJF9crX7
ENsgu3mGEWRbWmSuCrFh2Mx2Xslyos3M0BHe1pId3gHa7qdG+ITolap0QSykIkgjfFKaMqjMGPjE
26Z4ETE5kgyVewKZWZWm2oaUSGlztvt63XON9+xq50EOUM8WVs4miBWh9ahi43ouXtHWhUSo5kQQ
bCOLMuGl4IlEN22nPd+9a0eD322LIhUmItFTAyF132+8bGMlTegVjmQEpIw+cqkoXlh20brzrKxU
8zSSa1M2UhYSaabwVJtRzfTFi7RJefm5acVAPVcsqkjzQFTTZBaFYUt1JQp5OAtK2xYv49TzHF1o
7Kh8zVw/ZsbuC2zDCk0i0HSRq4pcA6jum+f3vTAqOZclg1GPNHpq2eWZ5geOqMtyEf1j92boHf89
uChdDK3tanxp55vd3K5pqVaHnGtGJLRtqWcqigrAXRznTcRDm+tyYcfmrKS+4BuVRdgLpiSk1PNY
iS3daU2V6ZYQmZUR15nt6ZKdxy8kxO7YrGI5S/RCCeX8vESXhXCWpDm1DbfN6/eNnUqSDphHH8qa
1cGH1qGObWhWETiGq+Qh15lFy/LcNOPkG4lD1dHR2Dt8HdqBV88UKSxDZcYct5k1GPoX6yxGZ9Rz
oTTTaMbdpIxnYuGEzus0YrQ6jxNe2UaYJpJvCKHXfg6jOvZPA5cS5TLlRWobLLeEd6lS0i9FoNjx
qSmHrTLLPNNRDTmpqploxo6ra63AryVLDEOdgmgEPeMJfyvVvDxLWaEkei5ldqLjP3kxUwU7L+aE
VII3qwvJ+5SLifa6kAMz17WUxh/QyVNkl1VZRm8UL1GCsyYqInB3v2UftDy2akNxfPKKpVnyD4BJ
sXRekeIrR9eK5rSglpPOgtb0TT1jlnJTUVvz9UoqTc8ofT+7VmnDPjpBoX6SJbWW9Ch21WexkrfX
GXHbRvelSP6keGH7MnUr60ZqSPWmjFJG9DYxvc+ezCM+S8O25XpmNfmb3KuJPQuiWPmjyTQz0stI
bd65aRgVRtxG4rtWECxrzs2ofMe9mL9tWQlA+SVpKr12eU71jPjteaygE49O/KAo9ErkraY3PMu5
HqYs0XRUl1iRDqCwazWsTfes9QTnW+5SyZm5VPBeUDMJcr3yPa2ctY3IyleKlZFnietUsR6AW7yF
vGT+XCUOYYUeYaBC+0dtWmJ5pgo1VZ/ZYUTpM4eXxMz0NqhK90yVufshNFPCDG7RrNBDt/JKPYpY
+iFDYEHWmafR+JxSjSoXtAjU6JSVmWrrlNtprpuOqxSyHkaJrdm6SzOHvKzCoLV0KmWWqdNUUeV5
GiT1G0sUQ2JkkDKJHoORyYZkymo9C+rIv5Ztz6nnbepGrp7aolvoWlPmn+PKKZJTQRBa0chLpjTn
TdYqIBXKXE13c5Z/kNsyawxNbhzZgFDLI711Wo/NoeZkV35iWtKLBHkwehV7IdXL1q18o8Son5dW
YJvKObGTKtRT1VKrS6+NU3UWkphUZ7Qs2vqUB3GuzhLZBCrkvBFFSXc1poXPlUpR3A9RAlVKz4Wy
oLNQbRPtrPFq3lyarKmES5IWTfOx5rJWzsM4UZLTOMzr+sbMbLe+sCob/6czVqmF0RBW+18IiIwa
WuVnLyMaBsUfmWra5SuSE89+JaaVUuvQy6Ln1GrsbOaYViG+iRNB/qiIucn1Vm2i9EwQLcGoAycM
bSMCsjIjd1PXNjANKM1fAgW0j2LcxOoFbQRT000hTl2DSKbWXmS2nXpGobXO21Y1a38mM5u+CyVi
U51UjmwbQqyJlyXJBEu3PTEJ9dxpMlePEk0ozlXLV5p5KYngIGCakSJ9hKPZfs1iq/oiKUVbfjKD
2GG57oWmmXyOVDVtcyOqCi8UL21SJiTTiZQqwXNTNhN2HqmOWjKjLHM1jPQ4TUgs6WIoMfoq8ISi
UWaamPmWD6XJQd7jhSkEYjlzLEd97xdKUepa3TJIwFChsS7bKqkuSeEFwVlFYyBhAe9VNDNdq+BG
JdX5+4Sq3D4PXKmOdV/kZW4U+DFZp6z2PjaK2Jq61MQ8MoS8UNXTUi6ss8isveCSZrFHzrMmz6J3
hdIEEegoVP/wCrV8r5ah9kKQUvsS5WNtodeeZDK9Vaj1PEqL+tT2VHumWrJn1GIGuLZl/CGLZPMd
tesy0q2kVGZVK6mF7tdBeGXavnlaV4mkN1XYvM3sOPtgF030otSafKZWvPzDFJoC5GyZM5Op85Rk
+bwS6kvfTuqXrutfRdT0fT0x1XQeVnE7Q8Voq+eZ78wzWytPKamYLpgWmdm5wCrdSgP/feaUpagr
hSQ+b6xsnnjcm4txoreV+w/LVa0ZlX0u6oWdK+dRUDinQqppn7xCE/SWWW/SMleccydWXgSaZl46
bW3OHTk8VUrb0qtaVJ8LKbf0OmrLUzAg75lamJbRNu07s2EzHrI6M0KnqWw9FtW5qwXeXKblvGTZ
WaMxJ9BpqQA3uOXr1C6zU8fz7dNcjM9NlnxMWjsCK4prfpUFGT9lkR+cF2FeXHip6f9Dq0l9XkW0
PAtyMK66VviZZvngKkxqm3lM6+tQiz56numfp5E9b+QEIoDEnuFxs4xPmVK7l24dxrrD5Oy5l8Wy
OHMl8zOtqHQWRFWk6QVn5hdJqy5CWTDPvZBc8ypWPEMIpM+J1wpG3jiQ5pnrnRVBKtp65FaiHpvR
R7Ou1I9m1sbvZXA9A/olfyM0rTwPyijTZVZ8c+1YnQua/TzLkuuamemsTPw3UahcaFbkngnE/cgk
9rrS3PrMDyClvQ5Wnu/nc8ujZNamTaEZppimuuSH5YVpp+Kpo9jPMkd6T3yZGmEkxYYWJslp5Wbs
3KWm8qzxiK2HTiIbjlBaegHdINBFTEj8ZDpyns7M1GrOpJDIL10e0khPmtadpaTyCj0tia+XXvKZ
hon9LiRl4ehczBNllpo1J3Nmxa99tVFP86Q0L6DFvpcxrexl5SiQOCQJX3FVepY62nkQk9jgWfTF
rshLVzOfkbQV9NyVsgueR+2zyGKvHBpVhlZkL2wSW4bJNMFQwo6tVLbVuDOovi/iMrS/aZrKv7C2
FWaB1pqGrWq1gRrE9rnbqpmKXyCNIZbcBTdglkFDIdCbqII8hjh9YTelqTc+Nec0tS9ip23fKZX8
qnDZjVhgTR425FzJXKOMxG9VqJ5CSctfxYKYG2XIz0oiZ0YsBNcmd9MZbXmipzJ9ZVdW+alWMuGC
tvYbDxavpyduYemEOMJMjIXoTSsSR5fSOpyprX8qZyw9DUI2KzgNgU3JvFBrRQ+L1qirjOiOkM+h
DZoXjlKRWeTzcu6EzZuIptapzYLPVlbyd3IoPfN4XBmCWJwFNvN0zeSXpuLrOYuvqFbCgBGyd0Lp
XuRaY2SW/SmXzfdNETVGmaTP40gks9i2rgIX8g2+CEnPE/Nl4Atz1YmTeZgl9vNYgmlkQuspcuk6
S6CCJ1XEDZZI4pntQV2WTZ/PYjcSYZtSwdAygn9cWtQ8s1xX7mDvqJ+ihuUzsWm+ib7jzOywmWVF
0BpO+iUOZEUnJglnmeoYURz7IM7mMxXtYm6rxbwVtPyFzBvw2ya6pFCIKx3Mnut+a1UfeO046jxv
hPQsTOWynolqVRlVlKgl1JVUCIHuWg4tVcu9dpZDd/xkKZaMH6N284UUSRvrdd6A7SWmyw3upc55
UAjtG0c1rXeNU4cf7Uolps4UJwHUAivQdCLb3NPLiog3LLelVnfVwkkMCTiXGL6jCh5M8iAPdYhS
gD70K2UG/UQNLyQ7I1xHb822+KQlrHXOREdJtIu4ZflLt2xMeiqZNHrtiWlsGompyeeBmNnPCCQw
1WHM+I6epqS+ED1fOxdqZntG2xYuMCcLPaZTzZa/WJLq+4Yi+pkzd2U5/QYw+gwiIhRnmd1oX9OG
S6WemgWtdC9hlqO3Fq3s06zK2WetqCnRs7BRyosYZWMvM/h5AEZBNN+7YlBaM99m5C1vHD8yUPfn
vhTzJvNmKVoEXUlVKEEQwA9FgNRK5hhUUj1bxy1dcx6nJOEzpLDm1azlJjRforRRq5sYo5PNSi0W
/4DZ+y4OYosbWsNxMLFKfE8noe2WumjF+P9LWmqSHpeC/S02JeLpRUatehZnQpyfWVEiJrpaCM6F
JJfRZ0uWm3mlmOSPXFNycuoWQvax0liazuomBJQYSeGyqjSPtUbMLfWF48u5OGtJmeLPdpgC0yG6
GGy7IvhDZY3zh2MFQFSJhOy9xGuIMZ573NFt1Sr9WWua6ecszlzAqgla3TGFIjHihoWv7SbR6Nwq
TBuywfJqbM5y/zNzE67qZSjF5xLxm+IiJzS5MQlzPgdVWL5BNWj1mUc0ufCLuJGB22Eiz5mvKR/z
1Mwdww+T9szLpCiHst2y2ogruMt04mpqbjhtIX0pbUf7SE0N/MhXLBd81xOsdiY3qfohiwUVijwQ
s9R92a/eUpZEX70yCMCWrMT0jaJOmhdFBKPAoG1awlwpqJLMPUeuylNRLpQIZnJDP4uBqbyX1SDO
9AjzdyPDKZXY1D2upcWMFUIFzlU3fgxaDKuvahHKqdGGmZ3puVpKb6nP8jeWqQTOswy7vPUraAc6
vEJCeUaV3IO8rFTfyO2sqHRH5u0XM1CiN41gxYGRKJb/hxmR5Lr0xfaVJ1Mp6sgsVoAMVvI+cEkO
y1e1lWqW5JrmzhSh8uFcQnqxC11GhdKSt60lzzRToZ/V0OQNLk6cayFDSxeIXDOgOi6UxfAJ5c63
0KnlN4UcwwiiOcuyGXSE9hNvoySDnGEhDOy8bMKzjMT+hzozJaZLYRB+FYqCuuDEafK29GsYqGIb
RrHOwWqtue+H4tfEjGlrmI1YMSMjlkrnlRNF7bxuGqikbVs1udEqTfPCkUuhmsVKLfzDL3kq6VIr
xJGR+qbZ6iWvM++09oQ60gPP5wBy3sCqUsxU8OZ2VdSpkftcPoXpC3lhV67FDJn4yls5aF2uC1Dx
P/gNqsR0KeMFTLU8tiUdhWFBfm6rYpjMBZLGF2VRNtZpk1tSBSNPlS4CpbGkU8928/q0VXM3P/NK
ojWXig83ta6pxP1DiLSA6cyl9hsGvVXSBaVKo7nSVlk8SxKeenokB6EFD0QK00hIvfaGy1lhn2mR
GULJL0vhLbfFmutixnwb0iNl3qny/7k7k+W4kWZLv0q/AK4hgMC06QWmRE5MJmdyAyMlMhAIBBCY
A9jdZ+pdb9vue/VJSVUlqf6qMllv7t9mMpkokjkgEeHu53zuobr53jU6t4m8AG8TGXbdnsnKmQj5
vIg+Q4OUJzcms6tzN+iARqvuzTzpRDFx3FgW5ONJDEMZenOP/TxHDEe9NqWrDDSLZuX6jzl3miny
GoSolFW5NaY9yS/zsn+3Aa6/SpA/qOsXtfMHZTLAVGJ4coEDZfIiAP+oebkNdVVuyyKuam3erI4q
t0tvrQHS7JxuDHtcvHCwAwvpim+WfYwCurlS2mApcZVxZ/WiPfZsLUj69y/sTyotXlfg48TZALKf
Y7s/SZc8cHohBCtiy16eJ16OSNAbjg2B8QQJmYm2kr+7Dv/i6TA7CIow+l/QjUh+0sAFazt31C6P
A0eK2MoXEk9QHzIMc/zwYXv9gx58uao/XXUo0GiTCywKO9QCvf+90kitmlncdHg8rEXev7ZN3vkP
ktVNQovCWF682SDitZ10k6zO4P6D0vkvZFUoM0iPIbNQjzo/XdvalA1kRpgLCzbx0EccQQuua26M
up7/wTH503XFTEQTDJVpm7YV+JfjFr5/o5NbinW8PJXuljVtpS1iuxztmAzunLV1xZK//xz/xVu7
vCnLdG34Uq730+fojX1lOhdx3/I6hPS80Huse+zEhqH/4TP801P5WDnEtgnufs8KLvPTvn9rtj17
XVFUeCrmu5FnIqupHdQH9kocTNDH3fnNR/y2TL+aYp8atXScFd/Mwt+//J9H/qlr+uZj+PJrf/z/
xfL746uTeq9vh+79fTi+qp9/8vJ8v/8onu7b81/cwh+++JNx+Zt99y9dzb/45g++pWr64bWKms/v
35uWnomh1BjGhGVg+nD3oBx+92n/ycTEaWz4YP/xAb6ZmgRj5iwMc4L1AfPjywDSr6YmOpSQH+Ko
xIsR47j0cvjIb6YmfolS3DY+4DsXLw4r45upibYnjMuwcEiKg1MZMMHu10zNy4SWH3aAr+/cvTQ2
X17kZYzY93ePsRZdUdZQcStykDqD6fq8Fm6eoVg4IesZIpSI1+6sdkOnwkXkYcGv/bqJlbdmJSt5
OAQt9FBu1pE1zFNoUfZS+o0IfWjrKVSpKi50VYYoERLLPAq7IJuS3TsNiUfbjloOmcBad72+Z7Ve
QuJNOqJ+fdVWgYyUdP2kH+QWapdFnlFVJNX6zqr5ttHTzpogF5jOdB6b9ZAX7mYKxtAxgz1jbJdX
6lQM3ja/pmlVPonKvrU9GgrS7WbRpJR/svG41Tzccyt/RlL0qla+t/z2OqiqK8vZMksczGZ4cWyV
Ln2RwBCOK289NHme6CpHaiWmO0NGi5i3JfL6FgEBkl1SCKQysoaJZ6alaENjNuO5eBW1H5Gm3pF+
jLzlMPhzPE1LuBRHxfWVV9pxW7Zm2JswN8m43A8rKVF1sU9j22+q6pE2j7AddoHPH8aySmgwvy0U
Zftkp6XME4dNcVGc4CEmBXlR2knoEsQw9CCgVPtyQHbciCDpl3pvQl7mRO2bPs/Gbigjp182c2ei
roCWnPnKhxwS7Klc2jBvjM9Qlq+ayb7/9a3krpH482+wO9gOwfpFrgQuAUYt1tDvMf1Pu8PlVOY/
5uN8RQesPz/A192B4HxonyDx8XBEIKZRUgTgb8gDvuM6mKUPUSqAY3pJPH7bHXDmNIxIbFUUlVAA
O/eP3eFyHDWcXUwOJRcqAn2ev22LP+zuIEO+ff19UvbF1/w+Pfj6unG0CzbFwLMv2MX3m4MbCFh9
tWdFU16hHIztMYSCUdF3VST52EQ5/MZgdsJhq0PHhhh2vQY8EcQJq/yV+fXRWquT6qPgJrhp3SB0
kVt3qNMSZ9qUc7hAya5CeBQa4twht0JruO3WLtLFtKX1ixvYIUMpaUPQnx+xA7zxtsNWk0zd3Ww8
FjKyn6oJpUzoDbtZqjhH0QV7tmpQcNFLKLyyrdBdQ3MMfRH5eTK8BGbcydhYT3aOgBkzrLaATpHT
ekkZOiIu7wGIoBYQCbQT/8qHeNg+jjAFPB6PY9rsWXtLL1rHuV++pii/FFz/u62IH+i07yMeckXi
uJdc469XAho2JI5DMI6v/djhH//joeETQm9fcPWvH+tbyLT+AyERR0UEDhg9jEjEevu2KEBvWThM
AGCeaePUvEsHwm+LAmcPU8sm+H+caYFxALhXfwuZOMTWDjC0CovYwe+CVv2FRQHA9aeQiRkh4DXM
C1dkwxX5OWnuirkOxgmaXl/puYhL1+ZFSAxuNXCzNXFPdll65/YiRiZIx8h40X+w6zfMbcKK17md
WQHjediY9lLEY234D563oszz7XWpwg71rhFbzmTWIWuK7rQYvgySgEgECAZ9qohaVWpYlERM48EK
qoEnBkpbM2xdDwoIbEj+VoqGkLRznaI4SO5NWG6C2nIrpNeaiTE1hh0KKeCYDBYUTu71FJTPTLDA
jdLQPSIpV+ulfA3Gve0xk111KrAn6Jxs4ZGB0U5gR2DWPtWiMR+URz0WdpBun2bWsVPjKOkldlVo
BoW1YJ+6FX53gvcEi8oM2uKdBtCIk6WsDSu0c4FAtKqqVYlkAw3igXmWSOu5c+7zsXB4OI5wejaz
P/dQqXLdj+mI+vq+Xtr5aqZat3va6eCZs1moqJ4kxHcHlvOyNQbh2uEoSPXwV64qgu0sbhY791+/
N1UnqmGuh4Umprf7B1OVa/wkq9e8Sf9frFVnqXQZToM5wztoZVAns11qqLSwRYfkL8xWlrsq6wiE
sKzRZnkPM2Oa4IzV8AI6Jpu3pSD5h90rZYRCDNVeFbbyo1F6YB4kr1Yd5k7t06T2ewfu6lSXUKFo
64auU5ddZLacQ8yZkR2FGp75s82pegjI6K+gsUhrhJU35cPG507w0Al3hHZhyXMvfcrCshlwM6HU
q9yoDurm1i0sOYf5YJinktR1u5kaOiKd8p1JRDZt2muQJaZ5tTbwt0Oj48azrOXix0tNpm1BaoBA
UIHHOeI2M96sheQtvF9LBZEeCj+jzmIcceQuVYkjdf2JUbFctyNspLCoVofFAX4Mzp0/PvuQRBgo
m86oENim8Z2qbvQiXPzAhKovlB1OxEoBLObnpimCe8vW4t5zC/kutXsL4d7YEKlQtq6raBFhSvsO
SbA3xbQRuNv5VE5dSKVaPsZBjl3iQp7/uLivw8YNFndAbjzqz6aQ5ieLa9eM5tl2nwc5mfnh1/Ot
f7uiDBfWJZiT+2VUCEUG9NfBxvG+P7T5W9oFXPSnB/iWdrn/4VAILBAfbCQ3lwTqW4Bx/wPFFQIF
kjwkXxZFW99vAQYnNROHBh7I8Autd+nJ/i3AmHg4TBsCGw97H8fQer8SYGDJ/RRgkME5KOYvo4vQ
GoPK9Me0a16YG5Ql1bB448a+Y3Lr1EVMCn8LaiXxJfZZmPgzwgN3YAopFTJPhcq5Yc2G82yhj76L
HGYkYdGwyKn6eCXmXclSa4N8p+4zWoX2HZEotCK/3AprtwS3jvUgH9Swy/VL3r01rAvz49AngzNH
tfVAz2N9A0U4HXQZT/Ztq4M3Ml1dChw4PpGcMsYgzQ2RlFe6b+LK3Pvu81rdABpo1a2crTQw0x4v
d4S7iSony51oIkMIn9de9urOEtsGPmGzKWAZGrGXLpdEE6lgbIOGEMURF8LHOyb4Ng8DO2J14m7g
TsZLGa7iabZbmJ9wZ8PCiJjYTOJutPa1OBn8edHnVsTzPUO2CkzwzXvzwYFZe5deETvTfjrxVM5n
VI1WAc09NI5DAth1NzWRXqIia604B0a0xtJIZJ9W1/2NPHQJtSL4m6aRggnpcvgTsZwz+b6gZBUJ
zR/ao8930nv0IeTZ69mLVGa7d7pUz4NFNiBT5jrlCHut3jZnDSd79JPWc5CrrqFn3k9KH4xiin1j
CEHqZSzQmVEnflXfN6w/9/6CHSemwN9Y6BqhkbR613nnecoQ7swyIc1OPVr8oWs39NlIcHECKsMh
c2HfrFGZb9QU6WyEk1/PD/QZ9zr8xbfBXEBfnR0waf2+bjK3wUOPqcgfbP25UWkj36wycVQyrLGa
W8gBK2T+1wKs1EzjZtmtKrb3Ob+3yW4NcIXKPek2lXsc6aNRZ9z4wK3S7EeLRZJeuWTfwjWB9d07
kWg05LIAisIYctZdLocFZ2t6VQEUrU1qOrEyog6IxMsYlyeFMEBPpbej5ZXvJRU9afAoeA8gg86c
hrafymXHCtyrCC6wASInKR6VsxvoRu0H636BDOAhAYlZkTUbnYOzSQPceMD3rlnwWsuPHAwR1Pij
S+LAjfmIzT5xrLv24Kq7fERydmoPwAN49dBUVzBe+ABt42ibmzk4zsMGdzr3stn6gGBcDDdDMvh9
NPubuS1S2FrlcMhvFXk269OaX8N2A/1XGElpnccO1ygs6o1eElaYkWqrqFAPzhLVIjNB5tnv7lKn
fq4AhO1zZX/M41UDsqpyEsNskKM5V7bJ+qixOegHoEGdOthShjCLJWi8pGWHtXrodDi3OxEHIgEF
1FcneInIBE5ieeg2ZqaaGyFUMptrRIaYMXg2eLNmZ4VOf5IyVf0JODZBqqGmoy1ZDH8TCEjomjHg
q0Ikcxtp/1DrVFlHaq3JssChLtNcRs16y9eDxvNC0XnRLrx5VIER0pHmlsHqPGsd2oiRhRWSW+G1
G/hUYdXLyDM4HIodGz+AFEQPNb9i9OjYcWdv+uG6yz+3zAnHKhviEvjjHFZPs8OSwLoCYwptQ4Zk
OJVGVhwZxKaA7RhohDNZNpMyNm2Zuo8y1TQMxDW+W+Ail+Eiwft+FDvxRob0ko9ZYVUno8TWdDRk
gtc0JZ6xAeMd/XrE/u9WD/6VfvqlKwKhCk0Wlo2g9bf6qQeL/I+DNL81V1zaKn58gG+h2sH5BxQR
GdIsgeyKJOBbqHYQqhGPg4BgdKN7GcP8W6S2L7NHUQNiut9XzfWPSI3DL11oKugGsVDBQnD5lUgN
7eenSP31fePcaMR8IPUm0oXvBZLGLI3BBTEU8WF6kpwf89a9Aoa0A2S06+m41V71XJClBj6XK1iM
5HO+usfeKd+7sTnM0EEaxkfUP/aNC8ym6Wlm2uV7Kaod1e2j65dwaRcIFFW1odKNDZR9vqsegcDG
gxiBJE7zQXRL5pik2Yzg48rpea2Ra7saUN449DJphEjbvN6gGLtXfPGj3h3jedKfjd5IVTFt2BCc
qXD21qjyDc/hzeeeunEtfbGyh5OJQjAEqvs2jAPWeue2mUER7VFznztsIyOpHyqQDHFBWBAZ05zC
Hn4OGFBG3qRL14RLYF33ogJuqPRxMmo3nBt9V/SPFiG7vMubBMb2TlZH0pwaHynL3B3y8jiDWRjl
kjYgnvPKCzXz4oqOKCOwsZa7yWKoDwaQYetsAdXswYSMnRN1Fo9zxz5JK4hqwJVeYR9rMh8Cho0D
Wmbbxu4IG3l1Uk/sbH7HJ1ThPo9aYL8daLA8eC90sTOLF7i7HofYLQvsmqADFHZo91ogurTMPyHV
39u6TXKbGCF4y+2C0tMzv5Q7VtLW/SusQhmNJVQkymhsrshLBljPBsn6UkWmr65A+fLyxRyegWls
UGJht07WJi6cDrx6F6GaQspRJiYXyK6sh9LwrhzQ2qPLsnVtE3T8REURxJ15380M6sD8vAx1knub
djjlWoMmfbngt0ttbWfeFplTdH1Y++2m7x4D3UQVfsG/oayNWc7DyT+45rVHeUJUWDg7t4BdP/cb
q6xiX4O6Usuuas0ybMWQLAGJeMEi0s1XYw5wH20DWd63IW+zin2G+b0NSgWM0TORzU3vhU370C1x
LQGkhy43whLyX+UYSdPWL82kwo4um3wYXNBqcut2GuQPlBAy9BvX1dEcqALXrlwTRspMCCfrxRw3
7bBzJicaRpgMhlRQLJqtAAs9ynYTzE3UA2BDDY87sg2isrkTlD0UEPPB5yABHt7oqnasV0WEforU
XMhpJWsKDn23SjuSC0wBSpLFVHurBZCULw+g0F/caYhV27/BgM4WZ8yYK8NS+nFvPYytkbbgCXy1
prAoYu4eq6AFGszjuXVT5s1xDR5maq9ARY4tIknr9nEPX6ByPgw2pQJp0+gCWbDZNdcosXUdGrQI
q8A4iAC3c9tGXPFsXiGeelnunldIQgKJ0KIeqd3vgorFXf+4gjxdFhob3ESE6nbE+GAz24N7iCb+
efYvMKIXaVqDwgQl2BtG2My9DFlQnmaNjwjkxf/3GickyL8rO//rP//P//r8X//7b6XNLw/xTdpE
EekEgAkg6COafTkI8Xe93/QodA0LgiN639zvKk/Msg1QD/roPIFw8kX1/KPyROC0cBag56FkNPFb
vyBtuu5F0P9B8IfXgImKNgIqRvnRL27hd41aFoA9XUGYiHg7fprRdJOMAfpZArN+rfwaBKDTuDtj
hrs3pIXyj/qi2SySYmphY6YT0nl7ntE34EuaNmxGqcXd5mZ2uBOtsi03JWJ8aC4ufsmzlzWcoRcm
MKI+o0nBQbYPj2DpbES1wNkLNE6GCh0qh7muIN9XhrhptcCTE44Ca9QzT8xZ9zs1mqCRR3usUq21
kfo011gwZN5WonQjvIwF6zqvdjL3mneUYj288YIgFQUtWhVwe6EkcfbWY1HzUPsqTzHYvMtWo/De
xzzHtgogcFu4C1tCp5qwHIXJk9GyPvT6AUbG3vEA3UqthbhqFtOQKBFANmvp8qZRXpSd/WL0Jb8a
8uFqnqidgf/eqla+NuP0PplUHCnxM1G0sV4DHSICqqT6pNq3npX7XBtjXLmeiqBEJzOFGZq/BDkI
f1+TBKLIDTjTZWMbXXUlO9uLmz6YMsNq2b5YSBPbZGDhVI16P3WzDi/U/0EVnXwoWOA+dXnu3IwE
DZYGtCkkyoKDKlVBRgpKIhCQH8qhI4pcgy0XCrs/lWiSuR/K3gACxzg2SutGWgYNpUXOVW2hrDKc
Bzoiye5s4QPzdNGHwIe3buTFvoYiC5qz7Z5rb70ztXA3uqVsyyar3VidU4S9noL3tRpv5SJMFKqi
jiHdGjEguD3xR/eGqLHbNy7UEYdM3Ye/ogeiU46hQ6AYYDkcxre+b7Q7jZ4pQNEcMgposmO19jLT
wD9SURb0YBvjHS+tU7nS+cpWbR0BkwZk2LXmxhN5ve0FQdzQFPUwa8VlJyWXXtCVR7NZzKlB4DnT
NTj7MqfXNV2tjA/9An3UXiJSmnNSQmGvAAg75tHsOIgljq2+nHts6H4ZpPk4zVD2OcskcK2kLS5E
7uBdO1otZtTVy5QwIJ+J4fXAgzWIOTQuFRFOzOWInWCWK9DV8eQ3HhZkuYaWaj4Bslk02DB0GE32
hNU6LWgy6FAVooXR3+Tc75NxUv5hDLR/nNbcTyrtKqSvFalTayT9uQycemcOQZdIgtwpQL9g3LhF
8LkisMG6BrsBOlECXF1qXBg+UKdCdng3PgLSQuud6+Tom7u8/xkUc60M8L2O5gl1KvsulxLtGZPB
9hN6Y3fLMIkNzkvQGXph1LF2xesAU+RQjIptbb9vUROTur+yGVki6dZoXsMtEBk9rzZSG25sMYA1
IreLPhQMzXQWhb2oXAX8pZ9MfdJydm+CUugDK53hYW4F+8jNgCVLC1QRUXYgKRMD9g971OVDTlSw
8fOurEM3txbsE+BvgYHTVScM7d5L0pW0hCxS0z3zQHRzEAoHCdbgDjcfm0JJA+TptvfZ81X1mZWF
AygXzW0dTuC4FXkHAMHJi8/VsJB73xZOgqmxzccCHPYA1+xhGP0TsrlIju3wNpqM7ZdxRAJbmxxi
mdFuGdXzzrcdJzZFobq4GoZ8Mwp1xQiF09HYxrtB5bSX8+qBSZ1W9A+oTuPWnMUDSND3QplQl+yp
WIAiafNaM9Pe5BQ0wpoH6uXSFxfWsliy0mzfGiqAz6ryrAwR3PIBK7mr9YPkPgoC4KhPCmDYjfZh
ZVlD+y6H5UlWNDg0IPlC0bdokqzHPJwWCAGL3/lnwCjruVJjH5NRm7dtIOXZ17R3ww4tTcmUlzwz
qrJKp0AM6aVHcipJu6lzE5IBku93s4OYjt5Ft3ngrhbn1evmEzqboEN16HcszEmGPceS9Zp82lOF
FhezHUs0t3j9E5p4rIOn7SpqGy1v4Y9sFwVxrcE/5CxvtYkGLdHLHB9jjxZpzqed31tGsprKwUZR
DkkVmOVRt3V+xY2OJGZtO7jPF3qqS8DrZWCwWz0v85lCsN0shaGyhdRkCwn4pu9FgCDmYw8Qssk0
Nmes4+DUu3ClsMDd9Vx2lGUOiGe0Z/bLEgNGnW5yXJ4b02S3Eq1u6NIs6aHOJxdJ3tRlJWDELCgX
/yytsUxp1dWJkHUfGYzeBD0Ww4y5T491vkBva32ziPhosxt8isiLEcrudDvNm2lWd8ZYPjroOYOe
Y4uEFz4k0wIdxKalw45TIKcX3BpbwdwnEinodjFL886By0FgVM3P2PbKbbV0w/UkcuNVoqRHz19R
JcwzP1d8eQa/nKPVc/Lemryvz43+oMyvjnOpUcy53R2vkK7aBAIYWiXaT7NhqnTFpIXQs1p0LDUC
WJvIpyeL1yQSYGgP4zy5CRhZJ121j8oDrfMgAfhyMASycNSFG2nXLuigznrIq8C/dninNgTmVQgm
i2/8AaVmS1X1XPbBfPbRboTOFrQTlsACkkAQsdVGfV+g8zgUc/+4oI0iDGCxbr0C4x5o51X3w0xH
sLaBu97kSw6xeF3RgSKX/IBmSwMWZTdEmlj9QVWVi2WCUSVHjLrf0wF3dP5SSQnMlhSjEzbYOB9o
LuarsmB1Oo1LgFejTVwO6IIzKeIafSm7oGcgrYNc0MOFB848DTFXg5y+m4pRvBARzKehaGU6MaKf
BJ4nBONVJMJC9uYazZDy1TQS4qyfF4KN2+dWsJsQxCDwVbCOWXGlgErvVTC80xldbJjUgA7WRrKT
mK3MdrR5KhZp4xHmIV00sZ8xyeCFLQhLk83ahBkyv2WOoOFY+v6xGkpToTyVy71VSuizswDlncOI
A/OBNipUQK752UBHNcxzY3hszEUnJW+mrcxbnqKLFo0HzcDjthhQPkrezWcHEyGi2s3Lx9lr2aMt
0eqx+Db7EJemd3dR8jaYSncLRt8/IniTG+Kvc8LgcTtRgdZ0NLr1FF23pAjCIJiMFKTbA1BYU4TC
hYBTVIi5jJZu1uIqQoy2m9T21CBCIAjevq76cWcrb+hjf1ku3cDUi7tCoXq356YJ3UL2seNqM56M
xj9RSD3o3PNWpw5LHKMYgj6Filt0ocOwLEcYppuiWYuLnh5kxdJ5ITZC0OWzW99gwaMfbWgg2xR2
vcXuDkY2cCPF+mfbrcq9P457MDgsbHqnjubaaSKrNtERN4kgHnvvsyaY7+CbsBi9HmKHBag64ZzD
dAkAuUvfAb4PNiFEpjbsRrc0tkZurRtAp1VIyCoeGVW7tZh2dXM2LDTJS73zcQ+unqfRUOu8GnXg
prRArlkEgNe16IvQbWl5poMwry7wYwlQf4Z1oQs06Sh6tTi1QisYiJ+qJxOc1klskXNxhG4N1F9M
AboX/RF/FexsoxcJlcLYkKMxKvQkgIAvcY1zZ4C1BFepI9265xg2sB0BOBRfx3T8Epbz72acUtiX
GIiOCVYWisnLGSd/bZzaHqp71IHvX6YEfTNO//wAv6M5F4QGQ/UvSCuBPPebHGtdilSc9oRJqFBY
L+jZ73rs5bgHoOwm+DlM7rx873c99vItnKDnohrGXwFq31+pXwHN/ly/olDCm3bBlAP0dn6m9Qfp
j720S7hEgBmM0NqogzOG9Dx86tBNfhSPPtC0ObRuBIS8Jmwy00NtFPEaFJiRuvfCDzPIdFj8Av4X
mj/IAaJwuLSYcuAlpDygRWkCWNo+yenV4/d9D2xta6JF+74lG/T7VehKXBLDQA2Roq70q01dpZ4d
+0VaOp9oeduKHfK4HnnKGrz2edL7t7657XHvI+tfSnAJdViTlKhzi8Sjf1ZLaq1oGjoV5KHNr5Gt
jf2NB7mwnq/LcVN52bZM9RDevUzxy5wYJ/tpTd3N00u17cbIPT+Zu6cntz88PR2h7CC9Dp/mj6eX
UkZPL1S+k+4pKA+VsYMtGWHqSNSwc4Eu1H78RJHkzK9eex76GTrcjrQ7B1UVek6HrawebWPXrlHR
HWc0g3tQOdVrh4SZb2uJrh5IvqFakrY88Hh1nmZ6Y1SwZpstxujQZMLKhcagkPTugJuOQYKeMqHB
z0aWiHOVdnZsKxIBkG3WJ/iEDcuIn/KXcd72OpqcF3/Kpu5teqyne+cMp9I50uvVPuYDvN9P7RFX
CaBuWN4Y5zHmPCyNhN/1S9of5IE7iflpeFhoAtMWA5sCmq4w2k6FC2cJHjY+fKSYV+RDo/jYuSwZ
q8heQv7srCf0vsTkZex3y5JOMgng+kJaPqOoae64FZYf2P0dLypI1MnQrSP4ssGSmXU6lrG9Qjvf
mOYTOgdVsw3gxtV7iyXysCrMREgsPA3ceTQfOyksvAE583qFOQEFIKwPb0HVuBn8CH8q4wD3UEfl
kjg0Lb1YDDs0fftdVlnQANOSR2afabyPJyEj6+T3m2k3GImzhNandc3gY6JpkyxJsUb4P8ePkF5X
K6j5FrVx2HwmLto79+2SVn7a7WuVgPeeYbwNYypxiy83rkgtdtPOewc3TReVOmYylTJy8gM6Dhes
pCCsHkoZj8ioVkjnAInxj4hykEIYbBSiYU6dp6TZotcLRhyaI0cU4B9QN5cqqnWM11dkKxptX9gB
Dmzvb8iurjfBy9wh0CKDzuSd+QQ13nwa0w4VJkzrIkIZ4Uc5MlWW9AFGwcRtv8OXkiZrmaFaHEms
8msxp5aK1xYgWzTcO7gPwbd24VREcyqrlG2n/gbNlI2/kXO6kMgmqexiK0ORYZLIKeOl3bhv0ObL
OoaVSe7Nl/4Eiwayv4uF4+OdLdsWpkLk2wdMNzDWhOc7DM5CJ2dnRijXz6sLRx/kbMSfvPfhCl4K
nEm4F/e7XRe+YpBDBDEtITtv02eOyECC8zc5x/oa7AZBQpefXPsIXwIRL/MfXeCxWXl27iCOjOH0
DDvFT80MfF+wha9KTgtNDTMVD85TsB/v10fZhgtJXf5/uTuvJcetbNv+yvmAAwW8eYUjSCaZhulf
EFlp4L3H15/BUqlUSulWX8XtjhtHEd3RKrGaSSKBvfdaa84xN+PiW9O+TvDb23nk0PtF6J/fyo1T
HSt5F3M0yORN/CQeGMRrsBjuV4Ub0xX2+EijF+2y2JfK/bRupw/zsFzL5nYAS8ECtmMsoO9Z/JzI
nb40t1y79cWaaB/6UK6KB2HPQDWGM+E0p4T2GzMUixOe0/vqDaVxMni5dy+1nhAUD8pLSmvdLuPr
8mY5zZuCdpTh/3NnrbKomvQ/z6YS7Ywx/KksyqJ7+XtKyLfd/c9v8G3WajIdlZiP4pT6VY/+2+6O
Tp2+81e/CT1m5FK/jVolaIuqrohnWhXelvNLv7WmgWyixLVMxrrfXvobrWmOFp+39q+fml43RwwN
C/X59R9a0wuunDyqsYwgGGs2PY79cyMx9zOV4SddZLm7iXSJszqrC/XAwLqL8ilYlumI64V9LQqs
pXyeaMwaFFQLfpFV4nkuUCDokg+Xh8XlTokVV15bt5tR0Hbyl1QR7/u1CFJzdI2IIZgyOwlDaQ/R
73ZYI0cw4luJPb6djKMuZ8/dOAS1yaww6YYgXNpiy3GF48W4OmIfbSQj/4BOYvda5+jTdY2gArYQ
znWVWkYIZqAlgGr8eTCCzIlCiZFbUyvexHhpnkNfqdStanH4t54WFO5S9yLHs3tGVBjtfZFSKIi6
i931GPecGyT0lOZo60W8Ky1hWyx7K+xcq458q/5QIQulnNTjWD2N4bANy9GXxQcZGUvDF8Wn48pm
EIXT7EgFbWgxAdSBtxgf0TYV2juoR6vddYHQLZ6FxJmB5WDEyEd4bHumuVG03qiD9pCS6mabORO6
KZFSZxHx3qZpGSgZreBimg4KYwOnEhFodTilSfqhQTqge/rnPuFfQyg5gmP9AmOKHfRn53dY0l91
CT+e3//iDb494cYvZ/08rxskLgNQ4K2/zZ+MX1BL4Lv9XRnx/SFXCJlQaJGhlBQlyTjj/X57yJHW
M8/iJZUPwXL0t/QUmO5YLz4NoDCiyaxtAHr5oZ8HUEnbMfWlVeLQuz9I/mN2n7xEL5VtvYr380V7
iZ+Ku8eWC/eR5x7kjMiRqbxUMj+/QNkUei5i5Ct9Y1seqrWiuhAcUA80uG0m3sJNs1vwSzEfVq/Q
hnEDD9e19iZObjo5H1122wUFxxGk4wpDqOxmtnwh8XPa4BDFnPKxH45QQya0wZdSuL+JnpXoIkOh
FTQ3puzL7zRK4HclF0n9Kucu7Qo13eWqa0wnyndDO0TLbv6SeIWdu3zEPliDzn56RXxvz5yKYb8c
30cvdCV7+9Tzcr69Bc7m1vbRuXiIfcm+etXtMrhj9bJrXtBvx/1sv8/26+wU2+hA1x+NmxbMjuWp
W1q3tnqK7grnHXMe59LHyjO2rf/lJjtoxy+dd8vJzAldfdv5qEs38y5zNpvJfSgOs0dRIXisQN7z
6kuXt5HNoNjZmO56TBz9Stx6uit6/np8OEobtID78OS1+86Tt0kAM8Hl1PXSeuFbdBj33cFInS80
+Zxsl19CSyls4zjbgNmE0FG3MJK8h5l3l55FJ9vGsf2U3oR8NhYyr32Q7IfRyTZfKHJ2+pNgc/Xu
n8f9ukldDpM2lnWuyLpbbeCEN6G4NSqEZPjr5czhGJOvPngZi3VluM+czkZO2OLzmRvXsjX33Bjp
2n2WSxx9tspbESLonPbr0m3q4bbGRN+ryQaQkWbdtdrN1Dr0NzmIPyTSQ3fSK7e7mNGtvUMHvC6j
wLB6p1w2Qmpj8NfzU3aT6L5cfvSyayx7Fn0BXQR6zW65BEEkPab6xjJtyWTPsud98Z4l91l5kRpP
ee2pI4XOYXqJFefaSI7UslLjxlfDTTXb8WlMb3AJVIW7jnvtTatt7R1Kg3TXRk49BrOwXSVf2U7l
mzx7KlOvgv60Fxv3BW0tba4Ymxz0wo2eTWmfSPuVfpyxkaX39EHIJGcRGDhs1+4hl7yaIik6cqDk
4NbsxYo6Y7fwCFSLqy+BHnqipjndi3Q7vUMrM+eNqHG+HtzqJqrfwsVGKHuYR19yM81HcpOEJ+GR
h5gG5jExHVACse5UTxIqoRurvQyNW0250imoe9XJ1gC5T7PsGtNr2f7CbB932xTUIT1Qbz31gpP3
2MGQJsanuclbpCUbIUQdNH4Y+rMRUeFdJxk+716kGr0amvvzBRN202IrijvswvRVDsv3ZTV2gwLC
bVnzbT3hfEWpuD5JRRbULDRAkwyXDmhb3WLQxD7udckta7cdil4meJwwrHaXp3653AvrFp5fJmwh
MtWFLyCQVbem7MzNvUmxrHpx7SmUkQmlR3UVAg+qPXN01u6iHHzEqFLjWSuC6MGJul07+MzQOKB0
jVvLO6m9mB5rPKMUl2UgAK6pfY5Bg7Dh5tUhMtX2KNop4E+sFGJ9qCKv1g7WjVDuFMMRpA2umS73
VW7OEtZOuKOD2s0bftcRlTRjTrTZfFv9Lu3tBTGNAQXEqU8wwIzbWd4q4jXcPyrYrlGZ/R/i9kun
vFEyhcyt54doeWijRxrj83qIaWV05mXFZxgcab40Gipa87gCAul9rozBzW76gAt7PLSJU4RvGeW0
wbCyoE6fLxE76yzrBscJ4UZYL0b9sKR7Fo12eG+a5xLXal7TJJxfz6Tgdt8uTib4U6TayCuCOne1
6UJrTiEdY+A42/Rs8GiDJr4xyte5/UJ3n6FW5ws56xYXUQryZiM4HIDW2Ef7HUJkNAIxgr3lJcPB
Ug+djt+v21E/LvUhreF1bGdgZLVT5E5Rlfba4obCL1zxvU6ddDSRFhnbaaid7E6ed9V0m38JO4Rz
6GG3SRhI6kanl0TDlblu4nN07W6rR9Q4ce2aqK7uzVfjRS5s6LI8jSJi3sahnj6TIWkasRqt8eH8
P1W02owUN9m6onOiVV1JF1JZ7xo99wqaRAwWqmo+9mflT/lSnQFQdN6tDSV/mS6X4BADoY/cLjTv
u0oIKr5qOgcfEi2pG2vdiNVjwTwgTHxGpsxTrZyOg1U6Xf9RyQEESkwHrlhdxaAQ10PLBDqZ2g3P
h3VvMS6X78v+SYa4coM011QCoHth+ogzoae/4S79u5iuwdoWTks7ALTzlKn+1B0slOlodyenSFz+
E++g/VXhl1wCBXQRRUccAAWrKOfQ8aizeNnma6ZcUEmnIEkrX2OKLW+pl/UyCGkf+/iy9/O8U67q
lEd+0OGKuZH4gt3JvtcuTW/Yt6xmqHi91Rf8+EI7NYCPBHsPWUo8Yl5HEmb4Z9CvLVXXb6bHF4SW
UjqtE6ebZ90RmRF7gw1eFG+fs29ttzU3wQce0YPKH3Cf3j+OF3vjIj7s861+qDfPqnNIt27ku+HB
7xzXsBvqbjs/sPBv7muXDv9QBnvjhK7Bn67xrjrm+DZVrrB1jcs35TZoN3yQpbWhu9jVnma4ox/l
m2O/OnSsaGoG9NAMe4psV909x77hU947dDaxF+wXjW0anq/LyEnoXF4x/L10lY/ePgcxC5+qAOPm
RMc360Lujog3s5a+mH2IR+eyu8ML5abXyw3rpXFL7/DivsJw6xSI7u31pF7vlWQzTzZffxAdV+TH
3oDQtrbIMrUr7Gdj6aBuC+QH60KkoSc5zcPCRCM73A+G3/qWGyTdTf9KK+zprVSvxtTOHlw58YN0
2k4P13N3Kd/8cwsD5M8owbQzjQYyNF6knxUGMqWS+BlT8ec3+C5MM0ABiWc5tQoq5Zzo8mthIIu/
qGcGDs15+SwKQzL9vTCQ8NyezVl/URjQGFBEGa8UpbqGT/ZvYSqYIPypLuBnGBJdCfymoDTOdcMP
1X+F6GhhvGA50HFTNLYCm+e8lxMaxqN+o7ZIUZVcbdA6c+oWk9M8gjdfR9VeomPUQy+lNTCIZxfF
pUCXdYQfaoJASN6XnOXpDOAcDmb5LoivUs8jNOw7gfWchpq6GZqbGGWZdldg7VzxLg3iVq9ZelYk
tCY+BSDmSC0EE2qVYqeW6VWam8lPFnLu0PIkgDo5xUTNSQQdRCI1ky0oiLWkMn5INbphYenNq/wy
iVniq60eur2epY4YGUEiwzIe1GonGuVmmKNtXqjs9Wb0NPTNTg6vxiL1FH0+juW8rxDA6mIc9CtX
wARJW3up2N7lbPNCE+6FfmdWAc1oz8AwA/LjAB0acxFcsKTk4GIFvRWiga7SLYMctj/JjRT2CpZq
fv+0CRC8rmVQqj3rtHivinogJMJDj0QpqwtXM41XhDVupzaBIvJGUqO+1FoOhVmtQWi76QqmLV/8
uaR/Zx1bTtciXiE1qmvcocGCiF7PVt9MM3ecoMpZQEO6+KQZL0vbsmhMzhJvFRRadFqjt1A7jpl2
ex4Hggl9lVlEcvwZYRXv+qF+zAXoBEU7X6jqtcGZUAl1t0Ag36oHPQIRNwi0M5HSKmzBfeYy8GID
WnxB6J4aYb0yzPUWpeMLWn1Wfq27EAblUjCkN1nKt+WgHiaE7liLE1hndqLG3FA6GNtMCsSRCUBX
cR11jgaNXt8168eZcFzE6pduDV/pru2K+qNb6y/KcFpVnU5/NMNV6NfDSn2p9zSWYdW4Izr7bZrd
imLontWFiPr9sQ/dYX3IKZLyiKqhz0oU2GcDkuFFlrm1UExbZn09cSJMw9XFPOv0rX4ZQiYby5o9
VKWfJHnlXFyY63i/lBHcSuhhDZoLT8QKHEhZ5Wh8KDnMr+NaOcYVgxUOi8MKrFfPHrru0BWUmZPk
jUL9MYUHlEIbGdGn2aaepUQRXwUZpGDtM7k5iKhchjwb3UYfTJvWE7skQNm5mk/YADZaAxxdbCu/
MLh+UWmbuBJ1ZiDSmt/lijfWbCSVglRTA4bF6cJ0pelgmrjbtIeZs5jGgTbMhyAeXOssnEeLsX6A
GMcxCMDVr8Vdze976cwLId8Zas3z6ZXgVk0O8ORL4I/0o6Tzsoq2PnqujLsXaqKf6I2rldp7YqEz
zJprKkj6Ch2aTgPf34qHKRE32fxeWEawlCk1x7htmq6+kybl1rJg0hVJb6d426qSfbii5lK1Nn+Y
Q4rIfq25KIMAFC83NgbGAEV+jGJOiFWYuUnWbCst24pJ7nTIyLuRaoIOYlmgLtClu2K+1/XJpB14
sKqrtp/ZzZcN1DQXZF5jm+hX3TanxpYg0JU07YtR99NISnyYBcJ1HLIwdisiqLUR33XAeU7dmdMW
izgVtHlXzgPIZYjcTJi08lpDlmhX5bEq9atxTHdmOzwplYBgqQQaUJnHUFa3QtNspqm6t5rqH705
A4dRTZ1AVh0nlPjTrp1kCpqEZenHrp0s/ukNvk/dib+h76bThANgdDYMf9ucoUFhj9Lg/7Kzn33M
vzXmMToZMn+f7OizLPyHvjzdPDJxsDifm3qqCijjb/TllXMM5aeO3flTa4Al4GeJ4ue+vCCYK5N4
q3BbAOkd9IiheZPjdNvUR4vT3iSqQaQpm4TqOtHQK4EZssaTuiaHSpBu9HL0FCV1O/F2aFJbZMdG
uWyjA3OgTNgiT1AoqqJtLK9a+dzkq4ccjFIwYcfSJyZ9lGJhShlLKSe3uSOvCvNHYZ8lOQoTjfYJ
nFdbEbSgnhUf2bBfmktsT13JaG++FjPcgLG7dBODvWTTWbdw3E9dpR+miV10TS8XMx6cilmbAGSj
KKyQx3erCTdrM7cu2MgYWkDniCn1Qr4uH0WDuUTw25Khv7eE04Wo9Rcrn9uu5TUYxysz4kur9CB0
nUNzK6mHvlnvU75rnNVbJuFaF/fQMjOa/HTkmg9p6vdNRDjLoPo93BCv0ENHmQuxtU0jjjfKXBsX
XE7a6+VJoUamIEtUCA6xzByX0BI7R8sLJgqlsXTWUWXMtTG2ShISfX05Yehjcj4fmuJUi8JNNpMV
ocbrQ4Ju2Narh0RsT+L4EOXz4vasxMtxtVBRDvRUkIqahZ9CkhwbRgqRTxoLSJ19xDTU1N4YH15l
yAf7PtlDBAacSFkk7is0REJ0C7p0Kyuza6r3YdteGNFj0bUXLCugby/lKZCmaCuGrzA9GDwrT7Gq
vYfpiGPgTVZutKKzF4bLTfwCxGITM4dGvpvlfJhmp4bVxQwLqG9ejMkzjS99edLb3OsZ1bR14ioU
OlCzOQHg+c0bYadNW0WuzX0zGPtpKhELYtEJkcTCOTYW0MYgKJl36K7VaN4kofVCQMpltR4AYyqR
/tzv00t1U2VBk3rsLJPpKFx/1u6lspUlqKVHUjHUCvf1uDG056rap/Ld1NyLol8g8GOHmPXC6QU1
sPo7kUaO1bk5rNiJKa6g2XG4+KGFCBB0iqRinBsNn2AP2DB+KK2Onqu+ydhmyOMnAV2htY53ksFB
MOmOSA+fTGxk9eCE6q6PU0cS/QqguizCaBoPkhN7oMZtUcYk3Ift6KhWdDlEdYV8NULW/Y4h3BPK
GeuGECjTTTwFmlE6Pb+KlpZmQft2yXAvpRsGSp6RuVFZ4ILyMrpm8j4XdDpVrmll+ObWD91ELKe0
1ymjn042eI6jp1YAZrs2BsASaaeQ4IFGfLuM1kOW0gxRyFGxhv6UDYz7DSl0W4Nj7pKRegW+xIZj
et0pqzs3wjFc590aid64djeiWZ7wqxwtlXyXsd5HsvpRqqc1ujQWZTsQb0EsBNcX4nGFMZzD7ogY
D9Vz+l4mFR19NA+mdezGVAVRZXgtHcB/ctkJUYxhDTwMQ0ZO9tOyUzQExr6fd7Y/vcH3nQ3PE1FG
gA6ZZ5+5ad82NuRkzKDJATPYWMBtUBD+trXJv0CJxaLE5Am5JUq038dR8i/8ZYpEtGbIwAj6+zt7
G3jXP+1tfG5MzZrGtwfUxhf/seqcrUGdrHwtIAJkVCZLkGRhoLTrVTyJ+1kVD1aEzqGWObnBqMjm
mzhOARaXh54WftiMbFjNTUcn1TBQlSOHhlmYBLN2th1VWyEr0bssUiA1MQqPZuS8XjppXbnkh5z9
Ki+E2dDb72F7FCyNmXkLwftBWnKPJAtHGRcnWUg0gOaN7PTUKdpBm2e3TGK3G3mWysbtjHFft62+
NUwAZlMFZLxRyiOsV1uXTklZn0SZPyKCmVDM4VH+IvTsxqWWPhhpsZOleqCZe7DgQ6paYqvSjAPA
ctRueZa0kdboyOCXUY0kOMN4rYTtiu4YBRW17a4qpKc2za97XFGlmrBEqbdKPF3kAANUCEBzmger
iDWrEp/QtgM6gvCrFonXMEcYUoqJFL/rXDuNZW606VaIJsnW6upORz7TYF0GzXOr0/5FVH4j05BK
k2kDEv5GW6p9ruzyEqZsI7ww9FdL01NnpCvz+kxYSbXL0YDnJrIp1bzMi+qyVzLKGpGGKfbI4nqR
1c1cpc95RToRMtpyAC3U3eVz5+Fv80nN8bK0f6jjad/TsjW192K9qZbucpi0u0Yhoqog8ipW9kYU
4vAFyaLXpZPL6zM6fLRv64LsqjF2ykiOB/bUzIa/2LtWCtv+n7zM6KineeA1OvwKqMWfdbdEi+4W
g+g/HqD/9Aa/LjOSBUyR8MizHNbUpK/mym9jb17hfQApsqAoiEZ/OELLv2jaGRZs4Z3/qmD5cZ2B
HySxagGCO0+9/9Y6YyKN/XSEPn9uQ8EJxBoIEPaPy0y9ZFaT4nwAqsadEB2AW9Rv6nBhfsRndw9J
DGm2pz9OFZ8vV1X+voq6nZCqIOgqz2LhLiCB5vwJCxawjVDxld7RPYvIGin3ZW0/IcfkjY8ZZ27K
c4Dpt+XiayGMOYL/OKrZA3OZ0NFTTF8+k6euu4TLtZo+I1RB9IZsU+GH6baQhHgUGM51wNllV1K5
eb3buXWko7y1mn0fMy0+rkfq1whDFvPTmvrWOMpCeJ0or9NrfK/BocMqicBrNXfG0vUsSME/+J6n
NBJ1Gq5okPinn9/zqiJAmvh0z//5Db7d8ybS6t+RVLr5fW89Q0d1qFL0Zr+5hr/vreix+VeQh3lY
gCUi6Pp+z/PSeSPm+TFN4skk3u9v1I2yyoP1x5v+6wdHUwb9G5SifH4ofujodkMTLYI60v/UHiWs
MWJqPi0dSY/LcgVLf1NrliNZNMnYxSrZHg0FjTLRNhszS/YAIMgZs8NG3UtWEphWeU3kz0HO3+S2
B7cbumJaXU1K/JHKEsSsLsgYpNXdVQn4+8xSwP/iUGsz3xhpAEH4TbEfCgaTl/WCeAq7Eqb7qVhj
25iSgyFrpxnZVdwx7TYG9YYinUdKbT5qjsAdrcZY21j1XqftAqhRlNA4x9cr41lR9Ao8NN16HLEl
0R6VupSe6zbEBlYWFnpz007HfUklHHbVFQ5RT7aYZFNmjr0Khlh6mko6x7TQCn+QxQZj6LsUb+rY
X/viOEz6piYlQ7uXi5umuQqZz4X6fd6/l/MHWTxb8kQZ3hAfo9cwH4vXZlCuG/qhXUMcBcSLEt0s
/FQ5VF7j/Irfh7vSsa2j4bLXNmVC97k5R2WUXwifY6aNPaZUGncK72p6dI01e9IQeZPR2wrFWIHX
eaqmrSiwXkj7tATZ152WQjqInVc3vU/MwYbDm7sMQJXIXhCsG1V7HSPxisaUso6bWC92EYcRbKZ2
JVosUfGhnLXLAfNXRJUzjipVkHCZUdfHoXjJnu6GCxkUHvk0jgmvQW6fB4n/dy+ttwND5QIE1yrQ
QUXwSsoEf8YbgPpMY1lLq7fZKG0xlg9gldoS9xjQosiqN0MkOzntBZX4Ngt+e9iR9BTdjkS3Za96
WHhDizZFeegBrg2DyeSfoAeKBtzV1aYTXzBaMyzV9dpueCGv0UATWnnRljlNdD3cKMMQiC1xXsKZ
cUtAGj+p2GCogeyWRIwb7hc00wr6eqPr6ZZ3e7nqEdAZXp2E+xGRYFz1d4WVOSVhDrKFmn8M6cQq
0amtc+af+n1P1mKam9ezDlZEjY49Uj1z7a/Pp68Rg+ESP80y3eQOuZGRHUy8xFqKBZ+zSC0vm9l6
JPCCy7lsc37VXPzbcwwQwR2X//sX639Fvf1p/fPw3vX/dVUV7+1L+a+ht7zVt+Wa0HlTpm1IM4+6
xpB55dsR5Rx+TeA00jv82/T5fhjAqb/gcYGPqMF7poQ6y/l+U+ZRCsmcJ+gaIhc+H1b+znItnZGD
P4IhJOOP4defVut/HX6tx63xigVOfPv3Zl/rn2qyUW2m5j+Sfa1/OpYZ/8ns60/f6v9L9vWn7/v/
kn19Pkd8vp/oGoM5+RZ+fTZy/bD7/x5+XQ8Gm4OQL164jMxJG7LsYIOnhWQ3Rh75+E3P51wFIQJm
6xrpcdgEc9WmrfdD+cCh+Jz3/iPs/HyFP93hnP85/HyLxv70G9D+PdHYX2HRn3+sSUtfZKjNec38
xPr8q2jslYnjbTqqJU2yv87HNkdR/zDNaFTdn4dkz8s8x7aCp/RWSyId2ShZ0JX/a152UYdquxXT
HIrl/01q9l8tGgz+5e+x2Z9+yb/HZtdSV7325J75X6Oz51ynntHX8hrvPDlmYSMAU5LgdlSYPn/+
a2Wh/PMvFpUCV/esmSBN+3wQ/eFWS7SubQ0pXfDf5FUSrHoGP4UmBSL/rK4jBoPwl5AOq+vF1CRE
WMC1Kh5B+1YAuZNhvmvjpLyfU9EK7bnLcdCRZxW/VOSSpptxHMRjryUT51jgNmQoEmODLSAZ4mnx
lUlnJi0Z4uqS8qaQPkMRWLi1FArXZ8Z4tVFHE8uVFK9x4paNPNA1XZfqg5gvhUANKTJu2hCSEGyT
MjmJlSA8ZYTIXc+yjtazzxm66QbkCgKhkyR0s0IiLU8plmF2c1AygwPDzQzdeFA7zTZoMSEAYzhs
+U1cEe1ttvVIOOdcy246q+RXEhuHnyuvBLR46tR1WyEWeoE8q3FAx0iX7GIVw6xD7FSr7+2S8o84
6XVYnYua38+qaqFSzWqsbAPR5YzFRRKN7Z6iP7lsxNAo3NSakifiW1dSSht85HZnSY21ieGfYxXi
G49BaYh1vccOQe8nwQNzu2ZhppAr1zaXshJ2ItiL5FaZG46ndAmokwuiu1AspOQPtvU6vGRSrDwJ
4QTRDGEg4tO2etQhc3QVjThbCkW8lvWatyeJT3ZVEFzebOUyodkjVvIXXSroQjEb6e8VoA3EYRBJ
jC5NKsU7o85g4In0GC4hlmsf4kiMo2MolXa1qMt0Wmu9/yCPTa6DQWrwZTZqBUavgMyArjyUKoRi
IByYrIB0COnrjUxzgNWtbyo8pZLHQOk5EcLoYoTNpIoclnwQvK6NjOg4Vpl835MN3l3LHAM0t6+n
/IoGqZ4E0pwM0/2v+cOlEo2GN4EVsQLg8EW+lYcusXbWOvTKPlnU6oNk5Q6uE9Hm23UgKdLLMloh
gSr30FIJuTfC52nh79+3Mt8oIlTzJ+nF0dhTa5ShGl3/NMK4s0otJ0YwW3je/laQsZSr4uALHdWH
/WucsQnVTPGnPK+epkUg5g9xI/igvixmHAFpY5zWrgeEwsQh65TCI1vzEfIflaO+/iHmuOlE5JnF
ExSXu56G637+Y9DxJFkQauX4vTFX1ZbIYQmH9RmafPpr+vHKSDwwZ8W6Nhhz0EoxQfga6WhiYRz+
nHzcTJy66Q761C+dN/2YfBzW7RtpjWCZ8xCTUloO3qLhxS2yRufemQnFWCr2hL+KQc4J+DyI8fIS
xdqHJgzb3BrzE6nLvhwWzFWtSAxID92e45FpvF6DEAnETrjU82eRciJJKAciIXKR4RCpUWi5L8UG
upBB9RRVPAtkdt2s7C3CbUZhvkT+oXj6ODH0SjWSpC2UfSiXnJnA7jPiRkv9JBFOSz99yftxW03W
rYCqzZ5j7M8CfgAzsSoCgFR6S4uXm9gcMmxCYzEe1gzuE5NtL1qTq7zrS38tqmu9tfYanHbna/Sy
mfaneM08ocmvDGkbYUG7mM1+uBOnZfgokR7WBDGXygCvj+zbIUy30kySmoET1rSWD33GKDtqEjop
jMdDiahqiThhaCqD27W803LRDSNmxWPvj1phWqjv9SO55BhNh4+JDMGWEFWlqOrNiMy2i3hoWsVE
QWPt26gMBmFpnSpOvVZitB2S8VvIoCzXc0MP1KQmq5dGppwK0ChDbJJnYFzShgSKOWSI2qstsE9x
XbZfE58X60mmD6Exfiu1eC+FsDws4aZD5FqhFgxyM+Y2SohZytGoppJ0OeO+EDTriCBnr8tnyTXM
llY0N99DogtRo97nX7JAsp0g+V/uwlS9TelyG/5/i2MuMlVORGcgUG2bxEuM91NSFX5vSyK//XyH
/twIorQgeEr5LQVO/3QC+k+mwH064f7HU+DO2okfjh7Gfy4Fzvr0o/7dKXD/y4gY0q9mMmyzTBWR
qXAP/p+JGIYhSJ+Fs3/xBt/qduOXs8gVAxza2HMuAFOLb3W7gZsWajEnYJ36HF3t9zarpuKoQzlr
nJnHn0YLVPtUAVT7HJ3p0mr636nbZe1Phdb5m6sGldZZH0QD4Y+3IHJK0lwyyKdVRfbsxJ4wNzdk
C9hNojt9ifBewiU+YzqReqKjQ/5br62NWShHyZHn2taUmsekBczQ32WazHY6pV6pCyeFJbFQvogZ
eam9jzN9Ebtrcew3cCI3fRPoc/jYrOKjaoxBIm7jrtzEwng5QeJNNfxf3XrAzuta/a2o9JskpVnX
dpwiiCzBw5u0Jnx1zPV5oFmuBraXOUgfW7uh0hyKPTfqVS+UtYu2GzD2lB9tjs6hZK44CXB9lSLQ
CKDtrOVdU6adSAjbDMa2q8nCbmOvHYF2S+2lFQ53Zj8e2/WhHCxXxZISC9qFDp+qNra1gUus3JtY
IiZ9N5fRlVD0vqJcZKnqSnXAJwFb6UiS7pyvqEmAgQSpImcAOy44WEcmKCM627bdFspF2GiOQA1Q
EbxbyKGv9RqSWwa80yBuJFrcfdMKeGjXtwaTTdKDC0jqeSeId6VyYOzZDZTEY+rXlhemACKrXrdV
AvrykvShYXBaWHZr2F9KCXRNEnQMIQly1FeqTJC8kV3Eygvp9CmiyrnZlUK80TRD8vS+f67CwTfN
6TRoPUKqjG9Dbz3VkUQI5YZoutNYvazzk8qMtW0yO1UIOpL6YFGGDy2+Hcx52UhSUlExoEYWxz2J
KxcVU+q0TdxE9OMCQjLp9aE7I4aBCUYlMnuVxBzKLB4gxhV2tqrHVlixaZt6RChCB/xZnpFjOMqA
LwGDEhl9BcPrfnnujW5rKNFzJyfP6TmhQBZfo67Fqn2Zx/WXSIUrWvX9Vq31q8jkUq5K48HSCz0Y
RBX2w8wujeZN7KCUJJRjgThLvjxygrFmfxIccpzv2P+jmUhNTQG3MbeBgX25M1ZbqA8qk9yJEfdg
7KwMPlV21AhnUBg3xJXw2E9PijLTPH4CxadjoKmlaJOU/0PdeSxHjqTp9onQBu3ANiSDmkGVzA2M
IhPCoRzKATz9HGd1TU/3te6x2t3ZZhVFMBAu/k+cC92tO+Dnm4y2mR6/j4sFtMN9lVMvOA/FIUq9
czgRjfb6kvnwPF6t3pso59MSRcTm4BAMRFGpCF7yB4tsFGgM6qSO38vcX6o6+r/SOO8yM+FCD3bF
xuPIHOk/rehEIWIznfhnsfj/+QZ/rOhwOVnLQ8icNh8A7JP/nZHmv1BWZQAwAu/cPzP5MGK6gu57
eupZb7+tmH9OYp2/hfBcHJtUwx+r/V9Z0b+b8v9pUPXHK8f94hi1mLHvP6/o1lDoMPFYY1yDaA7z
9ZKOxAM1du7v2C/pxLXbeufXpFZzstJRt7eXJxF+mnjAwIkfb9cvW3ndJs0fMltfhPiBVUzYMZi/
Rg+bWA9Ic3Hpbif8F+rPKFhu6AS9Fm5G/w/6MYG+QxcXj0sR4VgXZyu8X0S17BZxTyP7dQqLaqh2
JS0+AaQJUKJheaI/997vTMnPpO48D9clrTZjX3yUFmnMpj+uVfCSLPEJjtNBrfmFiwEeYBUC8qQ3
tQq/FlAYLrmJbU9dKEQG+RgWEFn4jQS342jdgbQUN4tYdwXs1C0x3qjlNlYV/SstZA9pZYWYbsAY
9lH6ixzDOKRMDxbA2czV8Ykc83C989P6Na6cIxVYGzXfM1baV3SP4dG5tZIs33oCR6ul1R3rwQP9
8XeLWz9YYO3H/E0P2cHVv8el2kX6sy5JWkQLM8xjN6PodW4ZbobO+wpXcovTtowRK5/6XPM2MHHy
8ejPSHiCMvtmXi9qtVyko0nKVmpnc89ikylPoqqyKwucd9PuZ9CmrefcJ6X34NrZTtgSBS4O3hIr
PKoB2Wjt/CvRsFnY2XEyhaWULfX54f/+kvG/yTf/0VcCrLCZ/nfdhu/x99WCBgTjXLM9k8xCOv8H
oCL+GzktJB1WCgoXjALz3xY2729gonCdAI2K/v5F/1gtOPrR34bbzHjbmJz/BZmdA+i/HgANRgp1
PeBIidmXxfJflgvaFsJxma0tI4sMGMzkJeSBi/AWgx0ODD9nPlfm4zkg7XPT+6lDiLcg1eSl2X1j
s1lTLlhtpsRPtqyJHuElMV7lTAg/RUUfsY/mvJ8mu3mUgSYpSWPzVvbiyfcoN6t716HuqmzvBzpd
3tYuKY51T+x/bJLli38/J8oGzpC7M7PIklOkDfdujWy9AVNIlNsMPdbV8t/j1XfvUCA/29CRVB2q
9Zy73vhetgHwIDyr17bbL5cdFIxdGzTlTZCl65NWifW6qF68z5xtnptpeekXVNmwHLjCh8GyL2Y5
bhKXFEkrKDIrS8UvJ3O1W1K/v6UtnbBE1AFeCtLuPK5OSjXqoOFYxMV2EA2T89kmdGI3XXpT+DLf
JmtT0obb2j/diVmjrkifjlVtHerKjo9T11PXlTmMKMMiuI/kCFiHYLKSsr/ulzK+kKLV1F1krXOn
3VTvPVmvl+PajzHVBcN6pUdMdvy8KHzQCSML0Vkt2ZsFRzwOZc7iS1OL0+rWw1ZShX25RhTVML5s
SXZU8ZHaatzjvYP+7NXlj65Ww5s30/Q49rLbBX5TbuNhta6CqqBtyl2Dq8rqyT97JO2CDudB6UAk
YGREt5mtg0u7mAiIQLS7GhyyPS4DZYrAxFOb5D/LdXD39cJxSCRS3pAPyC7KEsA8o4blEr7wRTbE
0Db8Id53ijYtL8dzy6/5xhrd7hp3eaYGM6djs3/jyaE/XUc/Mr/G5r7YzCayLL8PHIVNfUymB7s3
feHDAoHD6trTIGrrynGK+35ym49RZ+ut00w/PDUUu4GXuO2zheYASbn5rCnFZx3OAYnRVPgQ+m1B
BTOdCLmjxUWfMEePZWo/Oqs7nwA9qk+OCAAzfIweZZT4F4m1TE9L6ljHivm2Ofv6nzL0MT4lBVjt
RRJDGMfg1laCUHdf2JdsKe6dFENMbH3I9EPp6/LHxFx7uMyrFhNp60ymhRAmZ2hRR63byLnR+fQm
S8JNYdXSVZZFzrWo4h8JoyLmUv7WC4l/LfoLK8ymZdeh1l7IN57K7IU1TG0nRtY3YVbjt+5Kb9eC
HXwjgOUdwoVdTilpHykblXdZR1HbVK/urpJVctEsuLmUiv0fjgdqZKiscyV8eeUOkMgoWz0tFq6L
zKVjvQga5q6Lel2rUsKgAH2WK/yVKlTiR5SnnEFcEOAk9r2UmHM7uNep6aIeAIzQk+A67zRGi9sm
U+1TV2fe7VLa06VsqWCJHD2/B0NkH70kUIfV82mKG10oakiGF20+PY3hylk7jyivRbQgZu64j5oq
iUe6sGH6YhH1CW1LGkxtev6TSNvWhnbo8bLwc4UQkXjXrKIIQPOSPykxVdj7VfbQhqU4wI/hNGGN
tbvTyo0//KQvuKi2eu8vNBjmdjji1O1F9rg4C5WT2Tz496WV8CLTOb/p1Ti/lnng6824DB1oD01v
nSZquvQFTKnQQxobA/tqZbWhZVYE9Yelu/GHVXl0tEivIChQFHiIM7s6gTwJr72xyahFqDpjqXlP
PFIzmQeagFp0jhtlIp9U6WWHLvPIJwzUzzVrkl/Wqd9cWYBoNt3EWaOofKqbFpfEikVorU04mRQ1
kZb0qMb2JaW6JKuq+7ogxtFJJ78dG2oGBy8O90Wbrh9Vwr1JtkF+k0l03DFv+ktVUS7tL930gyiL
2qoqou6R9G7wbtf06qV5Nj9EDVIczypvX2Xas9V60fTRw6gE3c75SnOn022r+HWo/TtZVoYJWEwz
GRNBVNDFU0Pg0wZ+suImLKrxThWC+yijgX2Yu/3ZxZzMl8iVN04EzkdLrTM3q3a6dn3Au7siX5qL
UbUUXXiN9xFmBTQzr4a1F2nip0oxnu8a4HVqpYkhjC+0mrL9UoFtCbF247esXno8y1QBYUhKHQOP
6ZdfXoa0EM2NfTlUc0vLinVr5jInPsAMiOtZPLSa0oiQt+hqsBTrqPSDi8JbH1cqE5Ddhv4jTVyq
fOw2p+2gz3cyr865KMy+vdqXUVTN+25II3xsefqMoYkW4zmI+kfPXoovz2unt9G3g21CGf4tHdFQ
YyyvSt5be7KeKeKSQI0GHNU+eSA9YgeCFDUfVprCH3ACyWcVW/Lk0B6xddslJiMq78MhHO51gfsz
EMQ74F2tR/p6G7b68GfTkUzl6kG5gkJcgow2PY8TgNeNPVOFKqb0UyS1feQdpLG9Uu9dYcPka0KX
Oc4c4iTL5p9xSTMgQqhHQ4Rd7wdrFPekmpybdnBYgtr5RzTl1YNwvOLSnt17t9QpjENK3Kakbc/c
ykgGWSGzgqqNv2RU9nfSqa3TVGQ0web28CHnpToQupofy8FOXoAVVlAJg1s3j1hEhEz3yeCm943F
ib2v0+qx1p5kSDOMlyWM0W0WNT8BD7U/uwndk2RIcVwEf6lW0XHjlt54TCfyYlnu0lszA6bTA0JV
LUy9xYSUGnsUyApASNRb6mSbesN7XI/rrpHqjUUyfxnT+JU3Lnr2mszH9LXap5kb1I4Tvth4Q9td
hjRtH12/eRMJBaahso1pbvF/6QLWHkud/bJoUe+adp0I5yS/kV66vecmepM3kGipdKt3c4RvLq7c
xx4tB/DSgpgmS3kYR6oXy7JMbiY76nejWJydaLhFOh7VopRxn/o1pK6HHB+d1MtHHQUGCMaDZK9p
cWDURelMpcfs3UsyZz8mbnhP48nzMAcFBTa2P5xXpzGCZHftSIRs5JFdlhOID34uOPE2JPZo9fJ3
Ko+ui9z6sEfqQhx3lY8qq37wr2RSUYJOQ9r7l8rKCGVbfXCwa9pdNllK8ow37HNq7Y6GG67AekFZ
4twtHBBHteo3rHjjexsLOaP+OlDSKltv7VI8xFYtDykH3pMsI5JNNKIQL1fqjWxdhyFQqOXK8xcQ
Jlib9tEanjOSLKwqyZc/YIfu/fCHP9Dc50bzfCwbQZzKQW6sMA+d+gzASudrYsaMBmOeWOqXMmQw
OyrUoUdm38+Nh+elkvcEWp6QctSnovG82U4azGO0xg2Tv6Hap8E47Rio2neJ5vIHDLq6dlaWKWtK
0ld604ud6jBUM1skkZ6NCrpkq5rfUx3IfRvG6y24reDYWIV9cKbsJ63ln1kqq32N/ePairqXWYd0
+hL0JIlfnlfyViw5Pn4ETMuPydq2ByAcyWfsuc1Bdp7iRgo07HeUAABq3Bm3IN93N36Ti0nHfTVB
zcw3daJ77jryqgza9tQk7fQgHaw9ucEe0zIe7tu0IEMnRo+E+JQSFoSh9jl1jv0zEfJ5If1327PJ
3Yg5A3IuqXGIo7W+7FP6eMoxv1uFQxawUcH8u+/i+YpbTHk9TL1Lieza+Fz6aS84N5L3xC1XemOp
FtxU0Kj3a+6H+9EG0man7p5YyJezFMvBiWqHJp8p3InJFwdVw95sC3RBMC2/lCYlGrWcVf0UnX7V
/nps5lhwCqjTk6pLmu850pK7fvAFg8Kez59axT5JwvtGDiRJYp6Q3A0gumlm7lNUjleinyPajMN0
C9z9J5mnGzsp5ku7rapj0GYE0IfSRxBk6EmszrP3js5p442wI28sAEmcKSYlrgqWFrCbjf9SBrV8
6IdBgzgQ0V3sw5ZYyyTYwGZq9mWuxHisxSy/6nptnmxqPPYJKXizY9L+Xqu0phaTGEFit+u+GSY+
3Fx8nxoIA7t0zB5Jmuq94nPwGlkjvHqRArHjb8pOSIN+0RjOjWXpbdxyeBlpZ7+1ALJvRePUZ1gq
zsHuqxfBe8uXRuH90FRXpAOrD6iDVO1FI9TN1oJuQYY32DGzJTzvD/5VZgMJsGIbPBTQpoOKVH1V
jfrs6rY7uEIPXwPNGRfhELRPwmP920m8TQQg6GcLWoWpNUmHC7+y+FABd/kcR7d5JKitdj4Rr4TP
zKrEqfaxMmesQA/RZH36qBe7loeSsuZZqt0wkpNKtdtSvkAA8ZpJ3MQqqIrTODrZIcDcYvnKfpor
b7jK+959tYMEEHndOCjktsfkKKxuY5ncTVxfNnlVDse5IvVMCvJxbcZ3Nkpvl7WU3Rr4Sm6rj24g
Nu2H/MTFIFqwe+qd4/TesTUAFwhzHJ91Q8I4he+ihli+xNk6X9QT8JdSGw4M1qXxKvmGw3BeOVWq
vpUGHLN+M2T6GrCu5QGWKYAon0IDm5kNdmYwAJqqCYaPtlpP5bRe4XW+i5R8yXNeOiik5rfwJI2D
JLmfZTbmXxgXeCl1Gz7ahF0urRwAzhTAGdzUhowDR0TgNVuC/miH7SNoM9r2kBWOVkj5AmVa/hV/
I6q+VoqtMXgA3Bk9Gg7cbwyPVcWUM1o6cbhQGkZP7LTx0TXgHt/OHJwR68gGNVftXWmVXIIbWrFy
bCyc6OD+RF5ZHsC2z6ZjZL4eGhmeOwMJKmsdwZ6VeCskIgrNGYYn5Bi0kEuzxi4xuKEJEwZjfRBE
3aSXLViX/rbglBJtUwMr6g22CDTWezmX6sb5RhoZuNEasWPl5qg+yp70WAAEadYeUfIWMFKd1+M1
GE+9F1CTgKw0l7EBKdkSModsbW7unW9tWgNc6mRe75TNIas2OCY+2YqCVtFuVgNrYh2oLx0DcFJ0
xRzkTCpxC08m2g8G9UQGNrrmMw7X2rXEMTZIqEEyqR09MFEj9Sj7QHyzo+zyMzE4qdGApYLQRiT0
1+5OGOwUBhKiO4rLWGKgVKnFBubV/US2zjCrvIGKpwyMFUiPYj9/o61cqe9Cqkkg+jQMUiOyvn0Z
s/tnk30jvwlZ3HY1bVZgsxZBmVRjUFo9R5t7mmDjB5xi100qJlAq5MzXBQhXU2cMVnwoP1Gawuiy
Urc+hR3grnKgK9c1w4ncYL3C0r5z4XwVBvjF5k/WcBUhI2kO0BSU6K3uDCIMN+klYyT+2NaqLyac
f/NGGKyYbwBjKbvKNhu87sqGPcX2P1wNBkgmDJrMTVKbn98/ytCKfnGkJFfcTbRhGKgZLzQ4VmJ9
8vpIvTUroWd37dxT4riEAhwuq14biVMziYTORmw0tes+z17uvIzLeF+GsSSnkhbJdRAg9Vlu/9nY
kX9qOrejdLCPd5HT1AC50QI2s4KhRyZxm3DxPK1IBGDFAK/UjhXejr7LeXtsmlumBNnZX9lv+QPm
UbJVzAXA0hYffpvfM8g8trPrIh/WK0qe7G6mcSCNXi6kxdOVnIuiKU3MMyjpyrNW7k8rLJJCw+/I
Par7VbN6T0qWwAe6IdpDRwkfZN0l70MkrZJKopUqNSutHA6ZOIiKgrwNrfDEyhcL35EzGsZSQgyi
0hRlFk7zhGydvTkdm+1YYpuru5SJYpkt5yxy24e6I0nmBtkPXoc8w6xxT+2C7BH0dArzSNA0M46E
a62eyX/X989Fr2iMqLzg1a3HF+HMb60ZLoRl/2QXTnvXl4tiZNHaD8lEUdNYeclhTYc73KkacdzW
7s8qHJILXeXjAeIPLkbzEkSdRcfGLdp7uVh3AHfsJx2Ld18Pdbf56xP3/0/dF/9h8G7THWZG0//e
dXE9fpR5/e9Bmn9+h7+P3bFJkIXzotAmKBri6vjTdoFIFzqc7XFekFlAovkftgsX/Q43siBpQTKO
jOk/4hI2w3q0NCpWbAIYVIn9lbG7MHVp/yTSgbcyvksT6/M89rF/MR1Ds+u59ecFJcCQMGzOE8yu
FoehbFEl164IGFKpSGc0WCoHNnkt15+JC9zIkLs4ki+OdOVBDKn12AWT/wGKM2uJdtZrQH9FybPn
O+qc5kUAvIQrX+X1bH1tD72Rn7olcWcOKD323BCm89DOP0sZLrtk5bw2az7dQSxz9kCKGfQQ/R5K
8atv3eYiahtnV/a0Hg1BcsMVhwUP/6M19NRitHn15C/l10LD0XaI9P0cxFiPI/uB0hpsfAXV3ZaX
gVMoErpGtQtprhDnMMx+OBXZMqVwB46x0EfH6/X73FiPDLkKWivDeZOYdjFpnCoTU+GDYgq/iWuX
P16S3SUhQ/FhltVuWLs3rZr7Ss/dwZZt85uLF8PgJI/3U7RQwOZOrP9RWNMYFrPJ79ZsLc+FTUFs
KyK9T5xkviZ5b3AkRXIpRTFQJ1sxQ50UQ/e5WYrn1E65VYey8V6ddH4qg/j3GGV6X0l0ScapxLTa
zECr+xtH9j/H2WludBUtEJ0RQuuZyyWVKm9E6+QRuNHJEI02uUOTbNszLscnIbZw7wSelIIhSEAB
Seb1hkB2y6GfZuO5AP+sGVX2Tv6ox5odt22+UkhHxA3FsxTciNOpYZ9jQTu0jaUOjs08b5rd97Bj
loQfjPbYKYfGid0FciQ1OV5wbsBMbmXVprskkveddr2DEBmywJwGzypZv7Sr37jrH/SEPZNCzSZc
KUOlN4+qSZlGH6FFD7GwGem4XeMjxMArXTw972WeSOwnzlfpDmzMWlyvmcy209z6jO2KdZtGFPfE
tQo4f8Z3wqoAfBTy3LmyASmS2jdshvOxDRemklH2Usjps5r9r6CP2uth6Q+z95gO164aOet3UCjF
lDNsi3L/LZwo8g4TdkFSVfQQB7dhKAxaipq0NWzfeq+dGbVR1TfGbXxV65liaGfmAxIXzLkb3/Tv
eflh6jH05IwTKQnrsdzb68pO6D75Tl9t23ylLnsgiykLzzww0GfFOo1gapdsR1MEIolgWt/BYN0x
DI/Pa4ww0/AGbbzatZ9qax62E+Ogn7MTV7fpyBxkrdnlGuSILdOynx5trluGmOMd1tvhHqe7gPmp
03vdkqsuAExepP6ES0nz/lWhonYW9+0lOPCfPYTdUxmpdznU9CtZBjgfVesB1F5/MVXa2zZVI/di
DH7EgSbkqHuGG5Jh2siNdt9GymViF/J6B+Xf+FkacssFItZQGbFbvYk0I3aqvSso+hFlc6btD5iH
mEquHuyBiQ+1PPWy5jnASkpPTY0IknYceqHYXbAY3dklXTeZHfQsiGu/DSQ13Ej6+TaqZfWk3YhL
eY8t3HEwUomiL48yl68lXNVtWwOsHvTsHoYQ2aPwNVfJthiOsd1FN8JpPe7sQ3Frj6t9j5zpMQ3A
G+wvPe4mLwx26Hx8g4zeUasq3WNnp9O+bSb/s0qxR82RI4/p4qUPE/aFLUNhfpyXEPaw6wRZKEp4
+m2ruB7ykV9hppVOBGN5YSF87WW56sus685DaHnU7KnxsLauPqxsXtwR7P7UeK17pPABwC6OO5Yo
Snw7CNvbZqHje8xkdZtEznNgpz/DMqLFsl8dTEO1PLkKRozfK8KhGcxzjh6IjcpM2uIgJ/fDXKYP
+vaSJIgDctD5oYZWMMsa9Y3dkjywF10fFQ/GoWOQuZsTgVeMz9eWI2bJ6AJps1rgXLl6PHUc7nYW
zd7Eit2vWcnumFjYm9rQgsvQFcGVU8IBmtuVSd7afzpKQC4qoyq9jMOkeRCemo6q55IPozC9tbwC
0lVXxq9qaLhJekYjqdNC7wOjm9DmGX+kE1pK0Yoi2MRBgQuKAMpWZGN41xrpRaPB0ByDGmPX7rWF
osq4xYg1iQrRByIj4eAZHDZc/3xuDkbh0X3mP2oj+8QWfX2FkYLGqDf84empWRE9KyMYMRykKMyI
SBzk7WNshKXy+xQ4dtMlTaPeLTePBsd6IW4XI0rxVTwE5qY9Gcmq/EO9AoO5lc1EHbAyKGWgi82d
1xEwX4z4ZaWleqV8sHnk5tfcrGhkxEiqE50qz7WRz1pFuyUB8F1npLV0qNFRjdzG7uyS7OCiLI0Y
pzLKmBeLIuEQwOXBbLJvVmS5u1Dk1XZRi7yU9DOrzai95link3MfeUw8Og90leMswkhZ+lAa3XBG
QOTK6tyEgq5FX682B3hucovlsJjqb/lxZmjygyd/eii/5UmuXO5daTTLngQTI/ciuK2NokkMobuK
3ay7b43eqWTzu49H56mP/IhfppqeAsv1KYeGaDZ40Jgyo5xm3TifIqOmfg/AMqOwJqknjoFRXeua
C4OVocQOQWNEWaPPdkap7Y1m2yki5i4y7mD0XNmU7cfsZfe90XpDo/oKo/9mQIcJ2gcUj1cEN+5X
a7LxzwgKzvLwBynC7Jbiibe60PnOH/QzfarwoHL5hhwQM6pKql1sNOmxiatXqvfES12V2UXXyuVm
TiqftmOE7QaFO0n8J6RxLqdG/K5QwZGp2ODhGwaXjrmHSiOXU+meHWMjobsJhZaiV8FVaAT2xEjt
IBZL8hDWkrJsDEBjjETfFVZ0RKZonzGp4Ruk6QAGy7fAn8whIXY2N/hn32aAwPgCeB+xCHR9slyy
jFF7ZhwETAsnwGBrHF1kpHOu4pS2Gq+v753cEY+pI0vMRdX4ro0tofD7GK4OVoUmCeZLx9gXnG8j
g4PEnhtzQ5876Y02hof+2/sgjA1Czal+Gow1osg4k5rhygXtg7jKnKGn+oM+SmlsFUMZJ4+xsVpM
zIooFsB+ge6MEcNYMtKSwgVj0uCGH75rX1uvbEPrkwPqFDOHGp58a5oh79Hnzoh4fK+NB6QxbpBU
h59kc9y72q+7M7M1jZC/Oj3I5iF4C3iv6V3zrVfurmBsQ7dCouDdO8msUxSdavC/vjs7v6c2Dq4K
EtUUW8bRhNWBHrvFdYeDtGjldVMjZ9dAg0BgvskiGb4cNZXELBIPut3g09MWcgqHCiSdQ5kzQPAq
5FHXpuRowIryJiHqfk0hp+g5bydTtgLOKHGi/JRbvNOOBcvAm603gpqIsUMWVL+wBWQvi50h1zTD
sUx5f6gWDXalak4qf02G7D4W+KS5qY7DE+gkiGMVbRr4z0LYEj2HHjFUd01jr+eot/nV1YrddnR/
Y+NB7OqDX1Hlo6dge9v4dRBRgJ91u5b03t2qaroLs6a6qNk9N2uk+v3S59AdCOscwg4hlR2DM0pK
iUBUdOilhOwuZpnkrxmIa0qXwbulgWKoOw6M3XmUw3tiqNYxb91oW+nqI+PRQF8LFw58PYZc20fC
zmJ/2hYu5AOhg8/KKpK9rhLnQmZBclBhbRJq0XBou3jZMXbFs5gyVd3McYSA7ztXZDLF9dRUYltV
7BUdUt1eJSh6k26KY97F62eZh8tTX4j7nmnxUYvoKqvDdpuK9dWuv2cUTXwiLZhdjFXuUeygU1Je
43oZmX5o1XBKVeygz+i8frqZ8El9JcyjP+jGw6WbxRU2pDGeAUTEClzqxGJ8GOcRUnzpJr/7Ygmq
fd7PbrpZZUP5Y6JDm7HzOEu2e9W5D+uM9SnEv1xsZnDd54xD2ENT+SllVWQ0d7FUP212qIdurh+D
2opM+IdSfqLUNmBL7U3n1NX29QhX+GctvORUyS549XvAA2s7PPuUf3Fetu1jFCh1iarb7VngZoqc
k+axiwqUYxdTDvtIhzC+hDMVw/gTEbWK+cGXjXPJspyd46JZz6EYfltzV14WeJsv8tgD7b7QiygY
hP6R5/1LHuX/e+MPDAdkOf7T+OPY/XoffnU0R5Tv9de/H4P8+Z3+GINQbMW8AhMhIw+q+XAT/DkG
cQKafOjUi8mAUa/jCX76nwV63t9oHKJtiM+bh17kE3X/h/sQJyPjjIj0iUPh318q+TEltf8yB8He
6DEFcdyIKQgRbONO/B8JqLrTpTdhJ972RPoQiBa7vhyUmqrrPp2q984RyWZhAzgmkptzqL3gJNs4
PGHBy9HOEy4z6BaPk+AcvUnbNXnUBjLdML3chHCnw7Xw39wAFHVOmJjC88i+wwd5kRhgNcvhsg00
BTwqHn4NqpyvZvjWmoHeVhvktUyt+HI1GGwIcl8qDq29MIjs3qP0M7XBZvdCM2tOQWkHk64OrsFr
dwRcfmpbg9yWmb21QzFftM7oX3PUNFzkIAZbMeccIlxWWA+ENyS5mEZqsN6BAXyjn1kvroF+y2/+
92Stvx1DBm++IeFlzUW3WiZ6ynOotIklkmtuny5+GQjjeVDZ51Eb7HhgCORRJgT8ljw6rYZPbkcA
VchYc6araemJASsbmnk9lVDPDeFcGta5crzyLTb888SQ0OeJHnWmvO0x4dBzPzFifsHQET6489Id
09J9QRExXHUI68sMa50DTXCY9BTubZby69HtQLgZOntuOO1TQdxmMez22VDcc8NzX63a2tPsDewh
HZ+o8KDBKSqrm3b+3RoefGDI8IVhxDPOectIRtY0nu/dgSC0CPv0Qxq2fB2ExYlB1tvQTViFZsOg
Lw2NPvVd4oyAwvEQGFg9f0jjWIJgn4Gyz5hz7R2XlGo6Fa/C7Z4WBfc+apbpqa+xKy1IBGcGWdmW
vLOHBcBC3Ez6zt6ssXOOZsi2QdnVaAsN3d/FEj3komkukhKVskmmkNPS4F/XDPYvbB9/g9+H56Cv
9ZlLLfKclD5AwM5PLzIu2Q9RMYOpDvL4Tmf0o1veAIiYZ4cGozbect4756nGh5tZZIx8zo5aL/ph
ogX+sSpa7Ltd7N85HGT3iwDStKg6ua1iu6ArqR32nrYJp0M531uRbJ7iUcljqTn8cs6Zccahhdb+
SzhTAS4yckkELfofXK3QAFZAQcAQpqshR13JORsSeO5HHnENpMV29V0RzvKB0HrzYlcVHUWkaJdf
TWJXW00K4ViP4Y9Cd8NhXdsSqnrqH6ulEY/uWoutKnz7TFTW2c+lBaUxGKC2haFNSUHx5boURo9t
uV7HcVneEWMOH2pFStmZKOcPvXh5sJKAqnTADL+wDuXPnZUNl3hsODVw8ePW3wv7VEXYhNPk9zqR
24+ntLn1Qq7ihWuP2zwEdzhN4Ufhx9Nd3NLL6UQ4ugr4zLknfaam/A90RTQ7NuN25/AAHEt/DZ5p
ZvBv/WFmauclTPTFECb3qaicre854dnrouYEeSI69g7tADMfB1LuEOPmqb8T/BEoS6ZS88UXJe15
k/JJPic24yfcrQym+N17e8CYsVTLZk67dDd7NxZjWS4OlKAV/uCdXcq/rhSrCtZffK4Lxy2shUvr
gP+xV9rbYzfF2dGGL4I16aYt0vKWSIx3NTdBdwhnoKxLmdPt5Q8VrZk2VqRuAajQZEiLpfAzDnBx
eRkNKyDXoImfsL8wCNY+9uhRdP4FHtDpKMs63FaIbpsiZSmIEFz3dR0GxwUR77h0/JRYFB/BRCvx
6nPhjDP6e4MKKl6nxFtte/1BuNgWyJt3xwZoAq3X5BIxTyyolfZD2/hHbQHAdBP5PvPZwzjSB1wC
6vQguMobly4RPReg3dhV5b6tQj7sQz4/OeTUfjY4EwESWddl2JljJK0NTVEnv+KWuJWOcGvikNYH
a74gMU0YPX6KOuq9xCLmA8NyiE15Er3Wa1k9cvAKwSKEzXOKEXWP0Y3yraFuOWaudU2xmSKqjeVp
O62lc1O7qocgQQ6nzUHpuF4wXsXNrA4MNTC36Wn1tv9F3pktR45kSfZX5gdQgs2wvPq+kXTuywuE
QTKwG8ywA1/fB9HZLTkjUt1S/TbSjyVZGRl0OgzXrqoe1XmPqD00+gSNBH2flgcqy4rxOvGV2FdO
53ymecabMjL7W5x9zqZw2W4inL5GU+DtR6PuafKRTFkKS1PI8n3P66747IQjDqGmJ8DI7YTXwFDf
BLgKbxnlr3lu8RKVsQd5QnLwybr+FLP9A37hFlgqV53STw8dVg9A60z5vOuys/In+4VitHLPph98
gJGn5taejd9xEl9IEDy6DnznJuvtFUWu8boLWRiaxZhccg9W9Txl3SGtW48NEdy42oaOMg/G9BBU
bX7opbQuNUGGB1YDwxF7CP0FbtKOb2Uywb4O4lJzfZXBBZe+s4prVb34Kfy7CN/ZbZfMbcMDGGO7
WAZw9q3zdxTzTFWFlp8wsZ2NSEdyCirwHjvPgVwd9uYhHftwl6JCoCcM1rVKBh7g4ZKkafMWWs69
iF3kdSnFQgEYa2vlGwZ/DRxfB9EUcueVjv9aJYkNnW9CC6xrGiADAWoA1mJ0Yin22/W6q+hZbKq4
Nz68HCdW4xnsAMwJVMFo4/7pjcnbdTzQZzOaZtRXoQOuRdOZoGq8g6SPXU4183UWXXDmR63WGcou
2ECi6y99lZ0xzvKZ11DdXaA1XTSwcQgpp4wVoU1FH18k9hBCDuRR7XWMzk8zTU/tXbw4NwmB2FMU
7cuWGYllLq8IJTkBjYiVbDi48trB4iWYeYT5QGMuYBph5w+NE8HXaJXdbwcZP0hhQhFvjP7WGs1N
VrTbzpPXITLqtZt9xZJfTD+aOz2BNI/KYD8yh56CsuCO2oh1nfBXpyK2Vr9rO3oIeJ3JoDrPkGmi
fi+GsDlVU3Vyu1b9dAaUxiD39XLhou3C2cWsZbOJcS1V73X1knntafBZYrF0rmwHOt7AAY9lMkNw
241ejLcquzEx1EFCFFu/ovoDWpr4HUqKNBuaenp0MjmjIQnEDDMl5yUKUO0Ru0nkuoI4V/zGE7gV
Zf9rnGhgsXgxxmAsQDMRmdbJUYj42dYYKO1Jh/ehr4OjC4SEprY4vEjXe6mjOVzTv8HvbUzYb5RD
s9GKT4uBeUkXYPZZVX4DRH/2q+e8659VFeyo0Xu3Uj1skjn6MCMj3fb4QLdpzRyY9/5nheFlHZhf
U9+Eh6TJ7wPXxRdo3XCFTPYcAYwJsXoIdanORH5IJPMF/PLDNHloq+xLGtyuy8xwcJeEmLutTnkP
jR+MOxNJZVz1bU7EOdXFD6Eida8VFYXoEfW1n8G9Vj6G6TQhjc2m1wEY2ZHJGzU1936KJoUKdvHM
7jzYzTNCQf3gzwXm095kXdjde/gKWJgV3mPIIxVHOt7ZI9QT2XBrz7XPxiTN58+RVzbvKK3hZUxA
tU0W75Ht3DDFfeMtYYoKrVd21PWp6aZrwFqHcSakO27Gq4GDyCtvHB2kmylK+gMj4dFNpotlV8SY
MHKcLeqm964JNVE7BVMG3lbUjkKu4jlgEAt96xK2zCZdg/jhus1uaOh6kMr/PeNkehdVw1LOxXDB
QxYfSiv4wjdYHIDgj3t0JTqOZz1tAxPidsRrTnUJDN5LloAl0dmpnvtD1KFDiSwYN043PeUJqE4Z
uNkGrN8OKvFDYaOWSqNgWmr3rV28RnHE8CYsbBTlJYxo2DMbPuPisW1HGhbYW6xYBpRALavXnMJP
27F/dUU788ul0Lm3y20+sttS5K2LSB4VuSpMVjX5pzmHto16I9mUbNpGGLRQxMVNZxTGmx3qJ1vi
RbbtLNg2vc+EqCBY5jfVuLQwWMFzboTtucLAtwCKtsKL5CVhqtyiu0FOp3TH9vHSxsHUrq3eWNJK
6Z5gBs8ky29IKVEbWG+FxBsa1Vg7TX07lViGutqOHwo/IpSfYzbhTEsr+gOGIdhUnmrfwi7krPGN
8L3ndb51Ba0TaeZe5SBotYmLOGOdCX6qzK15x+76W9jVi2ulcgsD6wbe5yZtaDIaoZDiGIvrfRqf
+VJvJ5zoFBWta1TuuQLPjvJXEWpVzSHLb1P5UVHT2Ua3GON3tVuhMYKV8a61JDoAK9NT834QR2XV
u8r9MiyHBRkufRLbk5Gdq+hdCnIcFC6WGXWzhD+7c8UHtzICYg1lTRnWN7fR25YuIJ1m2OGXgXuf
1cQruCwb6RqBg/qHX55XvoBlOqpccmHdWpF4NqZynbgOqkC1oSJcRQkP48Mck2+PPnr8y73ctUBx
iujN9LI7WU672OIGUupsY+iKDFe27/R08eIHuw64KBDP8H901l1R+1lS5eTy5t9OntxUDa1dOT21
6g3FcZNNw87iDqjJnrCsxQA740KnG8UMLhaQLyvT28Z9xstziTh4xmCArKARQ/oTSvullYzvlPRO
zrzNiat2I5t0akgjln4shlfZ2L3auAUmDQPB5JU6mc1ucupfLLRjCBJEWiJmsii+jL6ioBjbsiJL
kWfZIdJ5x7Kdqtq4s4PfcUN1nJ3Q10nNDHq9sMIVnsV0m/WKCE7mG09+kCPjkmlZW2jK24xLFSGI
wD9Z0o0enDIIH5p6sM4u5Avw92ZAj+coxuVtb5DWnY3YvBq9VN+K+MsRo0FBGgYyXEeGct9Mg8nl
JEAmzPPfY4Z7igtSdgjsOb0lPv5gVLFzV0Pb+hKzzNkmBHR+cZ90KdEwbzW7EN5N4c4C1UMJU9Ol
NMqx+JiCJZa3HP1cHKydZ1TyweQzWHmtjxJZz4hdlfpma30eehzN6VCfO/Z0jN7t+9AZ4wWSLOAs
8lqyUHvtiKuP/XatfUlCwg2TQ2a3EUNC9ObYbYEE1jIADh4ei9K4C2v0PQek80qTXHrIuTRtmq5I
z1XJzahYXIpNlqU3uE+XPkltXiMBZqKKh3kz9E2/SyuavcrEwCA/RUQXaTthvPBHfeMQsD3bYTZe
EDjwmzV29ghiT/7Op2m+xEmKud8rSGJ3LlmM2gu7fToaBKZLe8iuNGrNv3VN+2qs6I7sPPEU5WRx
GgDSY3jifWLhwZD1dozzYG2NEmttYDI35sZNnunwsbKgMOv0qgtj2AWu/1hYzRvtCxvc92y+EwiM
rpHgcfMM2FlqBhZHMmFY925E02sfU9pVUOK3M3t25C0hBNfpvhrpFRvLhwcy6uG+5Ujc8+XImeBI
koi2Lg5Jwjw+p4L2vDA6Gujr1jqLJmPfoTfufVE+VRm9OKM7hAcMFO1uatgEMA/WlPu0JkOuvxwQ
dbT1Gj8/TKVnf5ecV9SC9U5wk4e+MWxai+ZBfkHDScRWeDEw8PIzOMOud7CfSGn8FMggG/yM03qQ
NKpaeGveAVGhcIVVQKzKpIM5s5NzL4aEhqd2BWW7/sBthIqZuhgnSuM2HJM7O0MDIEGbHvvajXYu
tr9j0xm8pmMNNgR9e8JirowjD6axn2Jqp5Ow/hJgH26t2PYPekrYPNkdf4wuAQVW0hjYBzbeVU6C
5pqU1jSM3oQaW5051EoMQUalI6epNPH7CX02+hgNwAOfX8rqBqqG9yCdQV0CS6Snzg0Y4EYgmFfF
nM9rvvtlRRMPrgVjkD/yM+Crugpb3d6H2rnGOnfeY4Qu9PX+I2sIvgj6eSFyDPuomLnQp7G27miF
Q2DiS+/TNFlgHmdnsklnR/B6mbsDx0PEFZtLPx969WzEXrvx5md2hd1Wze1dN5qYoWpLQSgfH9zJ
0zxV7uDZe5m7xhEdpf+B2FJdGGLVpq9RXCbMTkenmd6xg+1Nrgm4J8roZ66NeJ91jMBWU/SPE3fu
TT+N3n1LgYhGYMAgYYWkIDjY9KnHRc/rs/TWESv+bWO3YgusMFykQzXiBZuLmzE3ePMFc+1/pkDi
TrjZw53sSvpBOm2+lKAmN0Y6VgdG4e527OKrdiJ4NKACj/jm9kY8ninOLpP5gfBRv6EX5bUlbYrr
ublTWJ33wgAuiUtD7drAfasEogzNCf46mxOxyfhUDkbI0G7l0a9GiWV81HdEQemJd5v+hbs2Lb0i
1ge+5f5TOwlvM+rQ2qgFvij7lH5l5qkXzfoFRhwiutkkzQ5nQnlCwMb0MljNg4edBrAg71AZgOOp
atzXQZpbx8yEdBHmfnwS9mw+FxG1wFM1u/x9CIljb6s/HFXc2V3bHJNqyR7X3MKNMGIqd8fk43+N
JfS/BHHdYan8+edSyB9HKH/AX1JI8A9QWhQGoV24NpwWpIa/QFygtU3gizQsIJBAVQDe8B9SiPUP
i/iLHXrwuf40HvynFELfAZgXaMCu6fCSWaoQ/iUQQ7hYPv9O+rUdoA745AWiDAugRZD5uxTi9HFi
NmSe1mHYjVx4MemBHBmnprgEWDPDjBIObaql4oobYpOU0X1W8j21wEIOc8DiaalgA5ICXqiiQLXj
LiyrhheqXWRr4ub5VXrduW+8jnlrcbfN7LN8xoAEQZDzM4ZDyCLhVFr10UCf74v5oLxyH+DZ52kg
14WlsnMnLvV5+5KXhI5jG9r/RNgXhQe/1/wYdIv5q0423h/GJPgCw2C33WpbM2AFMAarNGLUL57c
CoJKxcBBdayVH+ISY1qdDuDB7K+xG1rwNdVXnBXdER/aLga0pNBe2LyPO6GmkRY3S3F78G76ud7z
VTgOvJmsTjxNqti7qbVLm8UfqbyPJIdNC1NSm9xMx/hQE/oZTOONBqV6jbHpvus/HKO1DkPm7QEy
3PbaIm/FgJemxNxk29mHKU6/5nbmosW2Gd/kr0ISGY6qBvmlaW8dVoIb6WH7aAmATXH4Kx9C+0xU
QCFqceoLr12sQu1qGLLfZhvetHANkddreDmxuTd9r9x63fzVj7Xa8YM+4mymRH7k91SXVnYYmgng
gUjWyeywevKPdLEi63TQnnQ2E05aNg4pn28wjx3xT90B0pLjHRAEqtVMPGYgi77n0mAhYWLdacpq
X4bOu0q4hlkWIQ7/pgXDQIlDPe+LEl5ux16lwrWKB4bXfesu5iU8NlY8KD7f9HYSwS+iuN7BaEiP
y7LDFxkM38RP70IPF0AMuYsIEYEfsw3sGyzZL1NEazC6xkM8hZ+pR1DSyOiADdCr3aL/cLv4IiJa
3SP9TGz7BqDk0SPCXeNDaef4B2ct3cCW2AdcCvMAyFs+AguL0PUgBhVI3YQ/WDcWdDyTL0eY4xWd
WGySje6xDTVt8BiQVjWfp58jDPU1grT9anPiUsXck/fgoSP9ZGP68H4jqXms0JtzMFKgiDEgDpM7
IYp3CuQY80pS/Rl9HD1DUtWIs5KOfZ8iQSCJ2MmFxjt8X+VI5aCy7ptKP8+FeTs5+tkc23Q/yyWB
anbx2sCCAeYF+295IcN4HeZnlc8bcLvrNCyvppnD8km3nTXcjl57GQijry3WlE5fLB0SCExj4L1O
FnRmhtSLGSMbjmwsSfoBK5sC4yfHvrNyTLkvNdwTmj06G/cywCCyfb3OniIcwW/J2Ms7GEb2Ma89
rqNecIFmJVd0t5brfGCTO2XtpfKKO9qt9F3mh6wMJvqISpNQXtnyeg6K1yHgajTNW9wrH7Oh7wrb
jj5Td8nIjYiJvWky+efueIgF9hffyhN+2ZHHBai1zyVzHTVnwM9CMb7AJRhXiQBN2njltU/0uTPc
fZ1F1zap3qnlRhczj4Rml08fP4+7dyq5LwjuI+aCUlL7NLBORMpTT74XrnHXF9kzW1owUma7NvV0
p/MEfJ2ZHcwuvQ2c8hFgtNhEY/iYhbHPf5sUi51ju6N710awadWLGMvveHDv8c11/FW9vVcTxNKk
9Xy9tWKgTmnYvqSO+5pmvsmJ3L+O+fygWvMbeRKffOF4+ICr4DYP2c/UEcbtFl/4bIfPYS8AA09M
q2EfHG0VPMF8fQ9y6zXGidNyz+cy+Qpy7ygh4LAa4GLuAI/lxrKgGTzjhsQjGZqBthc3FNtsFkBv
k+ox9iHnTGUnd5n0wk1SYVOty42TGLjhm/FzMLsnKfwVWSm8H5mxMUb5WdrTk+asUSELksDfJTQg
Uwi0DqdsV7XjPcZRiqzz/FQ54RfkA2Sf+RWFH0E7ZQXBiVBMMA2K/p2dx4+RVwMGXkwusmbN5I89
ZmyXebaS3XeWyX2a99/CMXZZ4LXrzisvaVv5xxi+Av2xI5ZWHmkrCuZDZCIiIZBgRMGZxUbepMwt
H3Nc6IP7WWKWWxlV+dr0mNKlKp7JV5u7bjbZZhp0lzgB9vnZaR4RNDd1afQHOEb9Jg+TYyxGB2Yx
37cANcgIA3o07YwVsB9uDIU1LU1P0Uw51dgE5qEMu5u0YdnOLSFb+aN1nRLjteniX5oX0NYCOUO2
qBo2Yq76VZG1GG6T/NGRTPwJdvJj2suz7PR2Glgg2hXNq0bP8kZGOt2ZIRshLE0rklks2udmxCcU
UB3TsR3zqb4j8wJemvQqZi8DfT4SJ5s1Nrsi923Zhdtl9mSYJZ2zvkTw1a89NIEwpGSPKV3lyUM2
s4EkCcY7+5bQCEnDlh+JYBWJvtMUpvvc4L8p47OVEgo0DVAA7DFOFYYBIBiK5xfKJm+/cFDnTOXH
OTQfhWV8Bk7f4AVE0CCwwHdg5p4FLoJ/G38w0tgnL+R8nTbWV+8nN55VsLkFJFdOMjy6OSsLo6AH
HhfZqooTe5stL2Cfwjy7jvcd8i7UffZKBBJCnj81X8oZfzBn7QaDnOCQNLvDGGnjsVmsIQFZ/3Xg
Y8AllQfq3TdI2RmHppKvKvdX6VT/snMf9kF+oNH2gUMTuyMyr83mbzK+zUGjUsw1sw8N8Ur/1osb
JRfujQdcBZgb9x7KFNVWuV56j9zsYt+29AqYw+CxFCngUXbFto/9Z79LXnML5WRlkPlYaa6jazlG
Dz1KLnGRY63HD2Nh85vlxHkGu2+5D3h5AT0F091mGoqvLjU/gNLH7NQKJuPuIy4caJSTH6/nZPqh
YZgQR7ncNOj6yddOb3UnwQpqbTclRxLeN9rinKEst1zkr2HElU40NwVy+iqMxw9AA1QkajXeZ9hv
cEy32b5JJSv8iTUqC4LtUDV3k8It3ZDSxAOSnTxRkd+mizkICcnVoE02wOtea5ssb52Guw450Gjt
6mSV6LxJjmxGQua20PZzwK/2iHjbrSprWVKV9jUqY72pySseRseeN1weX7Ag0XoXJPhuKgKgOFjC
u9k1PgJTsZqY6y89uP6qyyldR+GC+YHR1H+FDOKRMZ9a6nfzpmeiNjXAPqceaUBA2LWd7C02av+Q
STmwDO3fVYBbI65FjaKnTerr3FddR0+1cLZBOtwpJ3rOveaaRbW3iXW7imNfH/yRrVu2kDw0N4iV
NfT0OlTRiarcfN0EmA/pbkAWzZdxolg2aduojjlSycrIMK4PzSQbwtHLjKlgc0gOrlVTChLGY006
J5b0O2cEvatfsc9An+eXkXxF1TiP9RhFRx20W7vkVTCnDTuMwdu5vfcY1X61pTtaI2HgcTXk4j8M
zG0uza1I7XdO2XXrVek6gb46t+qcLFkmIyk/vNrf9RBdnXnYcV1/I3zMbss+GgVP7FS/+EQnOXWJ
+8vRvpsEOVQnuCcBktw6bjxvgKPf27l3dYXBRGDOREwwBQ5Fs3M8qIduyTemk2X9FmnSGGNx6rzx
ozaTp9aZQ4yJYUA92KLct42FiEqVNeB1TMNZsM41DpLKATRX19WfwyREmsRqLRiPnMqMHhJ8sZVv
TxtXt9YmTPNhTZ3AscCbhPD7UvAqizNnYxXq6FrRnuPoNh3ksbbCeydZurAA2N1pih3uRM2Sxg/4
6BIiiaG6q4EsHs2GzsPQkRteZWcQjMe4n8JvDCRn14srxs6euPXkg4NNs3bTtla4loL7vmicnllN
fOAdfyYtwZ0ClaaJSwg6kb12/ejFZ+NKvj+68fTkrPmUdhjldokKlyQYv1lsINCJvJj9il0sVMog
/EolfnuDlV5QiQ5ZoYcCi6mTM906Mwbc8KuXK9EXd67fvfQDoKyhu5ns3llFJk+A8mpKGO2C7Spy
5MKFkInfbv3W+smw/OQCPjHmM9l+wi3BqTpHD42Yd0TrX7VczCAppbOt7V2CoGO0TCvCz3JnF0mw
ibKW7+qYNtw42ofSIRMgiva7LzEPZE6BdjYXGL3mOw5m5nZM0Cp4HUJcx6oHFTCYOXcc+W57nJOZ
gfQocacrg/24DM9JZz+AVDnD3L0dJ3/Lt4xr0QSsqyc33hy8AUuYSr6dqaB1xdlrdjYBObS09lZZ
1+Kjx9jN+DxQLBDMWHHG5LUtmHA7zWsJv0OwmieH2t7phRvVE2b0h6gA/pEJii7hLa3SWb74jfkG
KXSbAxEuKocLtml8ACLbxKStEkb6Sfq81gWFCiH7KutkGfVW19OmKOcbpy7OhABvtGWseHdcyth6
DS2wTU7RkItrQmMtaZUNLdp7+7GpHoIy/Z0O+qsAOLBd/HZ0WGTZ21j644sJ/H8GMogA2XpnAiz1
OvFhdrf8Ssi3hTjDG8jebqZWRdq8mz0kDzzDw40qUcRFGd8Wk0whulAzaIXOox0tAyZe/CGc6MIL
ze6S1GhGeOaeCMAgnmcGPGRTPdSNvQv0PCOsRDuKYxh1S35GBhhSI9Um5WDfz/0vs4xTmukhTnG4
5QfBcG+NaMp2zZnis/HdCQrMD2w7OeGFD4uZhMsxCm19qn18g1l/0TVdirHhxZu+HygmFzU58KA/
YcC5r0umKbtCTW0VQn2XFsYGXHcBlznb28KHQ0eTdx+jS3kxqq+dOg8tyWD6LqLveETRjmfzrCiQ
2CbzyHsiI0WWqeY96vppry3JBYAzqs1yEhf2OB487T/HClKI470GnnkAKwQJCc9cSaRsBRfhYEk8
V1mFy2HKS/72vv3Uu/1lCBBEm0L4BDPKa+pyKOjJaNdwZG4iKV02/diylan34YbE+k3NN0KF4Ufn
1TADcQKxym9fPJfAo5Usb99FcKWufVdU972JhajPDSQWsEKAz8tHRgSxFsQaZ0qNNo2wo0fs8/26
Vzb299q5K2v5Fk3qFBXJaxJ8l17+kxpYOaGSdCFWuDY/p2n9TWcxkfrc4fgzGIzYAXhBvRmNyeB6
VO+4+HugGYxL2HTzj5sCP5/bZ4XjkiBAzaHm86FXGYybXnHL6uZ1BBujyQVbU6/75ksALxNo1Sro
/H2UDDmDMO3yauTOTfDRdW9U0FyVF9x5CDFmRji199S18ZbbRKUfaUvud30pvJuuKXtoa+VnOi4h
hoLxVnhqYp/NP8MhtK9mCQvO5MYwKnVqF/hLwRtYiy9+uXAMB30FMlKxn1m8Oy0K2byj+oJxe0EX
u/a+VPpZpuMiXDnBgUNFH+vAggJkq3zddiQHVsiDS3ElM7qsbPoveYQV3PsAGCDrZ7IbbNxAOO0S
aOyWo+76Mnumo4kBH+GmMc+96m+57G5iBydA5L3bDiekbd1EaAO8o04hP4yI5E1UQ79UzDw5lSLs
8ENvPC8Chzl0pzj1zm4lXvzKX+noIx9o3HWbp8rwP2wv23E5yFYM0chAtYNXhl8AV+gDjkR489NN
KqqDaJVaKwTDyyzoN3Gi0j6YDq9+bjvnKCyPEFMwJKLOEED+6kP7FvztekoszGAke+iOnJv+2TG1
2v5vWGNjyKev8b+y9j92v74+a/XZJv8dV/jPH/QX4MD5B3yyBWIQsA5hq81/4t/X2QAO2DBhUgkt
0Hb/jj74j3W2CYXcXNgHlmVj7F9gxH85+1lnA3LC1OKG9mJKda1/ZZ0NKe3/3Wa7FnBjggc2fH0o
5Mu2+2/GfrsfrDiGhg6GtSJYPQQhgjGPrZyG13EywsfewovcFGO8izpANqUVtrdjkfLuSdncxbLJ
L5HdPapFJmaNzXbRwXSMgyBPn1zP/MGVDyjB67Fxs3UDMmnSCYYWeGk8OzrGqr1OY6dvAUs2O442
e8Pond/h5ogugZzVFj7JFzX0hAZ52R24gNPqO82eB0YNnpLnc2qBYcCK8FhgOnUHX1/rQplHK2nV
pShz2ugrM58uYWKEt2M8gQbIGxc0WNw2uD4JVvxBulnXMcok9+12fJoSbI2r2W2nh5aguyQiVA7i
0hdOeSbo6byp0fV2AQnxeJWJViIWW8J6pYWPranROexU5zi+Onh2qOaIo3gFskJewd3kI8eSsL1z
U87myVeKVr9atXNGw7ydH7gUDQ+zUH26QSpW2zmktK0UJvMH8PPQ4WRKZbKp0iklxbSEcuYlnpO6
sTjlS2Qny83iNFnD72iJ87RBkjyIJeIDJ3C4T5bYT4rUh4mR3DTH15IL6l087N4SFtJLbGh0uFyF
f6JEUiV7d6wU00R8JWjK8LlEj6zeqXFHGM0GYChW9Wa4qxJpXnAD9g9tNNMIJ6hvWnl/wky4zh4z
08N3JSJz3y2Rp0HAkryjv2G8DxN2HF4JNZjBWvVH0w2rT09jKYEPtSSpGInxSrP9ImHV/klboQub
v2PXKX8kVjFD5OKdOyXekjBlNWXOJB6LZDa2MAbxf/+Jcdl5UP4almxXyU0RjcSvMJwu2a8AFzuh
tvkEirI7gHh0sMLXWXqIiRocwxToFu5DcyOLajzlWXgVUzk/JUvyLBt6MmhZwDi65NLkn4RaUvvr
YUmtWUFin1voWuGfSBuSbbfWS87N+ZN4W7Jv2ZKCGxJO7a7SCPxE5IC5aWh4cOWJz3PZqzGdrAg3
v8BbUN4aLs2vtB8DDAZk72ZBCk/4C3c+EQjqgPDFFms4BYmUXb86S4bPdNmIyiXXl4azD2SarB8l
XthWlvyf9NjaVksmsCcicDCXnKBeEoMcA3rjLClCd8kT5j47UrrwfmqmY6bo+TcGC9KHKY+RWhKJ
Uld39pJRrLOAfymIVMMtw+jhzCkrzCVDQLsnR+7wzSAHSeik/JnqkHpBvkbccqSPYm7P6rlz8uwo
lzhlOyhaSAaPkGWxxC1H043enSWCGbUeLIQ/4Uwzb7l3VXmFZbKbcNcvOU6ixu036epw5cRL0rOZ
Y2MzL/HPcgmCkk04lejIu2FosooYzOCcQpXKL9F2dBbCJ0AbcvnSqaG1cfkr4yUS6GNpD4XbWe55
OsCA60gnu9Mdsz4bafM7naZ6qaxJ9DqIgvg0DKm+4/iMWIfGY1lAtxxQ1vA//45E0oGBSBrWnOQa
6Y2hce2R/xOBAZq6mQWM1DCOxeTsB2tpNMvKd3bOd46Qkn4Zxz3b9UJF5bt728cdcFEzih+myUXs
n7XgmSI8jDdvCUJEA4aTlNCxw6+4IY49OVb+0SeGdRyUHcE7iqPj4LsACL0RmyJ5GX3NKED8pUbW
fUm2gBqbwO+3KQ7U9SBsqIWSa4o5JN2BpQ66Tt3lEp1m6NmO0yBZVXa4NaGJcXkIs/txLj/yGt7V
2qny+IkbW/E5OKWklyYD2oCDD81sxGE+D7gTSgqFBFDpcxYqsl39RFKeXcx4oEsiOXsxTATDTu1P
wFrqo1I6e28sO/sM+QkAxBhNdRGO0xztfPicwiK9UeE8cSSnzia3NOFq6hg3qiGnaVfKPgZpYN4Y
8TT+ULjJDiXPaKsz0uyM/pZvzaaKt3OAQaDzmvyplB1eNTvjeW+pesut/BVCILofyLbpYkaePE4m
saJVHBXladZxzxnOpggxgCVvMQbwUPwi2HQRGaDaksGR5Tu3YTMLn9F4olUBcBfm1qxeqyzhZWbK
J4ojcYqakXqsGre70tpHuV5rEIDhW4E9Mc9LCs7JmD+3QQ8Pu2Fxl3quTWqzqM5pbytMW4G3QxCN
oI6X/im0a3OP2lA+UMI47dnt+xgWO3XVWS5uQ6I5D7OPybxufdApUdAY+1rjpywDYUKdiFx8Ylbw
CC4B42CXQOLTVfVbNINDBIWqJZoCnL03jMazMpxhn/YOdXetTJ6Tokp+Q8FE1kvsmS3B0HWvEWub
Q6OKYclVQ0mTLD6OQ6GDc5Qki0tb3dol9Je67UW9FtLqXo0p1xf+F0RoVXiIx2BnyU6K0zw2dKin
UxNcRrbETwht1b2kyGXjJlHFtOJMv7y8R25qe/NFkykHDs+KEL8Zcs4oki/DE85zZDXJlb4CYw8G
AsY/e7kLxvbRo9zDgNNvZsJjainis+0M6RdFe89xk+0JYXeE1/q+xtqW6A3pbO9YT4l4jFGF/gf9
Pv9fZmfFYqb45+iwAzaL/7Ouq6b552aRP2M6f8pf0zV1PV5oi4BorIcjYyGB/WUWCf/hm67N5Gp7
bCSW/o2/mUVwlrguTpEA7zQmk/+croX5D0Zgl561EMIYLRvuvzJd/zU+/19mETPAz8lfwvUE5SEu
lpW/j9fkjiKmLtyhlaF6njSUteUOjfGMtUG24/1xHIZiI+vmgCD/Q/9ctTV5lN0yf+67/DYZnHPP
PkzZ5JQs3d+a4jcZuh+PotDNNMkv8sQb0VOgU5c/nUbIj+1blsDzBo7APXWmzhHFvlp5Qv+CHHwX
/Bt557EcOZNl6SdCG5TDgW1owSAZ1OQGRpXQGg719PN5jnX/Vm3W1t3bmUXVprKSzBCO6/ec8x3V
7mOiNyw0nOfcLk6KRKVDi4aIltt0YJZincBI+p7KxT7VLV8+qgSMVThbv9YyX+IBY3MXEOlrLpEL
YsmNwsOc8IW2CzglQziwxjXHFRYH3N5cNneO0bwLGzWyLuzbFlEmEWkLAogsz4itcu1Wg4CM0zyx
YDB2FsgETGoYlrGIgHvtgFdwqJor0JGoSa79ndqPSgDaJAexw4WYbIOy/OTfWOMGMyJM1RNtbmwF
wJ/XdBtB7FnVIazZSvXDwRPLtLHzQB3xrFp7k6zxEW8Yhtl8JCmSmi8De+CDXRZQxeaipw9sMIER
cYwXBrzSRqLaj9XylXW4D9iyvRYN8CNYXwV3JEP3x8XVcfJGg3VMXG9MVqoIJyxfYwYdOIlopNUM
a1tyzhNPGd5YXXBd6MOfMWMHo2qgDSNwn1U7uh+hgRBl68c+4rSALVB+T+Hy7jbOU+EumKUD6R+q
hKtHSnvJTxKU7y0D9NaH6LJLbPLEYO1oE4Ijw2MpKEkIhOEbcU2bQXyaV6rH7Fwn9LhgrfcepWnB
bgTgnmxteNL72B/AL9FbDVAisTeC/QwePqtBCsFcvIKTy1vl9OOLIt6Mg6Est77KYzrp3D8DcxMg
uxhGd9bG5qnWk1LVEce2RXJDPc22Mdpuw7MK3aibf7AYbGM9YZkJpRNWBrZrnsPVIB3vDNV0P9hL
R94ozjYiToLrYjqMaRTKHao4tx9ruAWLHuQcy/GRRjN5WGaPUaWy3a1Vm6tQFKcoy8a9N0t71dAr
/Ces5+8WE85+HIZTHEbyY/FHQNIxcecy8q0D3CZ5DSMQoVjD8at6mkNVOs9MzRc+ZbeJyVxZyNDi
fYzuO+U9JyIO7q3CJt6o8kuEjfLEPd7lpYcpPS8RRLl+fJ8r65u7Z7WKa2oliHIrXju+MiZ9NLjM
H+qWjAn6N29cQp9OElHnExFJqTxkd6p2+qT5DavWWFt1soW3Ge6otXwiEIRyI26AdG+XKCHOKW8j
2V6rHPMMuSZQKBXsuLZ6dYcKLQFm96pmhW4OUIok8Yg3gUlh62fiCbJyyuiXyh31xx8d4Zu1BSoJ
yj2ENVBR8VoyDT4FPVBVEjhh0SpcbCmyTmIgPVAwVPc0B9S6dChf5qc+4I7FbvsQlclZLDq4TzFR
U1qnbHLWQ9i/Zn10GE3oZm5EeRGbBPXA4JCtFkm1kdt26SrLiNU4AQz2XhcfQfaMTl4r4kORhR4/
3ck4R8PPrO7SMyIUjiK2ZtkY39ca5llalb8Hv7esDY36pML9RZSSg0yg4Ea2wvttPXN32bGx3Bro
wcXwUfipsj+arOCdARwqW6U2weC8BZonin5BW5KtffVo2hXvSJD5b9VMW7HpD8/NED41nXpClNeF
J9O7A6SUnPdr9hdb2pn0gfOpLJmGlkFDcKv8vjexXddlSLAtRB1zzW7ddOGtpwmo/VQYK+wy9rHV
fNSw49xpIaZGII23gUfLedZY0wMNTwlrEQtiixrom04tbPgIoDS5n4kWvqYuPlc3S5+QuJ/CQSL5
a0Yr8LGewUmDW918fsj+wlxtyJsb2qEOktgJ1yfnMo9zxDrX8cpnEhA78Eq8zIxSOMFiECaFd21a
WLFAjbNjq/mxsz1B2dNM2bhLdGxcLp8itLwbhykfAOZ9b8QGGZbsXIZIQiGd4nERU9UwNw+ymg5Y
8+J1bYB7S4qdX3YXaMx78ivvpWvt4xkj49Ctmc/3okFZSNJ2PFDh+ISqc6Aho9tQyV5sQLHspAz2
Ai6u0Zn7OknxRxY3cy8IZQx4c+gA2LYKwH2Y1+2mjQHm+NRxshne2wEWEb8cg02Ue3sMgIDCPOfQ
DSavGpJ0y4LgaLMhYO9EqBlsZ7qWeUfrgidyakett0U155py0q6Vf0xN8w3plz2OmvBLveivuYBX
L12eNl5qJ4AjCfbUi9ph+5d4yDmjcR/giKT9YJVjD2Px39GPUHw5jbHykvoYcZMF4Ri90W7CAD3M
6r7J+Jepob1Ycxfd0GPUoM8Nt8X4q+bl3nMJEjXqleBIs+7SzgC0Xb3BT2MlHKVfCpsXn4p03Mz2
cj975V1PbHlI3rAy7Za2HI4WqaeyBt3hwG83K0KL7tJtKvYjwRxs83E+94b5ZwIktS7aml7rNP3p
dNUop5GxHSyUv3LUPrzU+MqM9iYOVEs9RIv3wcTDXnvdsmY9cvGL4N4ju10J6xnjSLlusdeseajt
l3S4xV3HR9YhAjTtatv7mAQXeqc/DYGEEuHs59LZslYEKWBawyFvHUkeLr+6k9xXvnjHZrONx3Tg
hOnn/ZIkuyUbL6pJnjtul6ES77493/qddd+NwYDnr/wzhHKDffd35jxOa7ESfzFKrdouJmHnnJk/
pRAptbxdKEq+WZlYs2Gw9pHd/VZN8dnIRJy7sL91p7ZcA3o7YLxRuEqtD+k59RZ/wrYCSFLKYBuh
MY22wWtH5BRwPzH+ClmENMt9mQW6xa3a1nV0yy1zP4EDlDoYE6FngZZYV7k/b914+h2XP3V3P1Ne
khUBHTBUWvTQG/1+xELjJvu6/iJ1cI68mZrYSHInHyd2eagd/ACWlkY1e79hbV4aQr3pPIGJIua7
A0yEJb+ZxnVi0+U7Zfm18xYcB1Bm2ad275bdVGARhYcCLns4V8L7LXqSg3C1vgxpNmu75Zvb+kDT
GDmv5FDuC2iWK7cevvOi37Q2c0kcZlcO+Lcgme6FgjleGFd8LtdBTe+Wq66M/at6ynZx4ByL2j6M
NUeZGfoPgRvCMqXIsZDQSPw1+zPOnvw4BzjvbF0AUK2LnOasVZnkZBKrth9XAnvB0h8JZcij6+Kf
S1zvXQDJ2PJYmneZZI2AJ+U2yI3sYSpRRWliuUMiJ9IMMKzEsUItkIdzBazDuq/dYzQnrypy1oRd
VhXJo3RKjyT+VoYb3DmBwI7QvPqleSabcCkac1sqazd2r41RXPKcc9qUt6ktd4ZJjKVYHuMy3vfV
tFH9tHFN+QM34gY08cpqUXncILUfGD4oOvKGdRD7rNSWVwYfIJ/xkx0QAe670yzEOaeaQ2O7h1Bt
EiWPRlPvlN8f8kac5pbe4r8BCeKb5zqiYFfj4cGsf0ZqOY70NyiM3OByGcFbczvF3zhD4PK6xFnm
62IEF6sRvwVLIPgu2amGKZsy9cC0URvMqO9VAVwi0zuPhOeIv20D7TLwyEHbe55GW2LiuHbYb7cN
UUr32NvGnnI21hcl0yaWCCc++rNF4pXxduCjX+AkrEI+rnl54/XGXRtk3CeoeC5oD4KbHJRn0ZMs
SzrsnIm0vD0eanyF4/Bc1cT+ARCvnFkw76aUElsMHlhAggcniz6G1o+3NMvs+Fy5GxgAVA70UF2h
Iid5u2V3juO76S4QKneZQSN05p0CLPN5N+FyVcnZiKobp/WAGo6coRjKKMxTwbdLoVMLeGVTM0ZM
BibSQm4t2SGHdCcmv5MDgaJPvaNpIgwyA2X07lnVfGrqZNWP5akuMfTG5sahwblDzA7jEu9Zc27E
eBd09CTNHh+K4kZv7wO8nj7JaBuwzihJSKt2U5Q+Rp+eDI+V1pQZZceUsFltAIVj8/yMfKHfnK/E
HHZTnMJeilkHT7TX1WSY6jWL6BMFbdSSOOy+fA5FR2Q31McEBMz6NxxR6Io+ijY0O7UaLGfNNeFl
dvqDwozD2s1fGYq5ZzSxtlLmSjk1C9rNGPAM7ar4SJ8EyCaV7cdJ0/LR3kmPlwbR+BaTRj8tW7rp
ePq77KZTKwO/nHyz9C/2czXd0Mr8B9LQzVi4vFYDNixxY0ziwk0m3bYJ+TfPgFyUMJg6QcPBZNw1
PeHKGdoRtRu22FUK1JBPC/S2WsbvYiwvZu5ifw3DdFPOig0oQXVLP7AzU2Ub/YeqiT7IuMATGFJb
MfHl5Y6j9jj1jadx0YgEdsaqocSDlCAmS5Lh0EGdSZxBnlKYIjGUUdIjEnoqaXXDkSK/2in/FHyI
Ybf5uxRdAkZUyoU6XK5QJt5C2fl3GU0iwNHHlWGg8w7hM4MIl/OeuSisbpOo+LaRxIceg1cvh0vD
rG0E7r3tmidTFff1NLLvlSn2+Hkm1xmOBc8PJLV0sYkF4x8lG0omISrunH6+S2cFnTkQ9n3vtlh2
42Egg6iOVOzi+qROvl48+wv+AX9G6mUZr3Ebu/dLhW+x9tM/uVMvT24dubupUiyuI2Mfmkmwkrn5
ZBnGdbTwTVNFtLaXyLzBjRaAoYjpA4YRqpXwLwKQpLzjDXwShraF1d0S4khkg+mfZ2U90jdHgLd1
X4PQ9eELEcUpq2K3sJoBDk0V1kh9A8QRLhPCeKkTRIOxyxJi4UV3MhkF143IrVvROoQnmIsaD0TE
2PBfTkWiMUifO0g/G3Opwn1VAGqNU/dV+enjPERQS6kNieefIJRXZB6hjS6PIoSh00p5n7RRQdQS
H1ybZiUQCq/lXLE2bWc+DkVANpOwAdfb8ZDQOSGQ7104R21D5r/jB5GzlGRYpmiLXHKJ6Eau2cdy
Rwx3fofNJphG9jfds8Dk3ocOP8nbtG5urNPUeVT+cHT8SK3YE6ebkKeTAtBaCWji4XLsWL6E8H42
CuMaXNn6Eo1MJcppfntI623Vv0KxqHX52FND7L2sxM+g5FYXPIweUCMVUZ8iD0bPq+nDzB1og4sp
6DmwtwvX8/hdZzzzAo3GsDYsPb59xY24SCV0dKKL2Jk8HNeyYc8UgHMz9OWtGrVfwv9TtguKC9+A
NotegzI/13woUhZhntuMDMUGaC/aTk2my1U7WF/RWHkrU+NySV5WeUAnG25im2QLOswrMc8DLa5v
QEEWegllv5rZlZD7XiXORG0zkQ4ZYLooJvYxGFy79N2zFvqrZ0xXDQsL9FU3h5wbwRAl/M7W44VO
1Ze0Ci60S20m6SSb0YXPU/ScoUEw3+pMOVs6ll9RKI+UgmCqj3rMrixDJGELvC6QdrLDUoYbbcYw
o9fZnF/tYji5pfkzyPFgm/krYfi7YYwfwVrtk3C5zGH9hRHmEFU+BmSs05mxD7jbmKJguk2IiznR
j5Ki41hYeq5gPC4L84sbS3xq2kScJjO7/7uo/X8f5yh0kfJ/vZK++e26/xnN8e9f9B9baYwdEjUS
c4XpBOY/NEfcGz4pRNPFFGJBz2Vf/Y/nA/XM9X3J/8FyPPnPVhrPhyUJpfuczSQcZSD/N1tpz9VV
0f+ylHYIcQk26fxm5Cid/7SUVvXQW5ZROrgswWsP7CKPZuumd4MLWa+d4IDFVpEdJpL5yPhtG76L
VE13i5jnG4xJ/ZWMi7vDfcWSx8mfFcVQm6IZx50dy6xYVZ6T7Rw/Ny8yor4JDDieXsobjqZY2tvU
dM1j6Iv22Bh4OTHdkafi6rCbF4f73By2z0smQB8UY4083pMpDtDbysKZcdNjp3NcwTZuwVhe0VHB
34xx2qxM+mjgTLF4JgHOK4mSbXokX6h7hQTh6boME2m6LwYnJ15GeG60odLZdeDvZcKCOW0840FJ
mif6HHBIjgeTHWdiTJdJOFR8SWOxH81imB/z0AVHqa1ycjLloRJdcegTujOHgSTjbEzzLdsYigEr
37x6afQuo/l95FKsKoNZrRAcDnZNAWoflzuXXucHIwrEhoqp/k54zbgl7AD1zSB6XTngHudM5Q9p
EyawMdmCiToi65S4Lns56G3+Adlx2lB5J7CENMZd3UVkBcuZVElAm98K3sO0pX4LWH4alzfgq9Le
s44w4cydB6jtxy3TRwGEZV/kJr1hli0ouTDz6FKiwp2LGuEWx2IGRkpY84ukuWPjWLG/g16mXsKy
CtaOZ7unNGRhD/to+XIkBqA4ZqPu+POSrPxBdL9+lCC319RL8xsiZuZu0zwGWuAstNRZ8UtQHNi8
FloGhQYernotjeadBlGVYXlyWKNeh14DJrSYCuo+fTL+KqwYZCFiRQzdifJYdVtajI0aZFkJZ5Ip
tSb1pkXbGXILbHKEXHpYsidTi7s+TuDtmI0KI79lnjAgWNvMa9RtFCMM+yjDF3uZ7CNNuG9NUKit
gt/66UqEhKF3youD1pwTLj2aWn4O/yrRflGln7WWp5Gual0IY38msTteUGbis6EF7emvtj3Aal97
WvC2tPRNS4TYTloOn7UwTrc4Enkmv2aT2iM2R9ZDS4/EU/5XTw/oMS14b65UmIF/m/wAJzw4Kuhw
XLG0KJ+QBMhXlpbqawXkcdLyfcM4uYaBNG7B7qPuN1ropzJg+pq1+L+orNFzIZaAsLWdI/4Unmra
MLBo68CClZRCp7+OgjnlobvO6po65irCqBxr+0HjYIlptCXBAaZ+sWTZn7spdnazVkUwcotnsy/z
y0B35YkEXX6g6Ib2Zwtzoi2pVgzqUG5ZgNl7IbhP2xmmDSQ+Mnxmg97EsmK3SI9tqWsDfOrRfZmA
edBz3rp3KNgTkkb5mNUxt9/Ex/VtG5xJWhuiteoR6JO1wt8Fyzpl/wEHJSkwbXQqxlDJ8jkLQwou
BkFKwB7D/cg+fTOb3R1ASoA00m/wIwg6R8o5Lw+TV/ZPCA9Edea6OeOAz9dmwa22pxNjvUxBu8O5
xhCjRTWjSrIVpRJP/Cc8zX3/RTMwFfFao1N9e021ajcQPh0Kvs8T2l7D92pTydE4KS5FcQyqgvtq
TS0tymBkxM+18PJdgG5IMcJhoOgVyWp5nHm6D8KWZ2tKqht/HjSkhg0xFzSmgeHvXNCnP6NXEhCO
JvYuWQn1hCEDuWi+JcbWb4emeV/04GIDVbxOrdUeeG/itdOk6Qcfe3Aa9Ass1zhr4ltcK2+2gKrZ
Rj1VCARxZhpjDw47UXaAic+ty2Ljq2c+UK7UyHtGvPPDpf8JjIWVXxsWe8eB47JAnFw7/EowNLtN
Es7AeUz3CG6TWJAeaDOkrTfLVlecsdF2ypz6ADUF2JBg9nJzJ9kXhIaeakpagLo2zp8gQicN4oYi
+cF7je2UvkOTnHeFWItX26zWDsbZ7y5psSxzRYKI4pMPg+JlfNS2KnZsippdgI28F+b4WfrgjCt9
95gigyH/75WEeJpP83XEzosHh8d9xoNt8VJIPCl5UqQ/hmALsVqAeX4uqXS3Xu76B7YvKsVjXRDU
4wB/tGTmHJqU2qYuKMRpyCL0TmFEGIAm7DuJdIn2Fnh0Ot0UyvO9O3I/4JNdTfY1qEv2n6ITutKZ
8dpPAQz3EoNarZJt3xWACopuwaqQL+d4oHdgKLiEcq48TBUDc1XUF0FBy4Or3R053xUwxhTq8pK8
1aEXfLH1pB8W9AeULP8+C+3qSjOR2sZohsccpOUmd+zkq8lNboAoHfwOjiluUmhPHCY2Trwp+hls
9dFVdb1ty/rO6brgvTCwTkWhsbdI7MIZA0tqu+O8rfPpIR+4DNNEZB1y435kW8D3bJU3jbGpRz6F
+xAvFGpLX1+UUwQbcl/EbyKdGrCMud4FEz129jz/2jpd5uODsg2scxSHoyTKxopBUCbZPnO7z7Ii
huC2hlwrw79CkfD4d7HKjwpPR/Mql+V1WY+PBOvco8t5tE+sgC90YtEEiFXMZQJnpeXUFqu8askf
e+y2wONHyYlGGQ9/z8Qlcop3iZWWF0Wf93qwuPcAgtiNEVRCgsF2UJ7AsZMVj3wwECPY/94cHi3H
elk88wOt110v1DJuqsG0dgV5h0/XYK1VZBRsjf10M1j2uiVyTA7JHQ5TSXA2ioY79kzJJo2QhqkW
FCA0t0vPGtLviX3OSkybdmSb3ds4bMMl/TPz4t3Yixp3JY0lW8sr+ls/MtOvlAbDr4RszSaU3Emt
qKXSJ8RtuXTGxoPmTc67Kj+zDgMVu5R+2BdqCi6+7OxnOeCEBec73Zte+4JPy2djTjv1q9kmBKUM
8Fm7Ic/lGgV4BQQ4/bKNMeCTEVHBPlZ4tsjRbe2KXDG9OqZ+Yra7QtqeIjTpzKulcWseq6O7yvKg
vyZzPYDTmtJT6mT9Gfjg+NDUuibBN6vdOLOi4v5efhlxW99K4RYP9JNkt2OZVE9d3BvnrslTirjY
wOVNO+2rSaXfMVG7rRNa45rM/fhKWXbKYq7B09h2Vf4YO+0jVuXhQSRzsCcwQctGE7ugd/rkj++H
7gECV7TDUMECIpkCBCBjkSeJdTlGbWpZwYzF+8iuw1E01XTwVuOeSdmb4ep2Vc/A8GaQ7/r0lqC4
pGNB15TnkMFrjHO05BUtFyyQfcLFO5qvuO3ao3u7VIyzebKgyrUifCQnU/5kjrNchyQZ7nxYRquR
5o49vbBfQ5sAH4pEcev7FWHkipXn4oNnbczmt+uxn/ZN2O7V0I3fqnMQD/OMJHM4TPEm6mz3LUq4
1kDBMOw/ORHSleeGxVtqUQq0+f/mrkm94H9913xM8t/uv48W8Hf832smpQF86U1oOQGuRsA3/5if
/H8zHW6epuO5QWD+tUX9+zXT+jfsSC53U/8vXcficvhPtMChZQCvFMaowMOa8L+5ZsJT+8/lidBx
cMN7InDsQAos8P9qfiq60hpViPzSidxjV2z363I0X0whLrLCozDk8WMC+Xs9zPBxAo9pqA+c6aj8
7MfFXJcFtO9YfJPcwg23eY1lhqwEdifrGwQ3IcokuSOGTrtqPEO7D+yrIWs8m4NVbDEFs3qhoJdC
uTsOihKDsb9Hu1KwypNXVoCQF/w+gdAV74wlmNn3OQDr6uqZ0kMugeH0GY7s11nuM7aNkpg5K08/
BTVJ6ImF01zA6gxug1rdOPlgHehf+TL7SKwsmtVWwqk2RP4OjM93CrbAeraEAcyj7DeTE/wxE5cv
vtc9xa569ONu36dq3JhG/mEkPXCxsTC3ATbcdFoawlhorQSQvq1evNChF609tbD3zXo8pY3+9wv/
wzWMk+mVAav07iWp2JF6MbmzxcNhjNPc3sW5v5oqE2moefbG6NnVF+cUPWf2Ugv+lqu2PaT6Lchx
dJuWs6GZSdnHdvDoDP5zM2Eh7Zxmp4zgLulbEMAuWBELbB2XbntjJt2Jylf6o+s/jm/brAZa/2Yk
Gel67euQmJdKRHuqgGCzTKx9PWDRdnmFAndMsHVQ/XBGnkCRtei4FGMNDpJ7yUQQo4v6+z7kue43
NBFUPMOngjx9dIyiX3amN1E7HTHydPhlohODOArYmM3bbmYlUAzgI4h3gtpWKxtDBC7SmUQxRs5l
ylc2JDleJ7Hc1AotU0Jiw5MmNn1MKs51gEQkA5BPjYdOh/6U9sszsgktdHnzJ86YHsmT2cAtnOVk
EHtbq7y7GyVQytahUTCdD30hLr3ZZrsSGAdObGc98oibxXBT2CQll1nHhtWlbCnnzO3m00AxGlT6
5LbRNUQ9rkEd82uF0w7YxUuD2+reH9kVR12bgrCb9/YA8NTM1EsmrXkla5i/i8utwCiibevYr/a0
7DJI78+RL3jwFFgJ2+w09fO1xB5DYS4QXxg8JxkSTnR1Lw9kmlUrp/bk+XQnLPjcDO5irdcj6Evv
Ac44SwzZ7hoLF0QU2jeSbamyncemzH4bJoLBdR+Srno39JxgMsbmVfua8UDDnXHkpqZdWFx2OwaU
2cSr4CzuaRmI5JmAVtYY+bE6sJWNTOeDa2i3yvEe4ofkux++qMn/SOjZSsNFx/Jj7nqkwIVx8hNS
xCMWGuF1G99urxgMcUnWv6MdfdhqOKPDHwVCS62l57pbKyDW9KMytQN+SVS27UcmLkduMRYewhTH
18JMV8riwnx64PNLGLXaxfjL7DJgEk+fS794rmx1nKDeQgeixjGOfzMmrcitT6maL0tpArYqEVrj
t5hRTEmyx/Qa5aB0Z+QWl2wx9o4bS/6pLOPMmv/ImoiVL2WNRspPmolNVLpPhS0995qN8nHQV7QM
dualJVI9dN4PMP6PBLvZGARbRUKqTdSJJ/4KRe0DywEmbfthSnTc2trnMcpNaz1Nqj5lrH/y2LgU
tIVlRnPo2DQhrT2MRnZrpgNXTtTB3DhkAw59IOTQzg8tSGMXGtQiPAzVFjvsaCMjIDgMqbWYHlEs
tgorHZ/YaKvwYq/kAm9LhKfEUJusgsPBsMhvtJdWeYkBTszW/MqT5UZZMIV6PRjPU19emmR5KLSI
qUuQNJ4P/PRVlcZ3YgmNAbqEcFjMYTpCYnxzRM+Z2/3BLfmUMrnBbc9uNBAICBnCVCXAKtFqNe5k
Y1xG6imGpMacURsDNhn4nAiQH8SMjCOHMmsWPdUnLVKaoyf9UV9ADcKq7Cd5J5vq4tHlyOwW/0l5
idgpzHSmVu8tMS1shCDwLWV/ZmEHqoAIQ+DXWyJ2G759h9wPz3p5t7ILSq+UOAoa9Zzgo5ZErGZ1
cXoP31dzB+UO2x4c0yHtNL6d17xyv4Yy2nsK7DPtN5lTfOOoOFXugDA01WpXMoopC3rWTFNH5lyq
IVm2cjEQUiLDpCAnQs31cSrgm0mn/D3s1W8We58qy+9JqVwQSI8YnWiWs28KBdrCVHgNqFbPoubo
0vIR64sVfY/csVQWw1bTF69iSpxtbAA0wRozf1ozUV3SNhVLoTdWvDhx6CXkkHH5RNY0mGB+bavD
7HpH9mCAyXKulMY5z+NNLemd8xucQNz8lGfP22bSZX8UJFhY2dgvRnyitQlIvtFGfiwr41AsajNa
yQ/Lwg28r13OI9UwEPsEuTX4/1ED87/sWxCyMRyupnzNFRuLSKF6oZ1zB231ZVRGLuQuzcpPbx1k
zyw1iTbIYuOXw+3Yi5PGpWemfOau8pMt1Xuagirhk/DsRPUHV2TI0X3zSHfvvlH+04JfK+OwoSjX
bTdd5W0to7jlj78vWaY2suzupsLGFaMvzYEd5HAduEgPnrgWqg3P9DseZ+4IsEySVZPjaKj0BbzP
3WAnpHOJFlyfYX3BmHsJo/wc+vmmoEc3SQueilH+EtuEmykBeWrh/tTKN05BnxCCVOwqfTrUVTFA
PKsWYhr+A3vW2xiPMCIWVhqup7wu413Hna319WHZZGc51R8GqnU7sd/lVHG5TcuOMAhXPDMR97Fe
MTSJgaZfyb0z0IiS6/1DJuZP4andmJti3wagzUjuZ928n03y2y7hDehHx5xw4EY1IWJxEeCrxDga
TFgdushZ8EM2N2iXK31/dq3mg+DVa8vZ5PvFndWafHvi/knI9kSm8pI3Nb5NzJyx1tkBiESnkuFK
TTYIU2ZiHg3irtcSX4AkO1TT3QRAeVTy4nH728p5/rAsPkn68cqz4FKqXvvm4xUfbTJSGIXToty0
FvMs0sFbztaM2hOJM41AEQuaMeacxCjVDJD6cHhJ+9xiqA/sYh8nsVwtrYLsWw8b3y+LQ2Cht7J6
eVKZM+wHjB5JSiw76r2P0ejuZj+69Wd/VzgRiRlGb94KWqFKvVNyR+HwPyCnN+jqWPDyFYWp94uW
3NnBe9rqjkCCHK9S9Bst0Pso9ZWW7JUW7yfPvGeFBw5dNuYdToE7YWC/KrXoX3buBajkfPANp9g3
gkUpUXGWCh6AJQvfgGrs0xJ4917LbGhOF2m46OU8pBKr+s5Fc2vhQLAl+xFqv5659K88bVLIKGvQ
rgXuBG88vK+o7jz5O97pEIE3SKh9bTA94Mj6srQLQvGb3spF55kkonJ6bgt5luysqEFCAOAdDs3s
psFaMWmPhdJuC8UsMGv/hW9x701ZuOIQC/ZuRU+gdmtMC5aJKF3aNdp0vW7Zk5fa2GFpi0dR8Z3i
T5p0Nm5rbQOJjEHsFm0NabVJpKCh1MU10rBTl9pGUk45WzZtLYlmcbFc50bhOXGhYzh4UPD8/Fnw
pGS4RfZZYHxVvMa4czCulHGzz7WVJRgoYIT1dpghorMb146XGO9LJjt0Hm2HqWxjhyOSnu8+BIOi
TTNLygbb0kYaFemtPKuBtn0Zcdo4fUtDkTbfJNqGw3rjTf415mTpjcSp06kyI0aLe6fCxTPi5plL
6mIoWPdx+RDUvItx/ZTOV9t7QKnz+TnwSYhm+IM8fEK1qGp8Bemh1BYiJlxokPN8URE9qywB4t56
XUZshXF1k2JCIju2rjEl5ZiT6I1a9VympIS+gXkp4E3sMDN5Lqx8zE2QMfAKoFWwclGYn9oeAARm
KNYgJxtzVIhJivQZt41hNTicGFHv3NrdT4iparIpN8RkZTM6t8wMQ5ydM+3CqnGqhtiy4FisfWxa
DoM2XYhcejBwcVySjMXSRT3DbtIer67TVQW4vlzsXy42MPuvH0w7w1ztEcNIC381NPBA9M+u9pGl
2lGWam+Zp11mSvvNYnt+ccv2FCzjprHcQ6BiHDOMtblF2qE5AyDRCikA4zq844qzpcPpe3IjzI1D
9oD/cG/7ac83AxdGUDD2dxC98+lKMfSzTe6C36D89IBR+CDjVknm7XN//Cor0tlVGpp3ITNn6U/h
0e/cdIXuiXcozfHbA6nZGXOnaXsScy++zNocLmqEF1aOah/kXE/HuSuPPqxRqG74cxApk3UAhbOC
0mXUDUJfZf6ETgtizD1DIcXVocs9vM7eDKP5lYaa/x8aW5p6b/lGXwusN8C0651bu7e+DUEfFa7Y
yjDfidRobhu5QK/iRPLHyCBYOmTrsUhuHEVFBwuMcIMp+g45aEe0JcY1Gu1yYvODqOBUdweiV5x8
xeCi8pIYXKCtdeIYLNGn4B6TuCG+jxLijTUAiNcy49WMB9B41WmMu4mnFX4T8K6/YVP+Dv+HvDNb
khtJs/OryHSPMofDsckkXWQglozcdyZvYJkkEzsc+/b0+pzdmq4u2bRmrueOZUXmEoFw/5dzvtPB
yBPyznXmN5pbWjMvt/CRIrbrFBmFiBxPVcM8fR53CFWwBNKYpEnzzW+Kp6axMK+EbHyr7ZxXYAWa
vrqa7DBC/DejCybDmtABDhy0zVszGi8UCxSZuwfUXJB5R5zp1voU5/FPMLFH28YYgj/tEk3WXmzp
CWEAtmf9rWcRczEOBEOIF8LRL5UdoHVJb4KZu8Eblz0vy056JTodwXNKLkiBXA30YNQO4qXxoSYR
unKEP3ISE6yjBlfRlvTfLWV/kZLR4Sqlao6DmA9Y2Dy2JJu+eNm8D0dmHZ0AUiYXkHudz9liY/Yp
jsM6lWBoQU1NhTcebVk+I428hc1znkR9UzrFCeoSbMBxO+F5IVDRrj9V0Z7GJiGefQ4kpWG1QqGL
/TvPW0Qk+u4pK354aX+TM6yhtbi3HFzB5MnMfsXLVx7qso+Erxk3bMduYKCt5sgKwjefxZFnxc9j
uaAaCKC0xaDxd42Na5jz8YIW/pbSDKwy/3IfeGwbHLzZu5YYi50g08L1pmbv9CjlOwBYbR08iIak
A79GYOT7pkioXupEncDoyV8IHjQAeDZbCVPck7b0YXQtSHNNVZKvhyuFrQCjo1G9LkljETmE0d4S
Y33dDvUK/hEKlMpWlqVqLCO9Nt9E0CLoCcAE8yJ8I/rybRTcywSBqY/CsDPbstNX4dyxgO/iOYL7
VBvJ83aqVrtnDj0vuJG3D48q+DIuymtrZORmz/EhB9tZ++Vxnruf9UI8cf4b7Zn30PkAax5iw/0c
AYBWgECbmEkAYNDeJneEueNFJeY3dvM7nfo/WHScM6I7LnQ/PbhjdnAMbBREHekQB5NT1caStmp+
Zoz0sQIpnT3GBBWlYzL2z447fuStT1AeF1mIO5DAhZAxXV0fZm3xEXTt+qkOnGvbkFHt0nltAkT8
dkKtGxREuYBlfHYMUTUrQC0MBBQxuCmjhAIRM9Ebc813OGXPTeIzOQfRivTAvZgG/0VaycYyMsa6
vorX0AftypiPk3sjNlLDfZ0ZA8xwYL3RQQxiyLBb9yoNKtYPuj3B13dGXtcm7nHR03hhTeqBBdvP
1E6aV923ktEhlyvzcwqDLPQASIZPbRuoyHeqJ9CJt3WbnUB61keMXnfhCty2DcTrDO228cI76Ajv
ZfvRtvDiYOKCgcM+qU9+grIVZq5KuVBh6Oa1vFwYT7ICe29h7FaNdxxh7gZK3w++0fBWfFgYui+v
mfdVaZp61RbyKjH03lpZDBYUxSqAg9NIZwuVzfB+09/k30THH6uBAVvJd+xq+zmDsAgseFTF2zig
HxgNR9gJMt66cmjvSL+4W4fuupyhDiP8AYRuSMQDO9ayg01cOa59SV5bfWcZcjHkvfx50W79PBmu
ccj6d1zzG7+vjgJEKWdP+Au0uQXUjM/qlow4LWnkFxtiMmKVN2dyupM0NGUBVnkyfOUZ0LL0xtsZ
8HIhcmI09X0QmAhTKIfVy5xm96tVAOMggR4x+iDahCETRGf7N9vZaWnhSOjR7cvUOg+wvMoDE1x0
Lt2QQnZii8loTz4ox7mCvbdPczjShSFKjwYt3eXvIC/vMFceQ9DT5BtdsexHfQ2UehQ5/lCUFmrs
5l3lDDiHevnWxM3ZA2kNevTkh/QDvaFd12CvE/DXiV/sFsPDbkqWqACynSWI/PzW1o8e8OyAJiE3
NO3ea3cbeG0Bi4eDMfxpkffiMhHGZ3C5AeQObf2iAHS7gLqZTeNsBLsSg/DmWILlvYQfeFUfeWuI
hpzk6zbA/V4LdJJWCQs8MFRwVAV3dQn7i8nqRYzqAzkDGXoLMPEE5wkU3+YoO9Z6Kb0YFVPHKDAJ
Ip5BjH8TsgXDJ8d+m+FtLn5BZHwvDMvcE9ODMHRzx1p/EksV7petAzGHg+IO6AxUG4GlRnD5H5EX
iQuFKZ8eLWNOTFVSzx4kP5C7ApbphMLXEkN+Sp0EJTQxQheEjj3NhsyOGP5HgIht7zjcLYbenmL6
uihxZYWhV194kpmRgvWuYy6taoD+jhdDEiscfpLSfdQeiHi1AYuHeTTcWqaTbgVXNkT5MSAAUPfD
cUmyH/kKvwVEKla4DhC9L+VpMWR6CPV5WdmnYfo+rxV5mGzxFmF9Q+p9aAzbHsZ9yNmfwbwvlPOd
5Dd+oGCjFC2PS+2ggJo5HN3LceuYb6obNo9NRLLvckZghjzCB1JN9roHc9/KgO9LXf0o644+Rv6A
azscVYkfrCT/jYAqBOJJYc33icT718ac6Bu9q1dVz9jHjVOzzaIqMClgiYv2uPtky2dH9prCgeIS
rBeU6NXakhbCeV8J97ZpDXvBNTEeBJ/tqb8QCeFCT+2JeNdRRL4Cg9aJh1LyY/dDZWFI1dnJZUM8
pUxfijG7Syb9Ok5rVLTsusMVxGzos8tevBRoLzifXbExfC3ZC4iWkmcNb22267tYrwtDp7w4FFtw
b6kAef5EgBGOnW+qV7iUtvHaTmmZfSH2qe8Gx0HSSPZ1+1ABmap9auVskUQENeB9/PRuIJsnkxVJ
z6yPUB/3qKCgBXfhCQMGggsbc3lfjy+MCLJoCvzjqjjAGogk1qqB/CUVuigLmbuLajuZ0HpA1HBN
7/ZR+uN5HYOXIeF7+eiVujTxz5XXgzX3UJAUGXb1ctn4GbJs32F9PAb29NOp+uRWLyC+yQRqKTXp
TOEmyvFg2z/i0r8t8zTqrQCPDeqeFdD0yHIpZ9SVVJclGQqDtRxjXFQuznCGozYL/vF6UtZ+CdSu
pvJgHbGPe71TU0edb+LvXPC74gh2EtWldyiD5Eo4RbsPExYjA3Mo0NBgrH19A7QS+6OABCgoB62a
sc44pOmhBMDdl94ZftKtSNWh5CmchH+ORX6bFzzffmhdIb+6DCrWTA7JnRydLUIA/TIQeenYM4eM
O19zaaIoyJudtOsDnVdjNP6M3LEFEww3vxcsXiKWi0jC5YvnKxT8YPIlwnEolv4utbIW1VzwzFDv
sVnzt35oX3iUf1lxD11UBp9eyYgXLgPPhUE2C7mPN/tN8chn7uRdJN72mgVFaJIl79VW8OYj/dSt
ekXg7kZtaf2A3NfvdEU7t0IDq/t3pzLpj1UMx9Xjr48vQz7cmfOjnhl2pTXAWG3jbmF2CZpHOAyW
kIHqcvPMlPd+lRgSYxcc8xSXVwM2wDhX3yFkvieivh2VvEv08lk4xa+OqDguYhoJd4pvV6SOO1A0
1SXhH/chyZcXC7SDizx35bGZMDyjTtM7n0+kAIoGtUao3QykExlq+8qpm0Y2u6NhoZVOGggvQ3Mv
KqT8xULFm5aPnO5nMaEvtJzgTibWTV0aGoQF0Npfv1uEb6uwe3PpjKbSy+nl50elko8BSS1Tu/Za
yJmuy5BsJ0KdbfuXXn0GwtjWozShL/cNf9fvHyQSyJYYTVt5audj3NiNyToxziKrEb3tsVGoADsa
6h2zNme3lH37S6Q9fNf5g07im/R4Ji3ffW1z9mxN7Hy0xDPVIQJmisQdzteXDGbDbvOJXVm86QYv
u9wnmiULqs+3aiW5BXXonR8gNLGa8GOS+Bgy78UNECflxNKqWr3HVXrlrMtDr+rHVantKhfDXS9H
ULPbjwLK6jCRJppM6/OSTQysRczYAF0GTUD8vpQMEf6LKCE88S9V9/e6+tV91P8/LcTvr/JvWggj
WCDfxyFxBWYiiJi/g2C8P8AwC08otIKeo3z/H5J79UcA19gGIINIwTa6+v+rhXCdPxSxeb4XeP7f
+DH/GS2ERInxT4p7oLxwHkMfAiTFJn/+ZyWEp5XHM1mlUVkv+K/5vFwuITPei6FW8/228oQnma2i
TGULCQmJukaAieLN0s6HI3O6q4Y9InZaJtitRe3CSQRkH8Hprlms5EDsDXaoVcIG64v2JiBwBjdI
NnsX7txON39Spdz/zSjw34BT3DNOGvr/9d//ah8wvwzcEGTgGBg4583//xMyMgtd8iSwsETSWd8n
wlUOvmbUqkckHf62ib9ZS34s/yP5pf9j386YFQhukspG7iL++duxgOoYbXjczjjiIhnj5GLEl528
wPkK0J78Da707347+69ETH49A+sJ/FDi0RCOeS//9OshSkhkxotHlE0a9x8C/1BwlASZVPsqqfXe
3jSsM6u2suKGNMLKOwFDBrLbTgt6RUa47//65QbDyXf8s1+Dn4jZk1SOHzIrV/5fXgFvtqcZ3pYP
IVpBsslWjdwktIuACXq1YLqSbOBy4JBd8eFaI67gbiWp5TB32n10qxlwJOnS7c0WuMxKB5ZprKzK
Vl8ztxkJNnR7xB6bjU5h5/Ri8AHVdjHBQltAv8cQhu/pDvO67Dqb1fTFOrmEr7tb5iEfAzgMqzFg
tHNRgTJJ6X6G+bKWCWbLas7kc9t67pdeYvwkTkNEeYpSLowWb5PX6Upw+G4KcRTsbJHHT5YXrBA7
UtAKgzsjpZGiA4Gxqti6MLY/ekMfZ+ApZEnLoZo3kG59L3HfBl6Rj6FV6AittuhFxMQAj2Y7hdPl
6JJugcpxthgNuA274taW4lYp3d4vuCCLXQc3sDUm/xqsM/SCu1Y22O011xCuwryicy4Sltmi75mz
oXaqHiynmX7RI4WvKDTC4bhS0nAv2tDKL0h7b17tsfbfF+DwSCXbjP0bgZrUZ3GQtcajNoEIyD3l
PlouYcF7yRKFES00mYEJzoRPupcDDvs+qfRn2tUmOwLsATJ/O594N8QQM8sz2sCjxYKXV89pupt+
rlz3RYexZjSSd+hRaCLtYZdbpTfsU5wab8yzGg8vg0UTEFtNB7fJjkN8gGlKGzaGW/a4efFSRo6f
qqfaNptTCTuNlWITiptJ9pbppUBFXgzs94E/t6FFhlVSuuue5DaDWS/tLM2w9xe+RO0CvwFWObsT
auv5E4C4yTttJmu7i6smw4Xnrbaw7hArwaeRMY8Li2y7dJ0L0MiJOlcFRG04K6Jqdqg55+KYTGWm
f0KhFsUta5ReHQYCPPESthaJg5d5OgflnoFf++Q7Wx2c3TAPCVFXJfDyoOvSUzLDAeQnd/ALOWkT
4H4c9PZTY8sGLdPHtEtAqtACYL7juS5VCfayUTzEF3J1EJnAeye3kFSY4WsBlvjkOdq936aYtS5Y
OfdrQwx353gzdRNPlYAHQ/2OVLUIA54qa3h1bRIM9qty7U+7zibEm/VEdgE31L2N9+AJzTXr70I0
dGdQFo652+lvU6KiOJ5ZC+d26rxbXjp9TAGxpxf9CM0xWoZpvJYL6UgXxZA9uyIrXvEGMTDNQWhm
BqnZzIzww5SJD0i9byBjcxPbvvlwYkAjjHsez9U39qgRW4oj0LSU9eCPu/8iZYsbAmL+9wWc13rG
K/gflHHylf5euvh/UBdID9ef5A23/X8EHlKf2D4TVuXZApHnnyoX+49AsEkMXGZoLtOKfxQuAn2n
h4rTAX1nlJ//KREn3sS/3j2Bb0on5fONKJXEX7yCGnuuxTmL1HmV3WNGPseCgiDtdr7I5E/VWgxF
alk/VlCAOAWH9N5JQGy5elBXXbEMl1XbdbAj6j0xKBjmp+GHjpNjjAdjaqW/q1LJEHsd/ZEkBFvX
JM3hvaYwb64papCiAVD26W7c5kqk6/oIAeubJsUaNo/n3XTEikdjb4rt0Umn95x12Y7TJd6j1gTI
wB1y2KzNjZC1m/VjRZs8VKwUcAeUjI696VrA07z0PLG8gRddLms/58zBVQTpZ8Z1Q9RH/ehKkp2A
99X7RlG5rvUULWXY73xKg6cYmKbeyCRizISCDPA1NIWyIt1OB98nVIa73vPee4XZj4ieeOeOAxMs
CkJmyIytU6iTUYoL7a4UNiKezbbvZogYL5RE4e22BtUhX9L2Dn1iuKd70oz+ApsRLGl4thFajXvX
BIP06NrvWHmrI+t2kC9cMSR52YL1HqEj/QLww0oGF43CBokQ4F5F/aZR03BRXnlW7nOKWPNx6Cxx
E/dJyNqEqBRgpjpa0g3VkoZ7d2C+KW6qsLlbibe6qZXP672GRUnOYftNDsQJJev3yk+RNHV4wh5J
ePY/mP5mDjljOfMBEyGj3YBBa+zyRxHo7N2fNQHJosBzTlANq3mi1vGyRCuLbah+9rafQtaG/SwJ
oQ41qdmNDC51XbFe4WYmylZwuTPXvuO4+8F4EkVWLPeLrvqXrif1RWkGdFg4gARUxGg4zhs+Jhr9
fj132JiumeJQbK/jdLRkIV57dxr3vd/ec8ec7R6lftppykFFo7syQAqgtY6zu14j5CN6xkQVLYsz
RHPJk7+lZAjVLoD0LOHNsq10jgobMggmgI/Q5CGxCPgQJiGJ23Ld+ZW29iUyguNs0pTmcQ5RyRVX
oUlZqsOOmYtJXwpHT92KdnYjYTKa4t9pTen4ikqu+2jJaTlCzVtPTU/m04bIkFvaKux7QGnLQxJC
gFxHULgpMrN1k+kNiyBQIUz4MUbMLJFmu38cTF4uTMKK35k8FmPmPXeCJW9WjfErijIyTMvfVwX5
u+xv0e2YTF5kve0JqCVwYdVPr4vJ7vWJoBoat0IAkPyITb6vY5FGVue1G/m0MeYFgnkRqG/1RDIw
tWh/0Zq04KAc70aTHxx7xdtkEoVj37q3Wu+Rtu9YMFy7bCuH95AkYiAMgCQ4KU55Yo+oGwgs9iue
4RmrBuV4qc6wmL2P9XfGsU9C3o3qCT6mNiRdTQSbi2GSYOQkbJEzmrDkAKLvWZoA5VJJ5IML1GCm
dujx2hZFguzL6amA5b0XHUHMrYlktjuCHRQpzXkg3jcT2zx3ILjngChnjk59nZp4Z19M1uWgzHpf
VUGzRVa6POb+2ByknMJdS0o0vowRJMPHlPzqqO+w7BT6pTCp0mIg+UInJE1n7uweRpM+3eDd4Ddu
/KstCfg850lr88LFiYO4mLO1E2z6MwKtkZB+B+O8HBMt5Tv74/t4aIeHYuw3oCT5h1Lko9JUIakN
509eW1x8SxBesl75mn7HadMDZmftkLHdxrP32JjcbaCQ630+p/tMMREywEPF9lgIE9fNV3VAmndO
5K0tMVi/g71TIr6ThArkos17Upnl2HJCmDTwJQ4Z++gSbClR4RnrfBjMpIePerUu3d+R4hi7cQaM
JsmCq4YXmOxx28qySxsFZUQtZd16PkFtgmIfp9Bp3KR+x3wa5fxyxLLIFCVWADQ1ADXFSFRP711X
y5Oq15X/HVZHstY1xU/F0ZeYgOgGShmT//IzmXri3Z1S/6ryYf6OzAhT+JIu0aKdaR808/ZrQ8P4
ybyzhHtDik5BANDrvMRfQZ80V7Raby2yc3TfMEoYaAG8v2Cdn57QmhYt1K4coxSr9/dgMLF2Q45t
wIe8VAc+TiunhVGZ99FKGs2xTORNDpBVWbl17TZL+9CEA8ENhXjrJwWNrcYZ4GMNuJIrxKXGZSOi
Wt6cJraCWy+Y0gs3U8Olu3XEX2229zGnjDHFGLZHO8Av2jN/3qdp6RyCTo1vdgJiq0P9E9lj0p9K
40IoNgIKF0QsZ/LF8BF3PoDuiryvuQnCa2r9bV+VSLFzXclvvs2MfsSKGVQFKS2cQDErGul/bcki
znYixPWCFnbnMhy8UIROPZWLhkHZrqAErfbs5+4PS6XPs9X9bENJjgCwC+V4iGDZvexI60bvlSJF
18EE2H2tfrZo51kElHBTiOJgK5QnQDCgixyX3IqfJhTi08OSEivlFMhK1ql/AN3D84zCdbOSOfJd
1/sxhaq4rBmxkzY2jieMTV6EES45Oc3Qn7jdQHrCUyQrKTV8LBKC7xMHFkdIki6wvUoEh4ywgmgN
ezRecxuzE0G4URS+s+98ptjrZpnmquQLle7SHrM1F3uvzZpkx4u85mCnx29sLpmNxizqYoRLjeVg
T8mZg9zbTuJGihrwYegrc4rm2OBiBG1bM9zZBUkDCdlfWFWS/kwCEzWFFC8p/o1oTuN75T8QxUD8
+rof1i5yF5KZOxTCjf9oVfplpQbxYuuwZDdCqpM3JOfQ3e7TYLyBdoCasB13JAvsBk7+0IZVIDOC
b0v3kKBnk5yhDvsbhgklrDBmq9m6t/qO9z5+EIiXcNN3OzmwG4258qGzRvlmRzp/psa9Xtz6ZZtx
hqLmQe25I7yRTQvyxy55yS356pha00Y376zxbUZrxyTEY4UyDOeiuEsUwNc8xz+nCarCHt5q66Zv
VAh6zMUzgrUkyIPk0I7VV+dMmjDOJDhV8xwcfEYZh24RSIcTFR/RxxKwLaianLo8BfP2mPj1Fx72
a1WPAR8zqk3PIiVWqfkJjhTSSsLX3E4+++n8Jdb1a2i2c2oymcqcG3XGL2B5zXAdtIyuSrS+C/xz
N+N21OrkiAqxwOQ+YDU/jhVAVPDA6Hl+ETkRXizTcE1yJGsLd6bj9k/pRHg0imBcwYwymmB+BYwF
1ydDVyj9+juAql3QErZY01AfV4kDytEeTMcVf09LGkceJVbR7L1MN18jRfTFNPb2L+HNxCpr8HGI
KzvkHQBo2yfPrqBkLYR02wUcpCq13HO7WLT9PR/ZW7to2/2i+vkbym19IxJvesFxiQnbQvlWEQYT
lQLOlRgpMSRxEnsZ4iJZsaSfqRnRHgVef+N6fvFjSiaF+k6epGOmBiKzf0DahGtVMmng2ld7wK0/
12yp37CqFlcBDQTGkb6IbPTJ18BIk/1QsFiMiV5UF50kwGFATsPV6r4z5UJPHm/ipsjT4aBIL7wP
A2f92cquOIKtr3/50mm3nSqxU1HG1BNGow3/cBVKqnkXg4uzLZgbF+LU2qWnqyHb7WbjQX4kO+LS
wXJGEdrPN7EzFTeNYkNhh823ftXriU4huSvchp06GDnCHQvEj6XE8UkWgI9dzc3KZKfkED6s8CyO
9gxMw1cWzB+xduzIHMV1Kmuam99qZKPECOTCiQ7kxKICxYQFznGn/WXkzarWrw7QysvqhgZm7+xj
o8RjXIyMRq/5sdatf0g45niKsv7ZW4OJlbZgQ+y0H7AsG4BGTnksuiE8YokWqMcd+4vbbtjrie9a
ZuGEEDebdzHxB099ubjXmjzb4aJTrr9vKExf0ziFe51uXBiMTrobP63E9YDU52bZyNDaLPwj5SCb
x00JRMbpkogdS+/+k0ze/MNmwLPnQ7/d9e0MbyyE8MuAU39pf5UP3KaI4Zp5/qUadwJ96TRRnnFW
SyI2CaXX/UNjJoWwv9oTQnpnTy4KumbbGg59WXNYZVlAtnOijpTm1plJWnNIspCzf2rWp9IdLRJd
/O2UGGi53Ytf5YoYoJpBHYs6bK5sX7+3KvmcGPGZWSgpGmXhog6fAiy/konaqNUxnEZCSlExtTw/
5XZaWk5TnzYMn++wLDdzMJcfBejkImrTBC20xkR3RtWC7yhjRIYc6mlqhDq68RhGkx7DT0siiCCm
iXUlyNkI6vq8n2EL7FzzzofNig47LP2PzYP0vbkxYyBHg0GkMWS+s7REW/fyNV3nuvyvs4dilv4v
BjrjJ3Xwvwwj8ARf4e+DHO8PZXt2wFqEQ8qF1f9vOyj1h+sgCQ7ZWAk7gLr0jx2U8wcRX6HZDnlu
wP6K4f/f/biu/YfjOXw9D6+A93vK87//5z/tMfq//PeftzbonP7fUY7iMBUMjjyHL/eXxQbStNAZ
Sj64esrjB0LE3chBfsYHbMaBPvoTC4LOf8y8BsoaBYiK9ZZHSEIoS1JToSx22x59z6NsWUwFA9J2
3PUNvIzY1DfgNOOHxdQ8mdLIOkwd5DKhwjxkqiMPmvQ90h9KptRUT2MOqk6ZigpvZnLSmMr4lMrx
lBPPhJWNGsyytP8D767G11PuRlOpLZRsYGf9Q1nDdh9/F3SDu8ZPnanyoP0wps9HIllX1K3Mltcc
wUjzM+kIVVpMrUji4nxsTf1IcDdqciQ9u4biEiffz5hi03H9H1miUXBThi7eGO9dU5mG+E24zjsi
6U3dCmFLnFuvCr6IihExTMt4/vSJEXcSIb/VpgRmE0nmfVbF15YpkIffpTIOit1qyueCnKWoMiX1
Uuj+1JoyW5qCO1CIEG23owjvuxXABYW5QJx1VAMTp8KU7Vgxgp3dYGTyTVHfmvLeMYV+mfuYNEzx
70BlvnJMQ9AXSEN56y+2cJV7z7QN0Bms63aLX7xBc/yaBiOu+/HAnJG/ZloQ3zQjMamQ75bFeJrm
hl6lr5MMqgodyJxnCPFbyj3wnnQ4vml1kj410nq6Hxab2S3BLJw6pjfyTZc06HCi8KFzij1gRiPK
6O+KtmquaqzEVb+Un0yny32VQpuS8SxuxO+erCjqY8Ks5Tjh7YFq4dWnOsZ3UYUB2MQko5eoEX4V
8cwhPrK0c+MQdbaezwxvNHHsxDwiE0vDm3rwAJaRyyJ/et5WnHyWXJBXxScudcSKY02euarwVjgg
ZQ6rmsOTKvBBeG71PDG3PBbxCo/WUqBEYspivE8YhSBP7EoADCeGAeNxIs5858pqOcKceJA+vWOg
rTJynfGHWy4f9kQUl5um2QHfLoT/WcXxyVsQMO+2qcG1WdYeYVXlxkxkkxhGOcRj3p4evbGf6tuu
tOZDk4Vnp1PPFCvh01RYN0uZ+k9yqeeo9LBHD83Q7S1JEmcyvREcjFGcqkamwXPaLP0dKnTeOx1v
lH98+vOFlF16Z0kQLFk4K9rX2b3THRJEUQXbdaBG/TX2Mn+y8o1WOMyXa/bwwRV2sPbGCtfpdovr
gbdwhr8J5CmI+IxOB93bCJkXuBFl14p7Aa4FaWie3TA5InWiCvSlGEB2oTjcoo7t2GPV8FwwKI/A
ovwYZiRdlTX4EZURo1oreS8gmbECDdNTB0tj52UlHh7HZcbVo0UEPDpxoEz0m9fos94hCQBMAQSP
4HcER0YPuXSwfNYy8fjwYOhZHVE/JstAdbsU6XELlu0CzaCz5+9nhK0tXMMo3sND41hPDNsNTkNF
jtYxaPaaD4STS2HGjc5dZ8Gdllt2O+ZzjtEz9XeiKYqviX89oDD6qvzSPbqrncOMx3XWkhF06buy
+TmVvbgfrKqN8EQj2OKV5WXQCx8wcJmufZVDOH5s6sJ69IfAPxf10tyT9pHu+wbBYYDGHIw75iei
jeixMxQnvcPHGD7xuhvH2ru0OmFFeqjCL7/y4j3Wm/FKJdjNmRtkidz5U8h6l7Gky553i5NrYh93
cRlhXyi74pIuKYlakusSv7r23OFQOldh8bm0yFqmujl1JNhaAFHA4cU+wUfIg7IZ7izr5VKkx8ap
D1PO9Hj5VAtJdaEX5WALmq4/ZjC5Ud5jtsUHmrlXQYLAkBwHcqJkB9emudT292ZzaCJYNG/vVeVE
rFlJn5DXOmwj4AD4SdF2jsEMfad3Hsmi45yVR7Tibx70vxLgJeJRksFc/qpuUUe390ykMeJXJ8gH
RT+iCKqitmmPDN0+VZ6/tu56mmR5WosGCXVy45lVgDPtkvTZtaoH7ZE7Gz6DDgJQ4LwsPXLv9Ts4
KVYF1k9RnjZCooygsZJXUP52wXSdlxwndnXGI7RPmurSn+K7zG3hp95vgItV2mHLtU4jvWzQ/8zS
9dw0pyoWu5ZDR48lpXK620BLjcG6C0FGtOlhbn96S/hYVvHO5nps2uBGTSxZwPK8Oo74KT1/A3KH
pWouauKpvA21nuUfM4+HGkV+c7Q0+c8Is5mqVlxtcRd/EzK9L4bUvROj9507GiqbFXL/5vRhDap4
7aBUjoqpv0crJ79Doj8xfLuaSle89OWsXwM/l3dZb93NMjunvTWcLeXzY8t73EfqDg+D9Y5/Aobj
hDEkmdj+yi65yrPhnEgcdb4zqENDiOXHWNvM2DM97App34sOPmwtumBvJdPV3NQfvTPizXAPMS4i
1lfLtWwBpccd6SdM1Y9BWjwP0OTQRLZRxleOg/Ep9YoD5LnH3sG3QW6A8fjpIDiZM5kgQaPs5L3l
8Efv2KWga2hkyGV+xxByZv9M9kRVftsWtIN+N2FIZdREpvQhLheUOWwlPFU81y349sVQatkdSWPS
ayuJUbL94AWWh1VzeM0Z+k0PVDROF1ZA7ndCV9obbSXuY5XVKCOL1sTw5PRfJV6+mBgS5mdBykxr
eWOgfl/2SR+pHtocvUROMzR+dfRaV16HyWeYmJwwGM2Rvk6PqT3fJXH2XbaaTnazaFlmvB8QdKFk
KHDBU/C2rUzEr5dFfteJfrQc1LLkp28ln0zCjedCXToOC78gp3kyvrArWOcmZCH79Dvm4yhKH+YU
ZF++3jr6i4EhDseu/FX4NRLV6zBGo1FgOXbaWEVWMa9nkI7peUSTwBht9B8Zi73VEqIuZprpou8G
/7a1+KyvTUahFrKCw63VYJuhS7QqGeHi+IIdiUGNNNQfzOWudDmDhmmd5MiQlnO5dfagLObbltiZ
Q5Wo+9Ts/oVRxsRd9Rlq4IjbKK1bi2HVUWgHGX3il0b+aZTI6sx9e+mV7xzDmNc9ACzpuTRpV6Nn
yXNue/3OsRaFz1TCo45hRywB2TKZKiKyHS8GNd3gxcAikyhoX0i2DSojsOZPpIwbjgaH+A1BNLeT
2QQrZHv4NhKaqZNfLIi97jGZiYOqurPygsdxCiBtb9aKsl8kbH+a+RgA+4VScx6GtLgYQvs8z+FV
p+NvSYP8Pn5qWocZgd8mt+wc+i8E8s5FKaz5conbh43dF28WH+7wcY1f7Xip0VjqMLKYdnA/9fh3
QraTKalB18RWclNUU/DZutY34FUNCuRNHxwLa5jNsM6vcz7pffU1GJTKbFETtN1W3FYoHu5SgBJm
GXrZZQ4mTp1pfH/0GkSsRvP/Ie88ltvI1jz/Kh13n4w0J93i9gKWBGhAgkbkJgOUqPTe526eaXaz
nej36l/SSKRKqlJRV30RM9iVwAIOTh7zmb9Jqnaba6A9JMKVCBaNDm6596IVPTpn3jWxd8rGgDVZ
StthiLOjOnWunRIhAS0Q5pQOGzEc5n0rBwtsmNAqmS6JelBWC9/jd5YWn6si102tsTHmeqVtLZ/a
cZw5+qXsol47d2QajKKLL9pep1DiFSiiMuJ+aJXDBIjHFA4qVlwVtHjF0IKTDvnY08xHZrAnkvCJ
3pdGaqOaUML4HFCGmQ+Jq2+rwAuO1ZECE9HUZ8m5PfxKVTsN8VxhSj7aDfQBUWvGIki5PjW3KEHK
aGe+7PmXXpmh+V5wdJujZRNFYQ0VyS5cpoELyl7t6zM4XzpqbRXqQ1SeJpS1hwtq98ACq6Y4ggam
osGXnUGvUacB5/AGoU+YhLEXbTU8JA8x/8LGoApO8SPNJkaOJxKwrFtTCraWleVQVaSMDl9/CJKI
SnDsjDo03aIwUUrBl3cmmnpXd+Wcmv8MgX4U5Vz+EUPGoxzE0gJ7SQhaVVbPw3aMqlOk53MBoRWY
tTnHMgmDnMJTN7WhksikHgcuYZyTo7IrOwJ4s6VvsPqQcEnxPb7fAZ7eGzeDBZZJZNaHsMC5guSk
nSDWjbZ+agwTDvRzzU3wZfUQvvEVYgp65zDD8MpF/r1D3yk2Pka4DEF+GG5LOQS8L33OpN48BW3T
TMJiFABKWn1J0HqC7iDU7nQtGu1Eb8XKTlt3EoFbRjOl3IUyAO4i/KSrKkro4rZs6+7CC4NkDp6Z
NGxI/MM8M82VAbAdWZMxVYFfTvOjuoyGWF1URV8bFHftjdkh02tofL9hxAiWuBaaQujDJKDbxpY1
vFU7u09rLZrJIevL2aZmhF9ClNwpuQ3m7cGF1z9VNNVapSpipYWuXrMf5clj4eP/fYFvXKIff+lT
4WS2q3b/8ZBUftWf7uKHf/5jXfe7BqCx9NOYYz7uC+bYNBDRxtLYlDVD0cDGPGOOzQOwo0BwTBsc
qQym53W9B4E12QR4/IhTFq8wx+oBoZmhYWapC3vE9/wdzDHwoW/qPQBJZWHJGuMDJGSOkOvXQFZY
QZGkoq4AetER84qMaz0g53SZ2XF8Tn1aRiS3LmdjVQd6VXySci8ZgaEwZW0+bTJEOQIKmmeu5wsM
EoV97BjyB40lRzMM45+mNpZFoiMBhNv1BHosEJ4y6TCrTlw43o6+DOX4ThZdAHy/2Nk2yo2mE8CO
CeFJxJC2QpLmZVvI2pnBcTuRaSjMJSGKuUwqsaoz+UHKKn8s2RToRSl9cGRSYJ96cWseQ6uCyl/X
hZgTRCFh2ox2Tyi5iXle9fAUBQL7diN9lEMkP7qiv6MpMEzNLLm0G/qcLYpNC93TF02tpltFeNVH
GcrtYdBKeK730h2C3ylOKgbWz67wziy0t4qZMvL4hwDFYFUdPnWSR+LfJ8W6cR1851p5SmEcacqu
v8hcqg2ekWnQvtt7DUHZBe6PoHdlaDTCw8YZI6IUjYBah8gLtRE/JMSK+gw2AtaVqH679T3FDHOm
6BF+yGG7sHqioZL6esKsT5yowiALuomaRp8rRUcupaK9nSrRXVEP0JKUYjjN43aLnfR5KGE0Fhgu
aFQzOfIUkDN9AeutNF1kw/HapTXXrzSEDi5C8CUIQvv+LBsNvNGd0I9dUIQwhZthHqn2Os3KewpJ
5ngiSUeKJbp5RTh6qsiqPjdU87QPFXcRxnDzKg7aDdigUT6lUNN5I0FkdYQxnNuVaZ0hrNEu9XAI
z91UXPvRCGRS9QGlD9zMEA0xEb4KawigPSJJNxGS+3DRfR/2iUMIECCKg7SG0nMJZdoM5R3kSJs0
IoZx3KlVdtYhUNB6jcwfRnHUC86IuJB66m1g5BZhljE3O/RsqgzTMN0GI1MkWyAFLubYoxCYLg1L
HaWJSVmmyQyMsL9MfPchDwp4SSWJmdWQ3iiVYsxUC6X1LM17Mr1RkwsISYVa9NQNgAX7qmxMzbZZ
RLWHLbaG44ML2IDWWSYuHK0N7mSjQrcKcZoe4RsU5Up6SQR9oH1yRJOzCKy+nH9gMxTTOq8fegFd
RmT9lUPxEGssgf0E4Hn/CB1y6LqIHkTAOZHGZ7gTF4+5I5zc1HUtgTdSHVJvBRLvIaol6XVa59uw
dVeirO8pBOFyZZ15YRqvNJlead+yR9CjvQdK4t6iNn4je/pRM9TVHJvx0wIS+1TzR+PTMEevx9dg
Z0dj+9YwNvRVrImXm+e1VezMFAZq3kAya1K7O8pQhpgn2XBtJtiUqwmaGIZED15qoKApqU/IjZLi
XM5oK6l93tyi+QanymvpwYQy4kmphYc3rvLEPvoZHi35VtYLH0dZXA0CTdKuUA1BaAKx3xl1QzhN
vTsvAbHAG071qQ/IAblVCat6vzihGqjPEoM4oVKT/Ia+SnMm9Sp1R3/4NECAlpzg1LEA1eGjLc9J
IWUsHyVtXlEhRpV96gD8L5Hbj/tsRa8H3IlVPDhJ/6mvWpNsBAUbOR52ZLHdAunIUfW8XODpGXNa
EL8U0jnWg/DE2+bWjeVqLWXJxo/KuYeGoFVuVNIJt/HXHLD3IjVg8YfDJeXUTZkgDFNBhRU2zFrC
ITWqaCo7ebkI+wF8G4I4V6FSAH5zWtO57StLnkdh8gGNxeAQEmJQkUZm8w4M+ANq9VvoaOZs0AOs
v4sCu1qWONBDVHv74LzrIxuSl5eddkqA7TfLDX0mt26XZgCsua9VD8JzsEKWxFgZHGHQYhVkjWFa
cpdY6mlUACJUTK9fo9bJPk89q6CC5OujOdlkVEiPSv9QQ7UD5HuyiuEW5tJVCmYEzwBkgjoYlBrk
X7nr82lfoBuMGBj9LQWxrYkEfATBIRxxCpFlR7ZoC4L3sN6C+19U6EI4lnWXIN//2RizwKrPTjS/
+9CiZjSvWqk9bwZ6Bi7OZMveT05DVVxFRXyhefhIwsWfGtVwrGXODOPoYQ4C5QzlIXxrNH9La9Y9
1sdsuWhMLggqoocipx9sY8l4HzIratXOEOqLtQvLOrLqIIHVmaYLP+EQppMH2CfzszuBbRGd3KzN
LhOpOhlEf5aqD4V84ehYYoojgJKo1vUOAm+SWXeHZcND75F7mdud8cFsjA9ROETAd9DHpu6m98bo
BWYfkhYSUSv1tjVHPcxhkQE8mbZiOJVTp7oFUWZPrYR51GKy1jaDvKy1W9M1qJWjCFT0w7Iyk1WB
zFGMfCWoOm41P1z3XX0i6eSfUuEDJ9SO8igFmEOCiB+Vsq40kSylAvfc2opWZtduEyo8W5HjV50M
AEiCUjWmBUbThadt5DanmKuqkUdVdsBSjhNMjCJoKaJsugVWzCZ5WSTku8Dcca5N7XWM+ShpmapM
qd725wVV/GmTUF90TG+hsBzCWE2XiTAWeqkg8lf5p3ZwlEWwlCvjSGliPIt9z9oqMW7EzF26qGAT
TfyyCi5VHHSoeihwAUMs3TWx8bUN1MxlXVpQnstoieQ4IrAxliNbI6jFcSdrp23TEn53t5Ar5oA2
IdXgAzGKuHU7dfiMih51b8BWYCHx49VSCWBVm7uIwI3AxOHWivHeDCxdgkAq31PBO7Q6+xrrCwBp
NDmOgeCtcFhYE308eH6ZUZUtHkKhU1WNUZWnZKZvpMxFfkxTkM8LNmkanpmlxXrvCF8Pg6CYh0F4
kvqBtNAbAq4kQGAyAVcwVfTSWmpyhHCokrM/JHojltlX9wbYl2uTKxNd7lCaWanbrUEC6xcw1xq8
FbNkmVg15Xpz5ujVRYEfwGRAincZZ2hLaZ6XgatzuxNSsklqmRvCE5IbbwjO9aK+jJVs6Q0AhlPa
QtKH3JOz5WCU95ZF8yjv0hktpzkdKDGFsvOhriFBFznULOGDPJFLU5xiRbG1EFtEa9OEF4EZSUKR
d1qnwVpvquBaUmgGzmK9hi9fR9bawlNsY0nsT2y63AWsonWuBbnFHV9jlCYqbR03Uo+LZzc6pdB5
mxeGlEx7G4Xu1G2kOxjTwUTo7UYeys8Ax50VUBmKtYXirA1C0xF5Q/3aVzMTTnGULGREXQ/H620+
srBw3IjomU0MVyQzdCXPXd8vP4iwOU5gRJciUjZeLLHJyA6h9qfyYWVo3RKy2hZyIDdYq5vqTChm
vLNdeKmSbvafSlqmV1bl8kQwdwcKiL3cqeWDoyVfTq6B5UGn8RLr2IJON4+8nq3jYm/5QS4GJCtb
02iPckVRL+okUY5DLQoP+1bqLxqfrRNaaLfmKLXM6abWh2Eo+oUlEu+4sl1j6akdTUaq7tCfgQRX
jbZ1S2etDNJnrB9gNdtZHEwGyuxLaD0qWjhKsLZpyE1i6kd4W8IJq5JwZMp0p5E5PMQF4UKTXcau
AfkmCBWHY1KDmhtoA9KdcXHicKoeIZwEdxp+xKFcxdEucz1niV4gUp9REq1aqWgWMCyNZWunNxiy
i1vIc9rMypGmIl5C+0urIQl3ar7Ug6jbYJaMtVchkN1ty3zlF6lYNM1Af7OTUMb1BFBWBfmatY2U
6bwJlXxB87WcDUqjnOg1pkNdiTMZWNgE5CXm9oioq5+hbnn0XKv0ygZwDn+ui7flUNg3dZBmU8zI
OwCScCdbz0bMz2uXwmraue6U495MnIcIo1qg/Ii5KYFznFSavdGhnN/pZn2ZxgbHZRyy+BUAVtMu
kzeS7pAYceZksDEXXezql+3AaYxP9K6RQOn1toFksDinTkUvoS4LIlSqnwgUFkvNToFkxQ6xSW7e
ggGPp5YH1pz8QaEeraD338T3XUENmVi4XsYJTlFWRf3Hx4dooubIrDD5xtTIk2apIuuLhTNByyRp
UEDtK8W+xDzIOpE7OVp59uDNEs+wV8lg8DRlRKVYceplF/lgh/SOb7HVvliQTGtrpcijUyP05JMO
953rocP5ux+iczDtXIqIgg1HsdUqaKcZ4qImsEN7O8QzpCclDZ3qLveVAUWwSkMQQLYByLsSU4Q2
NDg+eNqttXIou82xGNQIUWgOBQ36vc54aNXgyWYaFiSoHcrYcNr5tvKKT0ZN7XpiOsk9wd5HILXg
ynFlkQOaXEVP+B8bPFwnB+lkuIo21+yso+RXKIQShrMpMsM/bKww38DohAUDOmgsRluHPWaPsCOj
YqnLKo0SrcV1lYbijUclc04GiaiHHjvzujHu0Q8HnK8iOqEagk4zyPVD03HRoTRIrhNLPcPCJV9C
1r1Og1E0yJQw+ZHknazU5kSx9Bujq/BoF/JlH3hX8qAGJ1ocmSeWKilQzXQxM3LtFig7IQIl+ana
jAW/DJlICZ3IqefpxnnZeacaHN1ZbtCxrbhfj81cMxeZRd06hXfvUXeguIW4QImliG90IOyGgFMo
QQspyBJ76hjINmQ6RABTpZjeyr22hcNz9f9NBQukzo9BSpv0U7TDqPLhL3BKfMhT3UrVDmCUIcGp
qzq+SZb2BaekKge6rSKSZVrohPJMqHW9+AaIAyEDU4K9DnzoEYz0BaekHvBhYJ5MIUaCNmy0b3BJ
f4ZTYgDf1K0gMQuTupWghvbI239bt6psvW5dWCmzsonT07DGVuQY3fwQg7VRxg44NudFrSUzzekU
43IYwIMsFMOXoFjgiBTOQWHU+eHQ6PEaUr1FImyobrjNuyqDR5Gomwzef8tR1zbBknpccGXhIo17
curFcx1x8JskgIIFk8KTP1chMqxQZ7OrQPcwz6FFRwBJQwEEKhrBuZDo7iXeisQgOzZwN/N1mmJo
BQ6oiBICRnHGXyB+Ns36JFk7UrRVAGwce/B8NBro6J7AobJ8tGrUXtpEqnyVhN5NHOk7z88Alash
txCaAIei6EOsrwTa5TigHQoLEidKM6Wcwa/O5HqmpoWREB7SZF8GAifz0xbraBfp3BIZ1hxlq1s9
1fG8NVVcM6uK2koShlOsfWAa9+Bf9TyEe6eosDxKcWEXCmQitR1l1SF9APRPW3mOzt05gSL1qs79
6KPvsx5EceHVWDk3prbSG9CrYT5s5bwpToHgPlT4wlw3hRStYX2UtB2QTDccKM42V/AMHftyCcwj
v8idXCyMtPcnXp3KODQRIoAuqe7C3kPl0lN0QMOWcyZ3ZjNVleIOU+oBDFpdQ0DHZw1jLpHmaAhZ
4q5RSmeJSAoICXpF9K97HGSXuIAOJ2B1S64+DR2R0bssPZUQHztsulZdW55byBSKzHKHRIh/ZhCu
gA6WpHkehht7SAiDMHaE6xAmKJANQYvhuU0bcXBomotOlqdJOyifPLjDK3o6CtPiEkFItX+VmwVo
mVZxOdK5qcDgxaADfLpK2UgNAcaV9abBlSziaWpj0JQK6SKXMH3yRulD01Fpc4YEXT0uREuSanPi
N9FwZBSI+2gOerhtjT8GKu9XhedfmDKkIFVrjkDc3ACFpTGCstxQVdmkSr1shhvdCrwuJPAhKnd+
pt2R3tdHkOtioFChC6lSf0gg90/tMGhJY6uHykR2GK4wM5RU3PealsUrygo9uU6LRGaMLhNAs5Sm
W69ViwBPg2u5k2CJhJZSX7mRZ83NGLm7AoWshUJBxNLk+jjXq3QDTiXPpxDPg1Ualh9KX/KneuJX
67Bt4+PWSDG8b42s3jV2rNX4YZtAgfSo9yYV3WrC6Lo+TNsIg9Veus+RLZjHVZdgM4kMDfgyVV6W
cq3NO81Kp0bsOVMta8mKHfjRxqZVbXguKnVK9hAi9behllzGWQU7sVV2I+sgaCBx+ub9ALfr0GZT
YmtuzXXESS1Pvuoy18cRCliRmrX5Nm4QkQL9MmTOMfGpOPb8SBnQt851BELbtRg0MCsKDsl33mhc
FcvNFX0ByDnwXWdAybobKHT6hOzOmboqpea6M8UZZgcDdTtYnb6DdKyRAhrvzf5c13s64jnAxhrq
D/inGC8rHVEsvwFohKemu64zT57q5pr691KpM8wvYtsFEyF55qw222KZVlSHPSShFmWAmrOU1P19
oscWDoQKpnJpuO4C5UhYYHsaH+E5tfTOvDLd2EYttqGl1Z8DycPsx/WZ1aB24DWVNd5HZnLa1c7C
yx1r1XHTn5q2XHHJm+oqrKjacBPZE6XSMM/V1Bz1ctuaF0qV0wwNquMyMfxF61QgfgiFqNe194qL
LgCMXXoacnzk+Va5MlKUUSrMpGZDpZWzMIqckxhBAMQConChtyg7FCXYfc7yrd3Br8jciBM8VSj+
xgA+Osr6c3b5Z8qRzRSoN2oAuiJfg1ZlqrNAPOi5LG8sx9fnThbf6rTvlyRNqO9rCr074LG0qAcZ
BTbsniohW1fOYNxoZeNfZ2F+S/gD3U+tdn7O87SQrUQnLPJn0qh9nZpFPHVHfBNGL5Bqik6QprYk
cFJTLyNBS70zpfCosNRgWTaZeHBhY98pRXynV4DMIrWqV6BI0bBI3BjtO3eYxE3hbmIzdOeKjx9h
1mqnrtHF67CSnWsXkcNt0PUxSpbIvNGoBu0ettJRYGFdYiK7+cmG2YlLpiM/1E6WXfhx28P7xPw4
6701bQY+yari8yTrPiimoc7ULlNOPC0wN2pWYxzVgFSyInKmzvG6O1qviMnWnbpKiqJHOjTZRZ6f
XhtUrpaJad9DkMYsvfEQfg+T5qrKKS5PKItQ9kargVxC3BVNmKJ/C4YJgi0W0xRgjnLAURtzYNN2
qX0sx+P9ajNTlA3DK9CRxXkcGd1CSEl1ntHFXchizLjAA65SuZGuQLhCx8VwgvpcYyoAJWR93C3N
rUq181OvW+XWziDG0wNr3CsuT2sTUsjA/pODlHb6COgILoSDu1rqDf6xMOr4iNVe3Mt2GE8TS9ni
qaMflhKuNVTfDcomaM0SlZw7QQIgEwqGjUqrfVrGXUYgASUO+kUNkK1/QHoQgUNZ9JNwbObnYKuM
DEZpLmGS1soZbIfIdw6VfNhBjKDJb6BFWyIJM8s1yOl+m8ULYE7averV+jREMeZQEa4/GldnzXFV
c9oEUq7cy+FgLmII8xjM+2p50YPDwybWRFMcFzGKnC0sm55mMgvNo+6HfRreICStoy0TxX31TAWE
BIxldBmDWp+bAFpwXAFsJ7EIMMihQkt+izNKR84J097tTX0H+rNB1DOwMwBYdv0h4yFOKz8tVy7S
53MrgFwTOY2EkHrX35eabcyr1CpASSs+BsI64s29eueXnP9Di5hAYx82CRWeorWlhR+LmlYDyA5T
oQkC/Ccdb85gVaKxN22qyLzLIs1b5JETXioKJElX60iwdfVjX0gPBFUFfNDOWyd5ZRxLoYWiHnAZ
ONdmEBFb0miqECKm81l/SOU0ve9LqwD9V+vyujE0JBxLgACNmSE6qrX1om4G6m6+LgCX5XV340SJ
fxJKVGXBnoqNMboMTkRpetusiOyb/Ul6nrEDY0t9/thRP6/RPrh4oPNVfYn4x3cfhaQu0/f90Usq
8f0Peu7lX/YZvfyPeFiAnLh4cP00Idt5HNTRp3/+A52qbzKoxyE9jvfPPiHaARSoP/HROjkOrX5y
H11+fJEZYYGJrNbj21ixkRdhqKY9vTv24snYXs3Qj+bgz3/e02T+4W/+OPAsLasdMNlPD4zr66i1
A9PAStx+HvSYz70atSof6IoxMgjIAH/jcN88+jfz/XrYXx8XiAnES2yB5hcsFSi36k8+vtcf92YW
FGzVDUOQpY4vEs5Xs6CYB7CbNdMygWL8xln46YemoPpCCgxp7+04bTJwVNDIzL8swT0YLub0YN9t
4C7Y2o8vntXr2eVt9gVpEbP+G4f799cYTXeeOl4vTKjJxga9w/i+woR+cET8YI2pBzorlfbf0ySM
OjlvZ4FlTNFl9GN8XoK/cTJ+eqlxPgidM0t9HvbbUXM+gDCFAyw/j/pJ/ejffqqpBwqPS9Pl757F
FLFg2gloc3uyn5GSFOgkojL5tDbeTrICN3B8ALZAxGkf1sR401Ek4UB8s4SZVhlhIUu29mScMuMU
OEmO4LrXW83iPBKGpgK13KetNk4ry5LU+2kVvD0m2WqABRHYEs+LZE8CCEZtKpqpfT/sGUetyoAL
n+Vc/+0ng3xgGbZK3PDdU5jhQnyFQTbyb/dhqykH6ArIcHKfj9+3a4KgUtiKylG2J8Nlx6kIozLB
3z3I7APAq2BhlT25JjiwuNlpyn6Nl16fE+aBDD6bm21PttpIBNdNtNifh/vNYrAOIG7L6qNC3z6s
XZVoFJL7KE/4+PrmFDYOLIIqHW77l+NuT0atKPDsXzKib+5i48Ae4dfM8p6NGjVHhI1eRv02jVMY
9Qj0tl/e/r0L+h2RtgIS3UBQWbY0xA9+MdImPeLxEJM+75O3j5AwhWSOXJ0JeXwxV/uw8DiMbJC9
Nhqu39su5KB0ZJXnRPfffo9yFskG3Hfj+yErZ5GOZgWH/X5MLmcRYYiOeOqXZ/76pOcsssFHIbPx
/NqPUaPUasgmLfPnQJVr8/WobUbNFNMH36uziKWBjg+HzTfDNQ9sSmA6mcN+zC5J4iicSxnlzbSO
aQy1IHba89Lem/MBdgQJzaja8noVEKXINuhM9IGfXvsxu6BBRp0bKAxvh2shdIMRA/nC/8Rw33MV
WWjwPGr0jBUr8RSqvrfoQ/2U4ikP7g/BD0rztoVA2X48LSoQPCl8Lr5/PlKBILQgJtq7qEdQcuAW
+rKWXu8Moh5+E7nenpR5xi0hmGGe/MtOfT1cdoaKXDdkwC9v70NcQk4HYEtR1fFE5/XNSian47AX
j44lv3G479jIsqlxWhoqzQtaGM8Nl/duZO2AX0j88JKIfxNTqgdoXVqG8VJW2LcAG4qdxqVGJ4fY
F/lkhs/Dev9kCHJmRMy+H/zpB0wUJ+fzu/vS6qK2Ywn89Qj1Hl/fLOQxPBlZtSaV1sfXfpzM1Nc0
sGk6HZTH19tRj/W1sfSGQPZexYBEriw02X5VYn191NHyYWuyP/frqCMipLGmWS8l1rdZ9BgYjqsH
h6b9m2sUoR9DbtbI2xVCjZBbnSRB5t9/4wH90x0l7hMWK2fpc7L1TXzIfaKM16DxtVm4D6MWB7Q8
xnvu7ZqgsjIWEgxthEjvwzjHQE4d8dEvp9zb6HsM5Kghin2JO6lvU0eg4v58un2TMtokC5zYFD2f
Dr/fGy2/J8YA9a1RJNaJ6eiBPm2x916rqHmO2QI10+8VKcbeBA5fIB9+b3Dx0xuZ1vDoJ6dY38RC
9ISJMnhvv+prXKRQDwSHz3cvUnrCMjUiAwrD42tPsn4uUqomLLHnDfD2cGdNjIMl1Nq7naHp9DJV
cjMa8eRgv7Yz5APUaUDo2F+jnNfhhHWAlAqdZxvp2vG1JxtkPNzG9rP4Gi+8HjXNO4saNOW9PT3c
gFeZYkTuAD4wH7vo788ZRhAQzptUfp6T37fXvkqBVqisdFysnl6/9Tp9z0lvyVxVqCSNKYTyjAR7
70mvsjJwGqXR8eXXvloZ42QQGX9to+7JWTQCFDRKzi8direX9Rgemwxbf3mCv/dI+ulriiPSpIP+
o24Qb+ucUdxWT4/i9xan37Hw0GIdIyQO+TEJ/LXMnV1IC4m22A9yBQtg4dgmHAGQ+xDNjskvVWQ6
gk8PhyD79T5hxcko5AO83pfhatpY4jN+iOChZUZW/LV/vyeTjE0grZDvYkzY1uRjbOzfmz7+/Y1B
sVrVyA4oShMbsMUf18B7T2TyOwunYln+7okMAhgEkwnD4znC+L0L7u9PBvkT1r+Ax+gFkeAZTxHQ
eyeDwAWxOiohzyvimwCfPMUSCNShQPf42r/JECN+g2Ur9BFd8nQRvX8yuKrxanjZtW8nQ7EOgMYC
oSdzeHztSezJyamSm40t+pdhvT45KRtyi4Mt+xpQ78NRxFlDMDzGWU+jZmW9GvUIYyFDHpOAv31X
/wRg4gsjZQrf8tMjF8V/KB/jjG8oKz/6g5eK+h/f/4Zq8uYPR2rK03c/ERzG//7P3aeRJo6UUOF/
rB5pIq/efKGNPH7P8//+/AP/+NVvvuvlV73846H/UOyKj17/+Eb/PMwn4ctjnCn95MeaATJYdYUn
9HVg//zHm2G/OpD/7HvOsDL/E2mCx6/hcP/Vr9nW9x93RbarPMQ8f/yrqJXq9qiE8MgNeqINvedX
HeLP/h/TIi3Lv/iuf8FPO34oS3yFN2m0Sz79xdcRQv3qT/uv//V///en//o/f/FFxAu/+kU/aZRM
sPqr3/S3jZl/cXWwt37ON+gXv2dZPOyqn1sa+A79+jyi/PoOsdxf/JEnuxJv2b/Y1MZIuPnVZfJ3
lFR+8Ufd7Ip4VB3mx9XFX/+4f8Ep8tP6xv+CI+Tmoaw4r7DC3iV//eP+8ij53uX3hVz5xyvxhTT5
vf/t7X0//sXH6GFX/Od/AwAA//8=</cx:binary>
              </cx:geoCache>
            </cx:geography>
          </cx:layoutPr>
        </cx:series>
        <cx:series layoutId="regionMap" hidden="1" uniqueId="{99504A39-80E1-4D06-A033-F1BCD0402CF2}" formatIdx="1">
          <cx:tx>
            <cx:txData>
              <cx:f>_xlchart.v5.4</cx:f>
              <cx:v>Wartość koszyka (zł)</cx:v>
            </cx:txData>
          </cx:tx>
          <cx:dataId val="1"/>
          <cx:layoutPr>
            <cx:geography cultureLanguage="en-US" cultureRegion="PL" attribution="Powered by Bing">
              <cx:geoCache provider="{E9337A44-BEBE-4D9F-B70C-5C5E7DAFC167}">
                <cx:binary>1H1Jc9w6su5fcXh9qQOAAEF09LkRl2Rplix5kn02DFmSOc8zd7ejf8V7P6N3b9vh//WSYlVRosuS
qiyJ1bXojuMSimAikfnl/Per+m9X/s1l+qYO/DD721X951s7z+O//fFHdmXfBJfZTuBcpVEWfc93
rqLgj+j7d+fq5o/r9LJyQusPgjD948q+TPOb+u1//x1+zbqJjqOry9yJwvPiJm3e32SFn2cPfLfy
qzdxlOWXvh5d3/z5lnGJIfXtm5swd/LmYxPDvw3fv33zx3///Y9fPnrlz/e7WvnVvScTVUIynuLJ
jEoYiQeffP+VfyLxGx9OIS9uCYh3MBWCY4TR7Ye8feNHoTX/Gis7QmaqoAiJ28+S1qeXQUf/2738
15uzyL8Mr3+5p1tyXl5fpzdZ9mb+/z8vvrwOnNBwsjx1rvI/3xof3sLf3vkn8ufbizS6+vGPy+rt
m6uoCPOOiSzgpz/fLjYwHP7i97v3ubr0gT3uLneySO9/oWeks+NVzPIT9wApX4ifZCIxBf2Sgi/I
yRhJspjkyQTB7eVTvLOqSDJRpniyoBIjdIonq6okBFzvCWSlIqnKNE9WJYUsZdZr6gfGJMHYFNTm
qoTJNLeKSJxO9c6yLE9BbSYkpk5CbRlJinj4yU/HAVTsCIEE5Zz0OACgzV0cAF9TQiijy8vUA4B+
ExsCgPHie9r+z7cnZz8DgKP00ouqJ6n/BX0G9a+nl1fd4q1T/ghJ/BEY+/SjZGSHYFkVCPEeswFW
vHOUBO8gjjEIp/m3SyjZn2i/lw1PdLx4fKL/8/OJXlym2RMB3YJMw4kuFm/diXIFhPAkolAICePl
LX1NlaeAMaBMYhJxMAPpw6LwhWA7AlBFljfoVakNBoOY5JwFKJ5pVB4CgIEfvlVryUmsYiqrlK0y
fTs5SYgqmDq3jJecPZeTt3vZVE6OFj+znJyT6T9ATqpCkpVJDDEFiKRO8mSZSlSeRGYwVeLyJDKD
M4ngh6m9xs2lO1hwjqj8k7cKA0JVZHn5pP6u9k/f8K6OF4/u6l+rUGqUteByCp+EUxekGW7r0XL5
1uEaQabCNYxIMp9ExwOiUsWSo15TxzNFInQaSYElwicxqEHHgz/6QVN+DUlBwL3NZZmhX+l4sIQo
nO7ygUvlDpvYUGD0bzAsHgmMk980gub0GcTF9hpBsiT4JBdHkSVlGo8jGH7oEfZ9IVMEqxJ7PhUr
78hIZQxz8CN0H5AFd50IBMAxaFpljo3RCBz3exmuwC98zqvjQuPFo/tzZvzsRDiK/DB6cxvRaZ6k
dBfEGm7RyeWPfzRvzn78I7ryttBFpDBJZZOoAsIkGT8cH1pDIKMdVRHgn1owzoiv0I4iM0aUwSbo
BXK/iQ0Zarx4xFAfLlYwlHPjX908iZUW9BlY6Wi+eOvQGwIPDVte1ZVIZo2jBD8jRQolDALI3Qd0
6F0RAZFlRAlS0FyCLANAcxV7u5cNT7R/kWHx6ER/V8XOyTSc6DarWFVdUnblib6QukHyo37GtXhJ
lqlKiaL26gaY9C4voR2hYC4joSy/7lXKnJdu9zKww1rqpn+RYfEz89KcTP8BvKRSScGThKYhWAqe
uAcx/wtxMVhYaIhpveb9AV+MzJZmx2s+GbAPUh/WAi9EbQhNCzqJQSBkSPh4Ns8x3uFERkxZgOP7
0gqLHSowAbty+aq9mOo3MUiatcTUePFITB2vQMU//vff/7r+8f+ehGIWBBrk1HL11sEYDk5jdRI3
JpElNo1bhGMIrj2s6NdQt/IOpZghQeZukfsoHNMd+HcixJDM0TNwv4kNGXi8eMTAq/yoH9qr9ubq
qX7UOYUGDh6Wbx0LYyqRwUv9mtIf8eeUhGSHY0WmCpd7GwAs1Lu4jexQcLCpYPD1uG3JwHPcdruX
Dfmpf5Fh8YifVtkA7yC39N//qt6cXLZR5dxceZfr+AwWlBsYTIusIm+kM+cy9JwtdBoAumGPmO4v
pOkxg/ToadwV4LmeBktCOiv4zKZAsZQ/6jN/oXMWQO3nxFVgBiAQGWAL3BEjHaCCZHvC+Nz8G4mR
fhODJFgPV92+wbB4JEZ+G1fNCTQIje3FVcBGqvIwSH4hNupCJo9kv6+BbiDoo4CdAXx0j426jA6V
K5gA8rn9jNio38TACWux0XjxiI1WaaOFU+kJpQwL+gxctFi8dcgGDAnlkcKYNY4SLC2MFPAIz+tP
7uMLEAxM5iCAOF7Cj/7UlgYX7GXDE+1fZFg8OtHfFgxzOg1Hur2CQVEkEMtTaDaVS5QtzejXxMlQ
4IXxJBFwCCE+5qt4ITEMJhp/xCe1xt0FI1PhKr4L/u8qdTAyFcGIYPJKn26/l+H6rSWNx4tHd/c5
bM1bQg2Xd4ttTchfYdMUhNw6lZ4tdNjpAlkFcD8kZN7lJwCJKlUBPc7DUUvrY6kLZII25Kf+RYbF
I356Bl0Ae+vAyqJScXt1AYHsxUeg2gtJJ8qgmGt5qq+pCzgkskxj2UGBM7jhptC8UJCqTFMWSoHD
8CSREahgUPjSKnhpDvsF7r+r6O79yW2F8hr6t6sDYkKmfDB37stLLFMo6pqr33EKz6Ki+tfbWZ29
s1h3b+tDgfbW2SsEQ8LWJAhTBR/ZI6h6jdOWdzoHCQZ37BJO3T1tdQeehYjapUzfNZH6TQya7e5x
D8X0fQeHnyr4x4tHavFoRWq01lxbkN581T4pKrUg0aAY76zfPlbq8h0nEVwUEvunMVYgaQAqaBY8
9dIic+DIP98qXZ3zkptf88nQPYAPCWqv+WRIgodgyiTUFqAaJ+FtGQP4etgruYaYRFD9CpF7BBj2
9nM/8knga4YoF6raO5SW7vzeiOj3sqG0HC8eScvfLXeek2kQlVtb7qwIKJqchJcUKF0kD6e+rMFL
EN0kiEGS9BDdvKtylR1gIkLJIjS6NF16Xur3siEvjRePeOliheY9i9rw8mklSQsyDby0WLx1OpcK
KFSZRP/AkycyU6DcGTJrp9ACoO0nyn8BmQGZxFO8MwMDgT+sf17I4YEgo+URh8da0oqAWxmKCOah
FBDAd6QVaD4hg6UoGPT66j5LKdlLq34vG0qr8eKRtPrd4NicTIO02trgGKSQqNOEMyC2C0k6U9wf
3uncSbQ9OL75I9r+hW4uKFD+iFZa6+YChKAyREv6qwmi/87N7Xr0QQ4z3Or516Ob2+9lw5s7Xjy6
ub+PM27JNNzcrcUZ0LdN7YrgfuEfecH+fBAOpNM4YqE5A5vG5hPgGhNLPn5NC5twCb+eC/iuPwN6
aULOyhQcRhRJPJImuIa0gjCdAvV90OKil1YjCxvvgL8IcVXMK32WOLbHGf1eNpRW48UjabUKZxxF
rXMTQufadTJBFwQb5NbJpRUWWXtTbWEWKJUlqk4iuros52muMQLj7BFzYQ2WJjvQXgqyD+ccPSqG
hiwkzhhViDKPPI+cRv1eNmTp8eInsPSihvkXEZi7MmdBpoGRF4u3ztBXsaQOBTWvqhKAl6bJ1e9A
xzSFLlieCu4wWUJsEmkFDXLladpVUDCRni9nEkHcF9qakS6GftdOUKHFJ1VkskiWHImpfhMbiqnx
4pGY+vF/oL/2vX+DZt5HlzlUYTyxyn5BokFSDcu3TlaBmc+n6cHYuUMfcRm9kMnLJ6toAgfDYw3x
X+idoXU6aP4HIfsaKEPege7JkI1BVgNnBOmUKoE0+dX5bf1eNry+48X3rir0zT/5+fa+87M2b54W
T1jQabi8y9Vbd3ehO5+Yprtl15FQTOLiphhcDJOY2zI0l5mmZywm4NafJO9HhvSBIQ3nNZEsBofo
NG3SQTtAoPRBSflCMrrLJpzGcQfF4lBhPcU7KxgqCB6+z2voJbIjU4RVjpRlkc1dWAnuZ8jyB4/P
0sc/j2/fbmJDhdS/wbB4rJB+M749p8+gj7bW7wxd7J+xcSqktyiIQ4r8UC919ygFZCwgaJYI5337
WbJQf6L9XoZD+YUvfHVe6Hjx6ER/N/tlTqbhRLc2+wUcGeyRGOAal5N2VQ9QXi9WX051hxEVQCVU
4fefhTjqT7Tfy4YnOl48OtGzFaBx77oJncunpX7OyTSc6GLx1kFGgLdQ5bSg7EqFvsaJghkAAJTh
zmV753JCgJ4SlXSpacso4N1E3n4TGx7lePHoKJ8B/98SaDjL7cX/gBfYI76YF0IqMgwrmqbbb5dQ
NCR8rGTgF3pnKGyGqTPPdXW6igfo50vZL7vIcQGycNHwf6Te+r1seIPGi0c3aFXoaZGl8hQ//ZxM
wwVaLN46YQghBUEm8d+CdaMMjZxfk4sh/R4img9y8QvdH/DTT9XRn4CNsYT8r0ltFeyqadLvYQDR
nVbhr/nOUIDKp9EN4Cd5LJL6QrzdzQaZhsPA+sTTFLV0Na7sYSj5QtQmMDdqGh8gVNeSiSK73ZMn
8UoBh/FHopxrmAy3bdYYBAfmGYD3LYfbIb4QR4biv5Vmfb+XDXHPePEI9/xuguCcTAPu2VpHDcTq
Ie9pCgwAPVKwPIkmZjDA9/lGDnSDCRUoY4TqrNsPiME79i/mUJoFIyjFIKR6H0a/iQ3Zd7x4xL6/
P4N6TqGBgYcR1lsH3UHhwkCHKVgYDNDHEiBeSO3BO6vTmPuCTxWqh+kofBqBAfXc6vMNIICSdwRt
4aE/WC8wRmoPSt4ZJKHC/PoFS8+dnreb2FBg9G8wLB4JjGcpeb8l0SAxtrnkvcstfQSvPh3HwBBi
jglIf76yRAmrOyru6hyGsZf9gfabGM5krbjEePHoQFdmLunOTdY24TopwwtCDcf6CZrRRj/+uYUJ
wyAfxDQGNqQDQMeSxXV9TQNbhtD4NOkAnTR+JHrwQroPCtKVZ62sFxhGrUHf8NvP/ezDrrIePlQM
Q4z6y9tvYsPLO148ury/G1Sc02e4s1sbVIQiVTKN7xMqxKCN0INX9ukaAGaXQ5MaBjXG83DmfSYC
S1blMmV40bRoaW/1vNTvZUNeGi8e8dLvWrJzMg28tL2WrDrZ1EnIIX2El15IFELBGcbT+N263qoP
G11r3B+orgI/EIcr1EPi+zY0CGGFUIiAjW1oKGiCTWx4ccaLRxdnVejrLG2brLiy1+q/3z+ncwos
uiQuf2YLQVRn0vKlfHpNKAMmykR9EjFMU5pmGhlMFlKnicB104GnybhXIQKHJ8kXxgCMJoKsMBF5
mvJcSJFRBuy68j6vIachyUeRYX7UXEyjn+Q0+FXhKg0WSQ9w+k1sKKfHi0dy+hmSfG4JNIjn7U3y
gZmdEyX5Q5hNTJMIDRNk8TTBLqip5+rDEOeFYF0XQu6mQPzCI9R1bVjr0mIVBkgo0B/u9gN+xfsB
CqwSmatDy4T+0vab2PDSjhePL+2qRGjnxz/WAlYLKg03938Kq/jxf28nb21dlAIqAaGR0XOdKRRL
KgQMysWAiZHBKcCHzBFA5pEPud/Ehmc6Xjw605Uux6Ha8QnpYgsSDQc6LN+684TOXmCTPHieLyQd
wHsEGniKJwsVSsqfjYdh0nI3NVtdTMf9KQ4CFYWANiD1//azlIe9eOr3siErjxc/gTkX7751jNjN
RZ2mzh+6vD9Wo7SGmkI7nQsAoy536q5+UmAsqSJUZZjL1jNA//QNGWC8eCTLVgXQj378I7puvWid
8MmCQoNEO42qyzfvi+vLLbT9AfCIiTgJMhSnmWeMQKR1MyyeB2rhHRWylX7Zphe+BgyAGbQ9u/0s
RWnP0f1eNuTo8eIRR69yZ+1dplXkO2sFBBf0Gjj6xLnMcq+bT3kUdeDrxg+bLWRuSL+dKNQAZcpq
Zyk/D4uhHZlAVhwXQ7HbXWmp7nDIrMaq4Cu1Zr+XDVlsvHjEYh9WNMv46/Jb2t48qXJqQaaBsxaL
t07ldnOapok0IxiNOo1NCqgTZoc/HxeDm0hG4k5Tl7tcLHYEphAz+0X9X7+XDbl4vHjExb8ffL0l
08DFWxt8BefznVnvK12DL2TBgDeJTuOIBWciyM4HufiF3ll0hScP358XejIU20B0epJ3ZpCdMomr
v5vvQZbOj9fkbQhj0Uf8AmsYRZArSMGTA367+0YRBwEJGQXQwmBxrnOn3e3TN5SM/daHxSPJ+CxJ
gre0GYTjNicJYigvnebGdiGyR4ySF5IVMD4UhlsueOo17w1I5oliGwgCz9NgKuiRDHW/U1Cbw+Tq
aYqXoGwKhqU/+M5ryUcKhRdYQPeP28/Ih8h2YMwJFF8s4pUjH2K/l0Hg/cJCW90ZZLx4JC1XDmvN
L1PrMr1ex4W0oNcgMw9+/DPzoi00scHbhacJEkLkAMyF52IqCK5AbAUmVs0H5IyYCoIr4LdWwXRZ
PLDXvf0mNuSm8eIRNz1LcOWWRAMfbXFwBSZvyI8kVK8hJKC/AoHOJF3Nxe0HpMAdY7MbIYK44OQX
7YP6vWx4rOPFo2Nd5ZVbtEh4QkxiQabhTBeLt85lIndlQw+Hy55+olBxIWRZVsB8XRXSJpCOS6GD
Nxji/deji9rvZcMTHS8enejZ0c89JyHf76aK0sxbR+4vCDacrfbvf31Lvcs3R5c//nnVFteZt41B
BATJsI/4xp5+0JBYTSiMnhEwSmLV1YUQIgFBPO7h1u9hwwMeLx4d8O9e2Tl5hmPd2isLDlllmgb8
YP9M1LCCKeAfWqLE17R/IJ+AkUkae4rOpzyJFQIxGUhMWqCo16R21wQOPRtg7LrZCQwsO0qtgjZ2
nZKCAWUr9VC/iQ3F1HjxSEw9Qxu7jj6DmNraNnaAnJHysMtiDYUD2B9GyakMSnBvP6MTBewPGgdO
lSz1UW80Lk0A2MuGJ9q/yLB4dKLPYgLcUmo41C02AcATBb1bp5ANDKZSPzIF7YW8b9BKb6K4SDfb
Vl76kl9TEnf1a9PMCVMAiomHdcALnTOUPTLysMZdQ2RBAxJoXQdTfub5vbdiO7ScvLi++fMtNCDB
MMgQD42Ve1HV72GQNmv5vsaLR6JqVfrUooHIOjbQgk6DwNLbmxTGXm2j4QOXdyIYBTk54AKdQlRC
f3Q+TbgAutFDN+hJ3hnmHUzTbgYUE6CSSd6ZQ7X0JMFrENLg3Z/onSF2MMWToZev8kiXtZdSTAza
tj+smF7oyQoYoZOlCqhskneG3vJgTTzIYWvAAOhUAb3yCP1FFxpwmULmKZIHq7fHAf0mNsQB48Uj
HPC7uVRz+txR/+nlVVRtYegLapGURyq2XujiCAyNix9mohd6MmRBgmP2udhXhjlR0EUBRkIvfSV3
gjSY7jAoeOIwnnXxwJ59+01syL7jxSP2XRnCba/am9sKsyfEZxYUGhj4w3L51kVooPIfP9JNfQ1p
RHegahM6YqG5HwWO7e5x8h2GFE67KrXbz5KB56d6u5dNT3W0eHSqqzxjWpN3Cex6VIR586Rs5QW1
hqPtf2MLZROYB3c6Z7yqbd9l1kwC3ggBZp7EnwF1YvIjvQJfSh5DvbL8sDx+oSd38ZppBr4CAIGy
5oVKeE3ehhzmiaowO88oXQrM13xnkCTyNJnECqQPyJMYoDAOjQ1Ztq9JbejtB0pyCt7uRjpO884M
OlxMMzAAcmnEIxnja8AfyFuAltDQrvZXDa0EQQzMseXx9rin38SGuGe8eIR7fjdxYU6fAfBsbeIC
zHJRprHoYdIGNAF88Mqux0QYMvyhN8c98EzA4Y+7lrJDW5Q599w+fVPuGS1+Zu6ZE+Y/gXvABzaN
CKJcUh9JnXohAAf95IkyCVyGySF4sOlXqtc1bgw0ClQpJ2ThQ/gpFCag+BrKDBbNXhc3tb8//V42
vD/jxaP7825Fx5t3ceTfPMnaXFBpuD7ztVvnRQBwiiYqLOgU1DQJAwARn8+PCzmNiIAXvktDu+8y
QQjaM0Cn8aWD7G7qCbvdxIbMO148Yt6H4rlP4t/+9++mEy3CwVvoLyEQ1Bx6ta8USS8khnGXHDpJ
RgI0kVGmaYEJnhoxzSSLrt3JNJ4aaNsLSWYL5fOaHIa6NPyl0fGqT+7S9B5+5zUUPdhXMqRcgg+5
F4bwSndkZYeQkUpB2S/dJEuEDJvYUEgCuL+3eCQkf9e+mtNnUPFba19B44CJJsQzGCg6UWQcxh08
Ur/ykFL49XfZopejcZlfzsLcyZvz4iZt3t9khZ8//O0vlt7rNHOPSxci5+AaEsMQxINZ10hu2U6y
28J8cX9f9iO/eaOnUZa9+Rw5ZXR9k9lOvPpXbqAN0J9v4epBUQ5h0KIGhtwwKKp6+6a66b7BMCYF
QVmOEKDjwKXWIaYwSnP7z7cM+n9TCP4JaFQJDZJoF8/MouL2K9QFkijl8KNQ6dFN3V289RlszorC
JYnm//0mLIKzyAnzDJ552zoUYHb3h91Lc0SQCtPiYRNUYTBdvCvVj68u3zuh1f39f9lKZCY8FYoe
SXGpgUFm7aoF37MSbxYLd7ew7IOq8o0wzfZNh90wVYlmqMw1GnifysI7tSv5qMx9PSaJp+OkPEXs
uyyaG8W3ZKNpwivMuMHK1mBpcFMkdK+1yKnTpK0RFPm5WsvyAfXLSFNY8s2R2Du1SPdsu811tZQ/
+SQ4LIQ3k3N5l1ntqVuyr9RxUi2Nv7q8JYdxatuaS3xJMxt8g9vmxC5TDWXiPEySE4sGhUYtc79x
WlcngWLNSrP8HPmo0hxVTTSvsfGuLCVfGWnc3TggpymjJw5z091cKdF+ZQVEp1HJNGonHx1ASrtY
aeIZsmJXwwXjGst4oMWRizSLl2IPmmtdueRDwaoZL2uyW6bUmYkwvIR3jLWwlCyd4ZrphSK1BziI
PzRu2/habKJMAwYo9xXW1gbxRXEQWRXeQ00gH3h5yLTQr4iRu+hzmcnlPgkDS7ObIN+X3RKdUScK
jEAysZ7wgmlV1H7zspBopStdBEnj6EHgBrPMlxTdpXZ0UCuVpIWpHRuI+bkWYbXQbClzZq7b1lrU
WO4u99rYoGb5hRdVYVi5eV15cqoVsZ0aVaw0WlrRv0wJRxphYbhXey3TzCq8qs32K03kjwFtoyMJ
3Dn7kcPwhVuj6NoR4deUimimijLddQjnGlinRAtUOXI1S4SFZprmF5Z7ZK8gdaMVOYm12JFMPfCw
8oEj7JcaLVVnRkLk7tlq6c1oaioaDR1isCKNd3MVJzMG98HXCmzDUcl59blwqKQ3ahjO1MK3D0OJ
fi/LWJK1ysblrpfa6DAGTp9FmeTB+zjHGbVmiZRmhkKJpEtZc82xN7NLyzlETnLRYo9qStOYWgkz
MI5kU9krSZtpFNuewWxHnLdIJrPcJ+V+ZPvkQ8zz721dyYcyllVNQR7fbxsFzXBE6AzHSDNZcGh5
XrWnNJxoSegm3824uUrbutiryvLQNi3+V6tWyqyw41YLLRXvk4Tzc9PCkoHUONYSJcMzJZQ/hUp1
Alx26iBLMgJuYjhH6ywrlE8Os8UZDkimWYV/YoHkOKQqpUB66yBpWssI67z62kT4ysqzSLNjM9A8
SgqgHVwZlFcfQ+G/j9PC1mQ1gINzSK07FjvJLOzvR4q06/rx+9xJbswolXQcOzO7kcxdQflH4dgG
DdixzL1ZazmzMOSnFk/PIz89dEmSaJGIUs1MowtaRuoBJa2ixY18gsqWGLyN8BcmZ+ZM9dhHGkiu
brsu3+Vu+VeWqI6OfUk2Io/CCQeWrXNHJB9Fnn631OLIDNLiNC3crxF3pN3KpKYe5wSuLbJ9zW+b
j7nAmqBuvG+FzhFr7dOqdWs4BHzo1bJemvmFl1v7FapknVoyOyl8p3hfysArLcfqIU0zV/M81dNk
QSs9L2VTd5LYOlRSZu8HnqnA02UP5Kh56cWZe+QlSKsa2dS8yj6LiRufhThS96oibHWpMSMtJPJn
FnIQZMw2iEUKA9ICP6WuupuB+JV8VQ/KvwLVLchfiRfAyVj5O54WhSFK+Ysok0pTKj+clSQGgZC5
RgQnIjz1S9QgZYbU8lNSmh+TrPiIHSfWVFx/lcPicyizCy9L6lTLkL1vA1eGNtba0g5AovhnOco1
Lw7NY6qajQGpK5meZOapkilYz+tA0hKRk4OUqN57MwO5kybFzDJBqAglcGZeguv3omKOodS40eui
lPTAxb7W8GTf9uIjqloXLrUOGfXcjx6OPpold7XA5BYI2TifOY3UXX6/ee+5HaHAZ8CNSAr2eWth
oyXySVM1VqUFshJ+Kk26G5oBkLlEn5np2H8hKVDOkzRXZ4otvIM0auWPDak9w6tK78DOHK4noFIu
mYmVY5nVWtiys1yyJc03vaPQzPYVk/m6HdjFod8k73lU73uVsPVYIrrkBLtqmJ1IqN5TK+drSPGe
3RCNlZmuEmuPJa6vOW5a7TM5/NiEfF8ILzNKxQwMu6h3oWvQHoudMylDe7Hj7np1cNzkLAHiN1gL
uTlLC6yemX6cGqndvmtVmusR8feIiP2ZGlbCsHxlj1vI1j1F3s9KBFQLKz11eHZAasXao5WaaXHm
uDr3M2xwhfkHMcdf2iI5is3iU5by78itlH0TWpEdVJ6b675j36BWqvSQgrZRXOKcq14Z7sZtsQup
LtxQWpDRYW26epK7oeZXabZnydlVGQff5ETSFCc+sPKG7ZHU+hIowvO0sinOEg/erCjTE9xk1rEr
qkRzpfI0qG6Kpj1TKHrfJsWFU6WJnrmZpFV19MXDqN7HlvutsE0TuMKtjIa0Z40SvsujC7N0vrQq
2m3TsDzAzNTCOJlFcqYRFIl9m7aZEUX1oWjEzK+ao1xC3+u8xXqQxmLfd93rzJUjHaSRNCtx5c/C
KmNHsSt986T02BZF+iGx0+Czg1CixUrW6kpYn6iBOFNcAE4Mf8oyN9TTNqt1UGp7rVueKrYLLCsb
xK53Y6L8VTO2W8n5YSn4uR3Je00oz+oi8bUK4XLfT2Vu5Jl/Tmu+F6nsa1m0M7tyS5AwebPXOs5u
61UnReJ8yhxyaRbsq0qaUzXDZ1klSs3B4ffS5EbVqjcNyGM3ZhpTk2zWpMWsRSXSfDsxXNnWXazs
miyEm+UxvaoyvGeR7CZKgsuEO+woM/NTWqehLupkX86cQuMW/gumIMSzXAaaqt5fIRczC0VaRSSg
XSv0KC/FRx6FlVZ40lnoiUArzWgWx9Zpm1h7Nc91npWaZeE9V6S2HvlqM6N2fVO13+PsrEkD3QvE
sdraMztHaFfNq/fAhM5eHH/LpejIUhqrAXwVhMAK1buoDFx4gGlpUtQoN2aMTpKS625Tm0ajxuau
5CNXC5O60h3imVrt+eeZ0joGo4BTSzn7ikkS6VHDFA1843moB0y5CfKUaLapfJM4SnSSws1N1VY6
Ash5LjXWWcAqT6NxeeUHuZESwCW26Z2DgP8inPqMFa3WBNJ55oTnZVF/xbQ4B9ivxbW3awv5IIjJ
fhWDKEOm+l5Qs9Ya52sV8HMYcqnnHuA21z9ohHSSEE+rw0gP/Db1tdDxTVCMaV5pTJzLbX5QQW3L
AaVM1h2qfGVK7c1ALTW7Hm8M5gXSqfAl730d+p6eWP47tfW1JKKaHdaGV/NzJa1BSyI9j+mB1TgX
hSXrpIBHJM6ZW7sH4NfVoCbrnSzYEVWSCzVER4qXnwQJmoUF3q2yi0QKTnwf5DTipy7huxLiehi0
H+zQ3suj2ijy2qCIX7tpcJxJAJPTRgDMc8l7AB86SZRSF7aqxWF7AcBnl/v2RyKogfPssGHsyLdq
zQqwUZqF4RT8QEri3ULN9/2EHTZpCrBV9T2ACeFRbAWexjNfU0zr0iragyqKjCJolZkZAARP0ay2
rwqlNlqbGhltzltJnOCE3QRKqodM8Q5jUWsuoB7qqIWhysnXKCj2Gq/UM+SAHlFnqQh1FXCIV5I9
0EYzibWGldhGlCZHUUkPciLtWRTv5m0IaFPWTNk+UBt8ELcAb0tg/YBeBpEJ7OqHx0ouvUuFB/aE
clgHnupreSHCI5Y7meZksqI5HCt70APSNdqq/BTF5pFaJZEmNwzwrhuoOgbgocmleC971l9lqtoz
5PNd4CtqeCTeDepcbwqb6I6fziw5sbQ0yU6EFO96EtMlTzkUjqn5Wc20tnCOJCs6llPlLOMVyNBI
k1L1cyGuaI1P06BUjBhgRC2Zmgj4DPPsOFOyQ0B+h3KSgSGiHMAAUC0BDOTJtY6j5jCJHS2vwsM4
9I3SRoaceFrWwlnZoeaFyVHCqncik3SnUYApguMwtveE1V6oJnB9cmBV/CSRi9QIQjXblXNn38du
bHDPO3DTGtQsSDO/QJ+kQu4O55uDyt3adt9xYb8rqlpXpFgv01gPk/iwUNrzLJddS1NBKMrMO1bN
UhhpmX9xQbhprRrXINiiQiuxrIOZ8LmR8/2ibg9IFKuaVADuqVDa2VRKCfADeKQSoEOzyD5ASuwB
fPb2qprlitZIeaGlobRvZ6nY9fK6nbksAu1PVY262NPV2rlCbR3sNVF9bJf+d5Jbx1VAgVblcV2y
Y6lmJ2DJuLPUSRp4DT/QHACmskhAMEnvkjzPtCbybM1ihO1GhV3pquxGs6itroIqPEE+zY3INF0j
bAq9Yl56iDuF7aHCM7o/imqxByDOAeFTyFoNlxdsnGIvh/jrx6rF6SzNwLBLgmO/hiMPCtdQAnNf
rtlRUbtHtsKNUEJawZzsFFk0mjUV/5bW/iUDJtYkou66Jfw4S10wqM32HLHmi8kz9Z0XWxrnvNIk
SWhZaX4CIALGeQ64yIxOHSu4IkFjlDlq9ZyXJwlgbciGOSMUHSLwacR1lWo1d1XNaZpYy8wqAP3B
6n23JSdRJjzDl3JPs63gnZw379ymQK0G3dzOcpr6emiXpcbL4gD6xzKDkEKLW4V8i3gGf8Ph3CjQ
OLXpWRsJMMBV97svx+1HGlt0t46K09KypD0TOULjPvqIJem8wp4hUwuUQ2uh48rPhE5duzWcvLI1
X4q+ZRxEBwB25NcA2tok11qzcHQKdfJHTYE/eA5I4zqlF8KkqiFnjSHCKNhtwTWjlVGDjSoDnwTP
wZhg0ufYieisyjxnH7dBdogACuoJ8/EpS+VWx4CLEgU1WpXA/8iRdGALF2bVCsdAbWTuRUGdaLZL
LwrV/dCU1pEiyceu3VwLk5+nomFaHqsfmOl+YynnZ05qBZqIAqqnrhfOGIhIkCvYSDP0oQxEaaSo
Bp8PrvadZK9i5MikqNDTJG+1DB5E3YJrZlRbM0nKTizeGnGgMrARzV01S0tN1BX4b7JPLAXHiinD
kxQjpb6ku678oVDLA1m1Cs1PXdcwQTsVsQuoyp4FZnuQgfPFTIvQKGTF0monPrEqQCWFnNzkPjiC
ovwijtRYcyL8MZHcozBi12XBZ4WbzypF6G5hnboy35dyoKYqe0ZZK4Zdm9Y++O1MvamuYg90nrC1
iGMDnB5XagEWceBy13DKptagz0GuIZ6An0lYOYhRMN6iSgXHgvo9TNtDuYIbkHrWhQj9oxiYwgVH
mEKTCkCxdGFmXmogQJdaWuJvVhUpGgI3FBbFLPLF1zRzAEelVBNmduF69X5Q11+oGbYaWDe51oCv
BIaaaI5cvzNr56ziwtX8oAZ/TAJn435VcKsYZaNqOAGHRWXtUx9ppWUaJEsM8Hp8ljLvsxuJkyRM
jJrLjlHRyNaCHGSoEM0pOA588NKB88sy+QH5VKfBzMpL3QNnCOel0YbVsad4+21oGm1WfkLWRYOa
CxKUhzRE1yWv9v8/c+eyXDeObuknYgUJgiQY0dEDXvZF2pKsu6wJwpItEryAJECCBGbnmXrW047z
Xr12lqvKdubJ7IqenMhIh2RZm5vcJPD/a30LIH73vCXjjVnre6brveDuyvLxrV2nQzWwgiiRs9bb
p+ht/KhHdStc3obV1yWJNIYFN6MFw3TZ+2/oWOqLSYnoYvPbT78Jtd+F5J+0z/dhtEpU9Xe1+J/f
/s+b8Zu8n9W3b/PVl/F/nH/1Xz/7+VuIqN9f+awB//TN7zTpf+ivfyhY/xc//EmSfj9j9meFuxKD
/ElMPm/w+F+r0TjpL/Lr737hu/CMxAFFvolh9X1oUL+t/vpdeMZPMIae1eX4vOv6WfL9h/BM/8bw
L7EwGHZRxsZm50Tpd+EZa0z5Pkym81L9FLI07Ph/nNtPF7/6Nnz//ifhGU7X+KPsHCQRwlkBoyHD
bh3sHGn8UXb2E8w7fmX83HOjc2XoGn/eNUEl0btVHoTBPtEogMc2Tj+5qY7LsEWdsScLUaz44aL9
wXuBwv/rW8HKWNhgHvELFM4RvLMf34rBozrp0Mew0ykLzQ6qNwvVO9daZ/9/R4K1/eORkmEidhmJ
n/dbH5WqSkXetqq5iQXxyz8/1DmB+7uzCggWMQgoIkQkPp/1D7o+6phOezLwc+lms28HTE3cTEOR
inN/W5ulsBQzVEwwFXC3brsp7Ahy5v+8Hf8fr+yP7+GXK+voopvYx3uok1rchOGUFlwK724LUBL+
+aHOL/XL/RQGsDDiIAQLGAS/3E+RNf3KR9xPzNnlNCThEOQxhh1SVGsa13Am0Ifs//yY54/r12Oe
kVY8DqAPyRnz+fESR55raVTj9Bp8inXmTd5aEs+rcw0d+dprfYLaV7jDnx/1/Az+7rAMS8XDPMIi
B8EZ9//xsLaarGwXAfWCmOGZBctyqurFNaU2a8x3Q7jxMFeJJEERMZUWNOWdf1RWMfNqnd/Hh6jC
5sxl78dqKgYpHc2iQTJZ9Kau/atRta3IPFsP5lMCPTfJ//wE/uh5SwMCkBPaMla0xxj34/vvWjkY
bBsS5AltCXyEqjb7tOuFn4XhMnz+84NhI4jfXy5Kf6OEcLWwB9gvn5J1NN0kPDAYXM6ZTMeEpBhd
hLgdmEQjGkJQ54VBNdLla0WSUxJNxKA8ilC+CsfRxVfewNd83HTdZkE9j6fAQ1FXrMmcQMiKJHoH
A/hZFtAXKSQWN28PtlZBkOGaD49mS7b+0Qkq6jytll7kTTRLhgaEGnPgfJw+yChjlNABk59k3bdb
EQXSyKhIRGMLi6UWxiwZsV/QwTNQyAvWTAbezSKk+KSGhK6HcWJrnUs1BV3uyda9ymEbu13fUBJd
KZhq0MTnyrtXkaFvSx/V446HkDgL3XIR5+G0roXPoT1mqfPYe1D5UmYUD42XoShld8HGzF7BXJqy
OdD1lOH/eSlir56XkpDVa4ttCdqX2Z/ST0vY8zlLFR0fI4K55goOxnAbtROmfzssA0b3ziWP6TxW
Wx6JjkC81tNnXKYIHdtKlq8MMLndLbQS6Acd73imkyr6ttIaxfoaGN7mpuv0e0xt8iz6JX4JA+jK
2TA28cUYze5dEzhrWRcM4UvUSnetmrX6Fliy3ppBwWJxE29f25ChQlHSOZbpys63c7uRuuiHMXqy
OoUSb4bY3jdKDks+usG/d55XVSXjg7ln7cjuXGJwoTpDLJrlhs0006RzhzEaOpmRrl8WNJLMpZll
embw3JIpRbWJ3hPStEneISTyZu9aT3zMDQ1E0VCvPVE+9XO2di0qb2f9xNygeiYXUyPWMesxWtxh
vky6MiYw0RZUril1T6hpfbOPvY3GF7UcKL0QzBCuM9evptnHIWseJVckyVlF9ZLJZm1NNgyJetTQ
qsIsaVM6HmBL0+hIlz4edonRcZ1RVqs546KJ0D7KYapRLDcUOuT1CuGnQlugK55RFcVhqfppu618
X5JcY5aBXIqBDC02DyHE9NvQvYd1K7bSqQaWH4y3ZslSa+bXEVX9tPM8z0GdMklkD1a7CI8KTZo0
a+Zkfgyd0TZPQyvCHJPaPGROuDYpUeboL90EJ+w00Yhm69hKmhnXrJD7sA/BddXXPDqQelplpuIK
9hjqfBUXkoxk3VNorduO9eMcF1PIcSvMzPp+gHo/OeszaxQ1j8OEUiqbPbPQQsZuSqETbcxe8cSu
3hVRi7XPGwtTU0J6jqbdKOdt+8Z13WxQNmr8h1Z4jeGkkWTr3ggeMpqnaCKvByr75UnHvDY3ZCZt
feOrFf4D6rLhkla21oXg1eLfjpMXPkf+zFnmYjuovQd/L996ISU0VdysST43qqlzbJKo5mvcAumz
P9oxPlJ4cGnGvVHBBQ94iq6qrlWbL6kTdy7mW1eESU3vZUBqmpFVQCf2xtS/MkR78Jlbf5LZLCxs
rmFKveUQV11kIZX7GEEwaEIBf468sP6UjNX6FkAMNS+8HwU6mFZyPr0Ocaxg6Q/r0kr/qiZmggVJ
AhX1lzwEfwDrUMTQcI2ZYzlko5rIGGS+DBJ607feYqMi9XVXdSiaBHaUOnKv900hKhE/dEu0nDtM
B31Oy4iOWVjHZL0iS9v3+xWSLcZo7CQ7FLypFpavwTY/TDRmsOaaYBuzDobYnC94sTCjydY+28h3
PAvsyIYc6k4c70y4VPuBb21/RTX6xYO28Edh89seZl0j46d2ic1DbGR68gJVX6VJ7BYozwFPMhfR
6nJQsHnqNq6LuArbfPM1rqsz46MeQn4PMRwIRDWZCAp+EKMV3nr5hdcd323rFGR2lfZO16N+rBc7
nExq5yJemXniHiQfVqHh40lcKqLR9HrbFcT+7bppui8D5R0UYB4reBqjK/SsXAafQZS6Ts2OkjXJ
PF6Rop49CDWV6rsHLQz8gmgJ/Etb6XKCsVn6I7yotflcNTHk0rBj0IPqOTpAMBU7T6XpS7ukHsyK
6hYiWyQOYoxOfZryK+E2XopQ7iJTV9Dv/fgSQiM6+cGZHQag9iJeeJU76+65TQomk03nUlhoKiPM
yibtgX9QU5pE722aiB7+f4R7g1UdoAyjd6Lt6t3sjweeTM+TqwcMRePGvuhes10ydP0B3ddybBXv
Pqcb2Q7rQM2+nzFwbVvEIEF2GFUSsCPlSLd3mQ7Pbcu7gxrq0obQX+GitnkLAXHcJdHWXDWbhNyQ
hPqy1WPoF03AX+kKx68f1iHNFpbwtyBdjzL0+KGV5J2tY9TmXh/ArHVePlt4rnBl2/3SKx+6Q7P6
IEDgYm1rDMHAjQ8hRr0c9SWD9eDCsjeDzsJk+WjqMS6hVVxqPb1vCVeFmbrbQUbHtBqavUea5yRI
Pq1ps+27HrN0e75WbdfNZQUfv3DKLmnOfaWyoINVxmvl7wAFXGgRPJAupLkcgjFPAc/s1kYnh4Zy
yO4tqWFFTPAcPFNlC2qDPvNhAL9wEc6q4Kqy+wCe9XXDJB0ykAQNLJK1hTBqSJeZdnqlcqrvJTGL
yJg/T1Gh+MZImVTjpy628W6GI31EFfsQRklwvYoIMw6Z5A2Lgwsl0gMMlDFnenirV3LdpPyCKOdl
cxPoI5sHdzFUyY2gw5qniz7VZKxynqReHsnzsLLWlYWo7ven0cj6I01j9pY4BzgidTyv43TLkat1
l42LdYxXIDb3DWswGiRVTqXXQ39dMR9jOj3V1vDMdpQDPKmPo3DuPlrDm6VJvvnQ2rJZWnKIdJOb
wf9YZbxDkTbfjJ4/50YyYCKhhpbdv3PWqII6NmUqpDf1WpmXLdLekbr6tkXH22YTpKuMEAG8Y/QG
ECVEQDffJGzXbhfqRO16mRQLoxJ301TC6QAltLh8WzXJhDeXqAb5UUTghuC4mVJIeztQVe3qpH+t
tGH34ZlwYOOae/6y7+ukhQzFrmBzZ3MyfqGpQQPj6XvPNMc5tbmu6pc55A92GWxuJnU5Dj4pxrr6
0jeY36BFBNk88eu+80pYv1Mp9VRfjgFaI46qZ5mDdz2hBJ/WgeXJFPj7ukW5HPKOFWMz+OhNgemk
muAfm4ryfQV58HztRQxyIZkL39oPvxOiqKUtNKyeXKi3sQ+jjHAiCx2LfBhHOO2JfaV+vZR1DPfT
S+dTyOyZlxquKApi+JSiYiA/qvUR6ryIy9l6ai9VaLbCj9c1XwfYVChXlAdfp0pnVKnp3LpiRu34
UkVViBejtX2DdebGbJsthr2JNwxClxKHfvHcrYArdW/FJp9reHY8S6Kzum/6qk8zEtaARcxK/G/J
XAcua+JFTHmAe26C6x7DVOGun2WGqRSXHuhXVKA+ieUxqDVhGXBqt7ykU+LE3hfRlMJwSmbQcRbY
Q8Dp8Kn11cjziafhofd1fUEwA1PI0TEMJKXIdvTbLj14W1K3uXNLgztHy/aMY9XhWxXEXZdHfncG
wsJQfeAydgmmCOkXurbpV2VZYDLFF7pm7ZRUInMVXeudXufkNV02SjItbWSOI1Ylv9bQeXAZPZ8/
NH5vqqKrE3LHrOiGHJtjNNf+bHVbKOzj9yVYZYCJADoUwU0daajnQQzrA2fZ8HJUZIJwngJEKhyc
nQU+hhtcxikJQFOko/+Etvd+7MeK5alleGP+OsEuJLKGlQ5qD18baoD7jMarP0YewG5dAHttxai9
cd5XwwSLP148cQxCM7xWYWjLNeLkaU6jmeyaxdPPa5ooVWxW4iolREGyWtM2cfnIqvgkunD2gaMY
hb+upcKdjqkLoGCw9E9xYsUTjA/cqAGRyUPANkxjbG6ZyOq4Ml3hOFevGpAQrpXtXSa4t0z5aBP5
qbZTSstq4TXmhqrdcPBk7l6TZmLwD2QwHgLS2QWmJAV/RRLxCnfI3GK74fWVDXQ6dgt4KtzbcgrL
pEuj51nxWeSdnNy+1cEwo9h2Cay2FXJZRhoI37lwS/BmQLQ9U55iPOqiqsG423qVK0Kr4kc9ejEK
edyYJuvCbr2jyTR8bU0Ptz6pJt7lyzbZ0zKgKcipUwbtykKjqWxFuJqdHy4RtHFm6avf8+ghjPsR
KCTg2CEXJhrBSLFULUWyeCtGrs12I55FuX6NFxmq3Eld6wysZnBHu2S+rcDRiQtYDstdt6I6yKAK
eWZPgRRivlzjLp9rvYD+DJl743003FqvGnsYK1X3xAcyvZvOdzdtSAE24jEDRhEv1fTQN2RG5xvX
0VpMc5o2ReStHcSlRbsGtUyMomV2DshryiP6GkvOLE6ciHcgPUmMKZfD8cMJ6RGa0Cw+pNjC2yUE
OZrROdEaTGXkXpgbJo15JpFosGdj5V6TsXvcNA+SLJC9/OotC20wEqvpznQbGlTfyQEIF4baquw6
aPITH6nLufXXJNekimF7iGFw5WYtSlLnVjvnLrL2JELjrcUYbd7nzjAVZIHzxiFXHecuM2zT7W5r
vW0AKdKBHZpni64q4soDCLkum8rnjoU7tL6YL+q1qZI8JF10F/YOlp2HEv+xswnFy2q2oFWbxxqU
nR+CWa1jX06lR9R4NIux1c7OVbCiyYuDYx/ZKti1dTNvOxfPzbyH+Z7aq6gDH52lMWmevAGWdJaA
ZL1NULcGmRetaigjt+qxmCam2mwIe1lBgVBojTzVum8s1Avs5oFLFPnGeHes9jcGwA78AWYPlbS7
aFTrY+ypeMiTFKeJCltOt4ETVZuJ1bb6gAV6k37vV2F3q+YtpbnbtA82q62NwI1FIB+bdoZ/l6wa
4znHHI5+zexcn25VDmqWPYOhHkyeDJiidlXHybLTAT9vbPBnuutvaudPymQKVyhFexpBmTwLwD9L
bPFA45GHfV10cgNNFY3N0WoCVMdhhth74WKTbA5TgnKF+Q0o10QP1+PmVcCbR++B6HYC0ukAR//5
G/udSov3BaCXRFgdPMCq0b9IlyKNdNvCWypIaD8b0Swo0AeBAQE8KAoy/++ez99zMZ/+fsI/ugx/
cDgaESjChNAAUuMvGnhbTSpetlgUKazqggARB5gAQxWL9HywKA3/Qg8+X9VfrvoZoocESSjQ/POK
tj8Km5TIiggfhOPsaq6/TAMHUdFXcgDsVHv2NVm9oP0ymW0oHdCBv1A6/0BWhTKD8hgyC01o9Mu1
lX4/QGaEuWAxiIN74AorNMX+3pNy/QvH5HfXNYkiH7kprJ4XkpRFv/gYJm5at5wPtSnrdlMPVzVs
lhAMT7weJtlV5Z/fNn9waueTIthnCL4U0hI/X9hk0Z0fncV9kqgzxVBvl3juMRJ73vYXn+HvDoX9
qiEuAsNOSULS8w6vP36GYbgmiBR0OFTF4jzxUdXICP1B6IIIW53gKf23HMkr8a4GPXzMP9uPvzlr
//Im/5v6ln8VpcFt8c9R63dRmv/8j//zv77+5//+ixwNXuK7nYkoe4QcDca0OIBmfV4D4rudyf7m
JzSGOYnFIeBznde+/4edSf6GbZMQlIHKDF/TP+cqv9uZkf83eI8EMZokwdr253Xg/w07M47P/tKP
zz40tSCgIZaTjGmMTR1/eSQIivOtS20M8Ht5XyGwl0sK7Tr15ZeOSVT7EagvDwghm3f1yK62yLS5
BR6G4cHfmTi4DNcVGiHr6Q7JD+8tEfFwB1w6yl0/NfsGw3zm2xi/lITWZSvaOsQVOFgHGpWg6qAw
qzPwCnCvhUmajVCjT+uZA2RnInDaWhw8ELotl20Vpb9uGpkHH8rDEi7dbts2b8fOYCLWGV6PXQuw
FW/D7nzLuwtQ2MM3EjqN56AOir5BZ9jVWL09F6Go3nRsZpFtZ/YSa9ypg/Pq5NtyJjQrFP/H+jd+
M+rMBhDMF+VCyMfmPjAfhhfiDIROJF4KvzZzObZpo/KJ2rcNHXujwldPN+J6BpW6GhoeoPUcR7Cq
w2K+GZ+2VzRghxZo6+bA8g2sGsvufZzedNVc8s1bii5OxhwLLZYr7Y+Gv6Ycah7bghJ7xN6hp7T7
0FPdda/A34IpMgePTNVlbYOhCIO5Ari3bJdGrVt2VvhOSL/0T3WVxi+K8+huOcPCXgxsOCWtQAcJ
nDioaZCj2/kYI7pkPvwCe1Zc9E0DQfxxPgPN0L/ETjBy1xMPqAkJbjtJyKP1oie6NN5BhS1DSwdq
exDzm1pEfSkh+KNzm9RnmbgHf2vj/TbR6lgZMu0JMFRwOCb95rrlvretnzHXAplpkQ1BwXuJfE98
F4yLuhxiimY2MOqDOeidaoy8LcOwi3E7qsSRMW+62OCPQAARG2IUw3DVOd0fNgz1u7ap6Sn0lgfR
kJvG0fU6HCeZQxJBQ6Emf5+0XB51GxBgZhRcElJk6N9tcPZ9nchXv153XuBOnLr0lvWcfpLUkYOY
tQUYFdo8aPy1bAYv7CAGRP6VrwSqE7H0ebNql8WsSXd8MeuN9UR16FGalVN97r7n5FO0jdbPlbSm
rNDeld6ZDRUbqmOYFHWONJ0AkQ59ooOSUhg2JHggG5A24/COCRWoD+FwE0xo8LQaC0FRdVEJu5Lt
uWC6XMzITku6sSvjOCu7LR7PqGUgd2QJ9C3QNHnhz6kq+wAidApvsBiQNfjaBcsMTgmjAVTnFFeX
eud6HR1m2yucDROH1VJ5EUccHtn5/FcoFnL00MtHmyhp1IUPvO8hxSI/dmngg1/Y2bR7hEO3A3Tv
8UrG7Zd58MNTvYwVYCpEYnIXSH0dVoHN+1jCqMItgCCT6Pb95sUIlWASbcGr6qytYJwRqjAUxCBi
c4QHtputX+O7FETSqYJZ+bRObfXB/bQq7YS2BPm1OdhVLWjtLAQk+MSDMd0zrpACiDmxGCfQa0Py
oW4rK6AdtlQNPcNZkl5WCdQbMfbxqUeg4QE3X2WynqbdHsPq1wRE0teqqSM04DCylMei+5aDkGoj
Xn/tZhs8guKKQD+K4cOi9T0hovk0L+ymBl7cL9P8tvhVBeBugcoqfZGbwANdSrf1goVRVPhtjRRF
N898v7TjdRVQe/SG0Pvm0d5c9qsDITgYB61wVBtuzbV9Qtf3DXGY1gG+rS3Kjs3/tFV+uAfHByWC
p+Pr2QPLZF/bQ+NPbwNt0SqPze3otem9mPEkK7k99YJB+kXr+TKiCLzbGHBc9JVgz+1L39H0BOY3
zBDBgSEqF4TL7DoheqXYLbZmdLfduOgiWDb/fkr7HtlJquNMwb5AqrERB69rup1J23l39kNNE0x7
yf0+H5LRfvMV7WF1mHh4EoDGb12i1hu4GIAEFbzN2jd9pgUe2WTg5pKOkLP9aWkgZCf6BYI9OSVb
2OXTsPX3lZJHO3rIDeKLfu3vNx9mTKt7BDOoBg4hhLlgmnhIHowRBgqgeF3qN1fbJPm18FRQ+sga
4T639EY2EKqa1Kvut9WutzQCRm5rbzzYQAZHKLB3WrcpJjGGMaDth8OGwRnPcXqjY/h6eMDB+jaK
VocI6gasWG1tgcbT3HFcnjvfr+572FpwZBt6ktwAgu6MOjRoPA5pY9ltT5ZmRzsly7aXOvcqepdq
PAyrF5NnyS2p8okhVyOWsLrDpzjkGlPZwzaZdW/W8cFbmmeAuV4WmLAtRc1upxaI7uiTLVOCor08
SysYClZd9kk9Ha3f+A8R8oxBzqb1M4a95thZNX8yLfe+9BQqqovrrqwS/2sn7GdoFRy2rkneBq7l
7bB90Ip1V2uzJbmI1YPoYIqEQe2VkEWn99Xzx50DVZUlZII7AXJ4J1sEOYmQQd6iXz4tq4lL9MPR
zm1sO3BgMsBOhT15LXlaZqX2fSjj22VQ5Il3KfsUCTXug1CAU2S+2LOZ4aLQsfvc6HRFKAiCnwph
HTaVjcq0Ddrj5snHGpRB1q76GYkUNONTnByT+pz5VEn3OK90QV+dxu6OW27z2jmozb3lJxir3g4s
1pxvAdGnsetiPCZY7uAKQeZLOuOO5q9d36OlDuolygYMnE+Ut+t1U1dyZxbkDVS4+bgcIADWoC4k
NOiLVFdQVVLe0tO59z8kG4NWDpXkwdRL+xq0KTD4eup3pgq2lxbHyTxX12WLQFsWe8O8E873yiBy
X22AgZsJkl4YTGJFVXUA76v6eoQscjmm8zfYQQYhV/gIYGqrm3YlB0TK/BskdkO8wjrv7BaEn0Et
vVYW05IJq6msvJ7fVxGSpUvD2FWHsO8I7ra3j4D/qylbWyg6vHMRzBdYJpcL+N+vHugJYB/e/Dz4
disbMZhjzyexg2MOkXGYRTHVM4UQJtR6G4H+ymXMm+c1marnsIesa1lYfbRnwAXJ5v4+NUD7ocex
K0zewV3A3FpWSJFFeQ0MBaaWBh2Li5qCHzUecHT6hLbXRwwgjq/XusOcW9EmPky4ipmowmEXJiMw
bUrC5FJ2erkIEYbVBbP27PzTBIG2cSVZiPRGFte9LhBq8QvjDeyGKsiGQMBdJLPGB4OOTvPgp7XK
ogqP5dLGy74eXF2M64SYl1WAkBsBJWmN5R0eeHhP82AZ3rk8YnRHP5zG+Vjpz2HcNZdsWS4RSKyy
QUcyX2U05EgVw/0ybVosOvm6BWC5mN/774kOxQOBgFIKISw+YghaAJwh1SV4g6jUZkQOGu/oceL2
aDC7LAhc+1zR8cLV5kIOtx4BENNvFwz3oEuSDeZ59MWTabyjNWrNOoVQtbW6zuKJNrd0bv1rH30N
4jNuRaZ1qyHIj/TaRhI5D8lRfusAQRqN7CJqLoGpG+EP15oUTiVb8Edd3WLXLih56zIEV94yQn+E
2tXgGvNozibY+zsVKHcpABYdFwq16O9I3r/V3/437VzHQc9fuhzrN/xIzyaQbMAVYW/NlPrYCgmI
9Z91sP/YkfTbb4tUfF9N4fcv8L1/xR6sSBowqF8M5C05L47/9/4Vu7Oi/8RmDwSbFp3h23/1r+d9
XSFb+dAVsdDV+Wf/7F/PP/LjOEY3jD+wlUH67/SvUXzWpn7qX9Eo4aSxkXMCUSf6VZmbe7boPmy8
XNFSehnZj6cIayfczu8K5MhV+8wi5DszctfarB6y4YDwj+lyIRGc9nbxI5IgByQP8PAjVqUh9Aan
EPybnUA0IT7UnGBHmPGmnl568yVBilGfODn6wDEep2APb6+DA2kRH0APsUNfybq97HZJWLB610Tv
tLmf2gvUcRp1iku/IAiu2T3zjxr3Pqp+24AekJkMdsF4O6Hw0J9HuyMOBsFNHTxN/BOqtUXfJfPn
Ra6fmmXfJYdjs0Oo4eHVFK9r6d2EL24X719eu6Na8vj2xb94eYn16eXlqs8qlNfZy/rx8tr0+csr
7b8F6iVtTp13sTUYMjaZD9VtDcdZL+8URc76JZluZ71mar4IposIXRX85fnYd8+hdzG5vFZXK8CP
pEfa4YtCwSyOsoeCD+Yfsfdyak6icNHLSu885HWwZgOQWVoaPLnQGEYUvRcIKi1IYnZZu5WRl5O2
4ONOhUU4Brmx2eBeeno9VIeA7cTrsh4RTjXRKzMHo97MszSP0e2oL6MrRGDCKz7nVfs+XeEqnUBQ
NHfeLfJ3AsHcUjxou9On/iSi0n+fnywtFUTvDp/8zu03e1PH0LkhJePDR4l5HXxsaD4ukHJYujy0
mfgcuRvo3EXwuiDjZ3emL1NeJlcyuEVTM2Bdjaz5wOgfJXkd5KrPYokYFCaHgy93SCOFDkTQ3vdf
4BKOwxHx0k1ekqrsT24E/1QSHOa8QEZmEI8CuYma2V2DCaoRB/pILLrG/YyUJcs77wQDbENUtIzo
rkmKdr4A4MHUoSMX1O4akfv6sOE8Xto+JzdM783F7JWRzci7cwex7GHQBrasXY6/i1iO8rpzGGcm
9MbZ8DWIYeVeTnbXIRJyKcdSDsXqIRa37JAaRXQ9bnekupvWywg3jcobJDn6Xd/nET/BXbR4ktKs
e2r6YkFF5YD6IVWDL3Iqsi4BxJzBHBv/L3dn2ty2lW3tXwQX5uErJoKkSM3U8AUlWRLmecavvw8V
J7GdTvp13bpvVXeXq9oJHZikgHPOXnutZ1+PXrWlr0P4mkboQAH+kSH/kHmaXd5fHKw01Z+jix4n
srmRduA5rOfpnBznBB0Ud+Jjvdji4+C3VJiLzZ+mjDCdkJNq5HWENRu36Xb8Y6F6axpQLQ6SW4dX
2eTLtbs2NOed/l7jPpRJ3Nlj7Ex+kfvRduxuaJxCMigmf5EcRfKL1pUDigxRcrTUXZqN/hrzsUs3
LBzpXnzuLpfRmTvOV7xVPtmyBbMykm+7wMkkrF4Skll06Nq2okO5fk0WE6OiRbL30Xjvj1Fqm4VN
9/p+t2vtF0xbDmKaJ+2MTRdoWSCldvJaTO58VXaBxIEuvNSVQ1K57HiB+UCgaArSa+0OcYQo4BOh
ZdMXA7gg1hbXmHS5qMRb/eykPVr74X6FpWIvkq8nm3HxrWlP4DGDIBE5HYSEepffyY1THSt5F3M0
gGESP4kHubEJjXanVeHGdIU9PePoRbss9qVymsisfpiH5Vo2twMWNBawXRw5+p7FzyFy+Nrc8d2t
Lxbx38rH0V48CPt4Rz8c211zmyC/NV5occJzel+9oTROBi/3TkT6hKB4UF5SOy2AOFyXN8vtvAGG
Ixq/dXR+aZO/qwp+/axgny/xh4T9/zVP83e7O3gjAEe0g9D76GCcJwD+vT7NBBs2qB+PB//iAr/t
7gwVlJGZed3Q4Tzp6h+7+3ncIJLwOTEjo1DjeP9TnVa+sOVTQFsK4Brp+7CNpnyRULt5SeVNfFKj
fkGdlsTPTtcP27vI/2SJt8hATVn5WZ5OSHjOCYUUfgXnIPmP2Sl5iV4q2/oqnuaL9rKxBTtNbblw
H9UlwHwmsqCWl0rm5xcFuAXPhYNxpW9syxNYy6oLYrz2ivxlN5tOuGl2i+Kn1TZTr4qFqKI9XNfa
mzi56eR8dNldR66NNbR2FCTq7Ga2fCHxc0QyvMVO+dgPYKTwSTvWpRTub6JnJbrIvCgOmhtT9uV3
yiicvMlFUn+Vc5diRk13ueoa0y2He0M7RMtufk28ws5d3mIfrEFnP32FimDP7Jm4wI7voxe6kr19
6nk5395h03Zr++hcPMS+ZF991e0yuF/sxSZn6up3436232f76+wU2+iAJuhonhbMjuURm7cxHt5G
94XzLrLr29pj5Rnb1n+9yQ7a8bXz7li3ndDVt50fu9Jm3mXOZjO5D8Vh9jhyCF7mRN7z6kuXd+Rj
2Y42prseE0e/Eree7oqevx4fjtIG4sI+vPXafefJ2yTAPeGyJr+0XvgWHcZ9dzBS5xUJwMl2+SW+
qcI2jjPBSFY5R93ilvQeZq4uPYsOgJPYfkpvQt4byUuvfZDsB1J+m1eOQDv9SbD59k7P437dkHrk
A9K85htZd6tNTOEmFLdGZffIhIKcEeFnz/Mxmll4MYZT5nQ2lpk2tbW5cS1bc89lU9fus1xiYdwq
b0XoyMm0X5duUw93Ne30HrgDlkbNum+1m6l1UD/Yph8S6aG71Su3uyBT2r+TE7guo8CweqdcNqAE
aPXr+W12k+i+XH70YIGWPcW50AS5mtrdcokZUXpM9Y1FIJLUJLXjvnjPklNWXqTGU1576sgx6DC9
xIpzbSRHTrpS48ZXw0012/HtmN7MbOOFu4577U2rbe0dv4Z030ZOPQazsF2hhW2n8k2ePRVNvEC9
8mLjVFD0anOFqHrQCzd6NqV9Iu1XqnVjI0vv6YOQSc4iIEdu1+4hlzCaYmQ+st2wrDd7seIUslt4
BKrF1RdAM56oaU73It1N7/iWzXkjauy+g1vdRPVbuNjdDTfT6JNX1fxhwh9+KzzyECNvHBMToIMf
gyV5kip/ubHay9C405QrneN2rzrZGkSG2yy7BryBXtjAbeJumxJ6QCHx1ttecPK+5fzeu/Ht3BCx
1TGWhoNTjh+G/mxEnP+uk4yOby9yVr0amtP5CxN2EzFkxR12YfpVDsv3ZTV2g4KZe1kBzUxhEMur
tz5JRRbATpOxTxou+khb3TWcWebW65I71m47FL1M8PIusNpdnvrlcoKUhrM/E7Z4M+vCFwgXq1tT
dubmZHKUVj0oXwqHzISDSXUVYiOsPXN01u6iHPyl8uGBWaud94MTnQEGPgq7xJ3ZuLW8k9qL6bGe
XEyicRkIWNhq32o2g7Dh5tXxZtY2XuiUCBCQDLE+VJFXawfrRih3iuEI0qYjmZL7Kjdniesu3KGv
dPOGn3XEOZsmiN9xMpb1+5Qwr0bMHT+QU9/iBjbuZnmriNckADjfdo1KZ/AQt6+d8saBKqSrNT9E
y0MbPSKbzeshptAhU1/xHgZHmi8N0DGjeVyxBPU+3wxskdn0iTD0YWMDfAvfMg7bBq0MsvnpfNnb
hs6ybpD0F26E9WLUD0u6Z9Foh/emeS67MMhrJIT56zkz2O7bxcmAZUWqTfM1ICWsTRdacxuiJ2GT
25KFdqo2aOIbA+Zb+4r2h+TdwV5h3eJLlAB2bAQnHLZr7M/oMmQzjECMcOF6yXCw1EOn43Lsdpwu
lxpeDc6dLeQp3MdF7hQVjAZyw4K2JSgzm7eddDQVNzG201A7GSCBXTXd5a9hN9q1NzXbJAwkdaNT
aSLH0PVJfNqj3V31aApQzFzy4fHJ/Gq8QP0iZ8bTKI722Dicts8ZEUpKVqM1Ppz/r4pWMAbtJlvX
jQUPqamkC6msd42eewUlJLIjLKFjL7Q7qXypzlZQdDn4TaCQ0uWSYARZ88jtQvPUVUJQ8VHTOfiQ
KFhvrHUjVo8FamGY+DRU6LZYOfUImJGu/6jkgCwKoBtXrK5iQhHroaU/BQhpw/NhnSyaafKp7J9k
vFc3rbIxlQD7fZg+qg9mT/XjLv27mK7BClGnpVgg5Dllqj8BAVmdtD/vxkXi8ive4fuvwtdcwhR4
EUVHsbQLVlHcbpCLWLxs82umXHDOTgknVb5Gj0vecprWyyBEXPIHu9nP8065qlMe+UHHYexG4gtg
IfsEw9Eb9i2rmdcV3uoLfnyh3TZYIAV7j8dUPIa5K0CQ8s+RP1uqrt9Mjw+IbwqGEly3zbPuiHSQ
PKCEdlrZubNvbbc1N8GHmtkHlX/QV/v0OF7sjYv4sM+3+qHePKvOId26ke+GB79zXOAknMrt/MDC
vznBMizsoQz2xi1dT3+6HmzcuuPbVLnC1jUu35S7oN3wRpbWxudlV3ukMkc/yjfHfnWoZ5E8Aips
w54i21V3z7Fv+Bz+HXQP02v2C+gkj2SfiyAtdC6vGP5euspHb58TNsOpWmDodqLjm3Uhd8e2srOW
qtmGV+lcdve+qbvp9XLDemncoSxcnCrCa06BydJeb9XrvZJs5snm4w+i44r8tTeEaa1tqznaVS1g
/3Qs2QnkB+tCpNyHJ/SwoHdmh9Ng+K1vuUHS3fRfKZSf3kr1agQx8eDKiR+k03Z6uJ67S/nm87T8
X1kYyCTaMUZwPMYuRtIb69TfFwYMNMM48mNh8C8u8K0wML+g3OkIfDJxd4Pz/++yn2R+wZCCBU5S
MZ9gM/rdsyJ9oUzQFSah6paGdY2XfvesgMJXsMCYJraV3176largXO/8qPl9fmxMMGiPGj7q8+vf
RcQXxlvlUa2QzjPZ83ps+2eHQe5nlABne4nc3US6xDEK2YFGwYAgo7ExL8t0BNuJ4BUF1lI+Tzg2
DDotS6xvVnZWrZi8XJd8wnmoDvdKDARtbd1uTl7TTn5NFfHUr0WQmqNrRDncJRCSqmV5OhLYsEZs
jfGdhPjXTsZRl7PnbhyC2qxLIElDEEIL26JjojuOqyP20UYy8g8iSnavdY4+XdckTAgYYl9XaXII
wUxyibSaPw9GwME7lEg7NLXiTZx95jn0lUrdqhZdAetpUXW4Ki8Q29xzTsVoTwXYvl7kxCwAuu0R
FOH5KOZo6wUQUUvYFssecAcHjsi36g+VeGGKhB/H6i34qm1Yjr4sPsiYiGFxuQrOGdkMonDiUF7g
TxET0josuaJoblOhvSf6yEmgC8CNetbgKhp7tRGDBqWe7wttF0XrjTpoDykQcNvMR6J3iZQ6CwxX
ircyUDI8IsU0HRT8RE4lZu7UcURncjin/iEef3MB/nc+4YomWSrEZBEYBnSAfxT2VUnANvvTE/7X
C/zxhMNuRtg3fnu+VQr8P4xpUBQNmJ8q5jB8aywrvz/k4heF9LtIBB77PfX/dw85L8mSKRokmz67
AdqvCPufYfofCv/P9y1iZj0jA5Qz6+P7ZxzmIvnykqp/DKlRJFcZcMM4ufpex144VE5IyJ0mmN1v
Z1tTSGBdrRawTm7LPHyJzPIgr/ll3TnWjXVzNpkhfaDF2bKnjZt0suEyIVkTjJ1pSqLoY2e4bdfW
meNxq5bPuqWcT87EPFDaHnpHfk0aaovEG9u7SXiIC0d5BOqJx9zod1NRu0DfDJgAeYXLn6fREI+K
bLPZi2zXONlCr3+2RBcwl7BeKiEuTZeOM0I0BXpjeJSgmZveg8PGgJ55BHbMo0lirXnAgZMZiTsM
PjjB5pZ9FFAVAKb/4j0P+ouos7LzXBiGfJ7w9Pd7nmZgh4Mw8kOr668X+PZE6F80lU4a2pXCfXe+
t789EPoXUOaoZDx/PBey+menCzumfh5FZGi8IZ7P8+S533c9kcupcC4MHiKeGdX4lQeCz/bzrgcD
HU+oSNeMfRT6yI9PBIxY3UpTXHDgnirlLiq2WE5cKTa3pNjP9GC7JdQ7cSJONEJidc2BHAi1dhNV
myQJFs7aOrfXINGUgeadd+4qiXdp5MsbbkV0ZhV2251UOEhbZrrN5N1i3WryqTjV/S6cn8P2tYoA
HR/6zus12vHySb0eyhsSIn4/p+6o3Daz9SqNxzRDg9YGWL9BhNLd905RHOeucnNxb+pPa36D56ip
b4tJ9unmdrzdgUK2E5cg1LA99RS9nkK7+k7OthW5QbB0RAgF1/CX8xrAU+oqIyHR+MAXYfKJsSLw
y1KcqPT0DWlFd0ntNXucFBhfBmlNOxboE23G7G6Q92V2KSRPy4zhxZ3uIxYSsCGvxiswRV3e6+pR
UgJq0jHxi+k6inZyTAbHFg69B/xmN1bOjO0jaGQX01MJD17wis7PrxA3LlpPlRGNsE/6ZMRpNxm5
W0xB8b6YHhZWNTw1BzPZFcaDibFfWa8Npw4U/Y5m3FMvU5an9lT6SQ+Zdt5W1zPJ1oFjuqGxjGCM
Ee/Her4Q2BJNbEyQO4LImgOBRnte3ldRd92ZS+OYLqqSBflWsAWvmXetcT1BaFdsMQXcvasf5OTU
Nhv1SUDM8CwKjD7QiXNRa4Wbmr5GMJDsLaeT+sS9Tt7wtcdgtRbXGoyKDjNcoFdcevCz8KTMb1Xt
V8WrnHoayh8ix4Q3K1mJ/bzEsBMm1YWxCJNd2YfJvSLtVg78crqX2k2uHwb1QSiDRPjgVqn2A+YI
en+YiuGcJkRhcW9k1ZlNa9m9NXCia89fB60JfXypLRzuGx9IXk33l8j08+Cml7XkzeplauzU9Gga
Xq5eguVs+AyuYlzjA1JMH6U3irlXbbgWWohCGj/U2q5XN/W+x8xa+XwpmHiRcavNHJK79y1uPHAe
V5H1UhYfIUwB0jkHXXItHdbnRio8Tb5rLvT6LqQMri6bC45hSQ6w/8gZKuk3aXRQxM1kHaZ+w52e
GMEkfxAgifub3uvNzpnMzdTEPl2+tL8Ib2vpSSwv1/CK9hYnVCxSqXw9tHxHEFFpXaIxi07dgHWu
T9rilGd3ib0o7/pS+mZYA4jYh7XyMQ3HCtICblBBpME4akdFjDqnwvtsD6AC2vpCKThOuiJaee01
0cWan9oZNt8ucxlfABWgyy/JFnKWu8yWE83MoK5usgztAvghUltE59Tkw4pAaLXusij8uoP8iKcM
gWM8KEXkknckEs5p0QXGEGeoHs5sXpSzX8sHYOnespBYTX0aa9V6m6wXkGFLDuLPs05Wlw3aCTHs
3UZEH6/n2Vb6jR7LNlBCo2Ekg2LnXeEYtCobzpnDBxFj51Qmx0g9aIqL1ND1V2341kSaPeQBSgI4
FGrrR+wzWJ+PMGfCgE6c1F9iX44PEWq/Fe0i0snX0rIBtb9pUl9/KPwZC1l2xasxX3IKMxf+zwct
rVep963SwwgEtxy77xwfBCYWFM7oGQJQVPM3CNF/9OH1n/MU+jmL8vdbNNNxiuSlFA4v3dDym38M
Vnxe67fdGvsJ7CqLtBjZCon5QeyX37Zr6wvwLhngG6m8b+mJ38+v6hcVw5bEv6cglShG/9yuaV0p
7OFs82fDC+fYX9mu6Yb9tF3TU4PnJZ65cwrdtZ9DVW08ldYwkvnu8nmK3ZQqMWYPS+QKlXKW9EuF
OQDXzTms7hHXkaibLNCU+LJ0lKOkDJVAtiKMttijl5huuWCeDGMlBmgq59EbLXlIwZW1ke0vquIW
Zzlgb8+SQB7bEfll4gl1CppUkrJxuJCtvE88geijiBPDICELpobCNqskyW91LY4visQYORlnWKq2
WWFAThZGHO12VmQQNXqZBDx+OhUK3CRxFhdSYaYVIiY4Nok3WsMeQ7QYHckSKKw1EZhmR9CJOIJZ
CrvHMqvEE8Rf9uKWIv1xitrostJqIL1KHs8RXeY4Ym4EXVCPzwTCRLSa+F21YAiwHJdYPZUwY2Nc
67ypvSLqVcvtI0PO/HJqtfsQW2hiDwMkkM1kTujbUzh3A4bMob/HXzodJ3Wem73aztZTEk0ZxN2x
oLWnkVDASd3Dn4cDLuWnv6PuAF6fsptFCc2X76E7ozpnMwjuWRKN3b+B7iQzfzIq17Dy5f8Fekdb
cvo9Yy9OsCWa4rz+KOnMsQ1sTu/9DYwnCvU6aCWC0kE1i+k9sAsWaTzRsCKgqFavzJQJP5SuRpbL
sh4maKzUpjMwiKPHhZmvM7tAaWKzMjsN+s54ZrFPaqPbOlj21hGbJCHsC1W0IROh6U/YbuuTJQ0m
VbwsgdXPDUZSbMxEs04tFkiyrXJx3RWmGqGW9txMRAFp9ZbQZW9Z5IvJDiHeX6ZSWTabsVJpZfTm
OX+kqFVzBXlMFI9rBf8IBHQiPBVlsZjuUkrjNpZKQHFQAgYcF0okvMqLFDawgeTacuY+NgNVW4SD
qohq7WnFXH6N1Gy5agYwI3aMVTVyLf4Y3ixzeDKJzKKdC62QU4OOw7tatwMtiQkrIk7GrFbsUZJR
QsXwuqpi615W5uzewBP6Xsz6LWAHgSNCTaxxXTNOZ2Gq3PXTCKVUrTLu9mRMcaNgc18+hr4YWo9c
TvlxpvOw1xHNoqE1D/ObmGHolLGNi+DvFf2pL0YxvPj1QvA/zfqICqmw+lOZwfpCJfmnzYaJ0mga
P9WDf73At3qQQVfInOddxjA16TOg98cOQx6MAefInYAUoXD+qZDIXzTtHC61NPG8v5xdkb8XhLwE
0IFtgY3h7I34pRFYJhf6SQU9f3ADPYZZuZJ+nnT5vUJSL5nVpLjnWWQzxP0Dh5/6TR0uzI/4nBCB
3JFme7oo5NHz5YoJtisgsAQKh6CrjtoV7kLJOOdPxHg4jIWKr/SO7lkgjqTcl7X9hKWPCx+zhO6h
XRCwvysXXwPRS4u3cvBVEswxQkdPCQ759Ce77pLndDV9Gu2C6EEar8hUdFsqzXJwaOF2hPllV1Id
trw7cvjSUd5azb6P8RQc12Ol0YnLzl32mokgxlEWwutE+Tp9jU8a+xL7GSah1dwZS9c7jRL8+q3/
n2IIIjXDyETy2ghx2Hb+zT2P7i//RQP5ywW+naqkL5h8cfrC6PxNx//9VMVAOINRjdxnZ/82zqDv
7nn+I1Ul32yixbOUn5+w3+95xsihnWg0KH7rGfwafffT7/ODLPj5yRmlgrbMm/z5pifY0MZpCW4w
ly4KNrK2f1pjnSa9Gl9i6e8dcTCvdDxtPR3whYcgTq5MzIy1sQZplOJotBrs+wkOGJk1mPhY9Jya
FfHWQcp88Gk5i22O+04XPFk8ZGjfFG/3WiW5Aw2HhpEHirzuuvk+KqkVJGOc0UvKY5NbBU1+nSq/
J6+JYig9gb/hfn2P8um2msedPMaNLWoj8RSChPQcRipaTbT2ERIDgbLLuDe24ZXq5+ljliu3GL5p
+La7KaMiTb4qXDef+vtEDp+ioXup12TPVntl5flRpt0sZxdi1T9rSu0vXUyIQ3FzY8UTG3rzeRhH
n413QuEs2bRNAdA0kAtgy3lxBnOjKKHNiv5ZtxEm0Z3iF8KDhDDKndRxJF0ueuJiI97cJT7UyXw0
UsXF/SDaSDaaLQ3LPWcj7AJK9HVouk2eP6jVA3zMnWUmpyHNPdWaXhcVvtSI3QpXlhaNbhxfArv1
Yum5njVPXSwX8iykrxy7sQaqPLO8bin3IhzERKr3ZIaDoeX8p3XLZmpFADhADwMTN3GzWHu1WKhS
K+ENBOKxGpX7/+LVAWHeUrQzrQJyLNrkP+2IMl2Uvyikf73At9VB/GKAChGxI0oqKIU/w+yy+EU9
MzIw9MvnILn5nV1QouY6i7X/wi5Iz1ARWR1wN+oaddIvrQ6kDv6yJfJ3MLmMeLx8XsFYor7fEiuC
yguRBMuBnsm8KFGgwzXvIZE58qjfqK2FtzdXmQaU4cUTk9t5BH+8jqq9RMeoh25I13AQz6rKpYAz
e4QvaHLnJe9LjmnhDOgbDmb5LohfpV6C/rHvBFwemHDVzdDcxKTRtfuCo/2KljmIW73GkLB27YOJ
bgHkmHimYEK1UezUMr1KY/jJk4UcE1qeBHAjx2JY409CIEkkBloICgFvqYwfUg0HbVh68yq/TGKW
+Gqrh26vZ6kjRkaQyLBOB7XaiUa5GeZomxcqDiAzehr6ZieHV8wd8hR9Po7lvK8GzBBMSeuZ+iea
ICtrLxXbe4arbIQm3Av9zqwCDOyegYDGSnuAHovYCDcoKbEzWUFvhQlxynRLzwpTjOQyWI6FoX/n
508HsXfrtQxKtce9IZ5oIQdCIjz0xJqzunA10/hKGNftVIY0iVxIatSX+jzKMVRrELsuYxydOl/8
mZGKonVsOQ2IaIdqhJwtFsEyyo6erb6ZMg+B6Z6rxVrdxbea8bK0LVaCyVnirUKqGxUzegu148jY
vXOECIzgVxnVJkevCat41w/1Yy7QSCra+UJVrw2cYoxDdAup2rTqQWdiQjIIWKCZo6FgzOkzl14a
tpTFZ1TEUyOsV4a53kFHeAlXHT+I1l0w4eVSMKQ3Wcq35aAepshyKC0TWEh2osbcUDqYy0wKxJHU
QFfxPeoYhhq9vm/WjzMBtYjV124Nv9J43xX1R7fWr8pwu6o66YBopgXWr4cV16neY0bniOCOrd5s
0+xOFEP3TCRY6T+PfegO60OOdTKPUPr6rHQSBPQkN7zIMrfWjFRu1teTzvyycHUpnpy+1S9DTopj
WeOsUWk1S17JMDdzHU9LGcG1gy7UkNP0RErBQMoqR+NNyWF+HdfKMa4IY2AhGxhi1OrZQ9cduoLe
1iR5o1B/TOGBdPFGBhRhtqlnKWjuBRRmUbD2mdwcxIXnLs9Gt9EH06YrjQICcHKu5luh1DdaAzxZ
bCu/MPj+otI26VLo5CakNb/PFW9ksM1QKaiIDEwJ8RyZrjQdTBO1W3uYcWhp2NzCfAhiBg1i5mO7
T9YPOZHpIAB49GumaPLzXjrzQsh3hlrzfHolOEYTWx/8efolfpR0XlYRBSADnnH3QlXzE71xtVJ7
Tyy6Mllzja+UIreDA2HQB1jRNBNxk83vhWUES5miN4zbpunqe2lS7iwLZlWR9HZ6nulVTpFd4cRU
tZapFCHW0n6FJDsMDIzscoPzsOoq8mMUI6tWYeYmWbPlvLwVk5xZc6bdjXgMMReUBTKJLt0X80kH
tIpT4GBVV20/4/FZNlCVmCdHEMKEeeG2DOwxJAhVJUb/YtT9NJISH81KuI5DFsZuJTi9NuK7DljL
qTtz2iIR4Ks178t5AMkKsZdUilZea6AM7Ko8VqV+NY7pzmyHJ6USCDmXiEaVeQxllYFYTGCZqpPV
VDf/xZszrUVRZ+/k7Mrv/vnoriqCqv18dP/rBb6VqybJuj+7jbpJQfhdQ58DP9vsN2jMH+UqcTz+
FWd36lx0z+/LVV7Sdez95nkGNCM1uN4vuHbkc33wY736+capAgA9oYrK53r2O9dONzTRIqgjW5n2
KJGMFlPzaemA+i/LFdi0Ta1ZjmSx3jVuVzEC2FCIqEEx3ZhZsrcMJpgudtioe8lKAtMqr6G7HuT8
TW57Dqwhs2qqq0mJP1JZohnaBZnIo9JdlTCexASCjIbv29AwsI08y5yRU+gTgoG1br2ARGhXwnSa
ijUGgZYcDFm7nTHXxB12ZmNQbwygkkxeaj5qDDsdu0asbax6r/MEobmKEhG3+HrFfyuKXkGEuluP
I6l0djqJKabEj0MoAGVhETc07XTcl4J0E3bVFYAQT7awKjPRZ+xVDvLS01RyCGA1LPxBFhu4IO9S
vKljf+2L4zDpmxogonaSi5umuQoxYIb6Ke/fy/kD7OqW0RF0QiCF6jXybfG1GZTrhq2tayAPMm62
pI+Ha0EOla9xfsXPw13ZfOtouOy1TZlwkGjOVMTyFc449Qzp6FJp3Cm8Zzia3VizJw2RN8HHVgh6
FXTJpmraigKlvrRPS9S37nYppIPYeXXT+xDtNhzWXIa74Y7CTWHdqNrXMRKvWGOUddzEOtODCWRB
GUHntlAX4kM5a5cD2f8oV/1xVEnCC5cZvvc4FC/VWXHDBdygB4rUMQuGALbPg8R/3Uvr3YBruKC7
ugpshuSdAAryzzQH8RhpKBJp9TYbpS3G8oGOWcucaTCibIn1ZohkJ9fxKULqtkB1hR1Q3+huhNKd
fWXYqTe0hA+Uh55e+jCYWLth+kVnSsBQbTrxBc4OblhdZ5gxLzDtFD9UFl60Zc55SA83yjAEYgu5
WTg7S2Bh8zcVm9U4i+FJxMnxtBCZU4hXGh1Dm6xuL1c9NinDq5NwP2IFi6v+vmAIXwm3T7YIczJI
8pAq0W1b5xhc9VMPVj/NzetZ7zaSGh17DFnm2l/nI2I8fIklfpplDgYdeRIjO5igZLQUApOS2bW8
bGbrEbYhX+eyzflR8+XjMLAwh9eX//mL9b9rYMGR+/sG1lVVvLcv5b9vXXGVP4TFc4V0tlEy5ogK
iKXy20qtf8HeITL6iKIMctzZBPJn68oE0yVheQQohi2Ll34XWZRz8aUS4aJxgw5q/lIZ9dmZ+l5j
kSjk/oQw8vsfF+p/BWGcz1BaENHqdPVJYowSSXWZCzLjjI/Ui7FpCncGRvOiyCnaTF2XLiYW7bJv
BK2nYZWpEB2xXn6iGpeIU8+6yOr+k9dozgM0YC2ZdFubmvHw3c8C1XKJqvLfoBS/IzdCOfvxw/zf
khv5Qf741/1vyY3nYN8Pmyo/q+/RjQpl9/eb6s/oRpGRbOZGplwt6JABcJTWahoZrCIk2SGqZ2bo
rFmhtX7z/whzlMV/8Y7OpmGQR5Zu0M776RvQGXIyjR3DdxjkITIgdKlGKbCkjK6QUszsxrIRtWSj
rTZ70QTOt3a7qAvlYltpN1hw0a2k1GoOq6nJGC1orMJgzZvqolBj9pxc63KipVIvto7SiT0JBr0N
ZQoeExk8peymJ9lPy0yQQES3XgDJT762clbHG9WBRBdMpmESEZYZBi9NPbx7mclENDUTPByNrn1U
c5gFM7SPJIhjhUFEkHrO/PR1mRAWelyCkpiSXNLN5aqWY6ZVY4fCYCCLLVPFFzUU7PMkRYHlmzkZ
AfUyQIE6rXN5b+gR9GK+kZeezq/uC03Wia4UhUjxzWiN20FD4XbbaRKelFqjsyU1kiweoQo3VzOD
JTMHlDS2COYmo7Vb5/YYIyeYYFydm2ZZkhb0z7JoobjvujO85txiE5R6fAdLZp3qqrT6zVIIFCrh
Z2dOPTfppKE0nua4tvBtfXbxjM+OXmgmdPfEz05fqqvajfDZ/4P9Ri9w/OwLCvXI6NlO7hla3J2b
iPFnP3H97C1WUgrJGJLsj5M/6M7X7aGbCk27/378RylFEihnIadK/r8fAkL7vmK6YS5RGmMfyrCa
/jwQZB0EdvOkHjFtfhsLoi+SKFzqcVy1HKK4XexBknKNGTQVJdquyNSJ3oQhFkRGMxBcG9jYSfUW
T5mYHXN6nPRjiniE2dYIdZaQX5tMSHyT1NwaylqaO81K8UdFaj4Intm2cRBNaSQzvkTpFVuBwAgd
j7kBbxUFW+gkXShY+P1SvHuymHNf5xChSIOq3MS2vCjQ/zHegdguh6b/mNVlutWVSrtaR8DzeI1S
7WOl9XWp6FNHe18qxftmVCum1AOvMrmrhP6kSUWReIuqSa9SmYwkzMqx2YrsUFfSSLSqDgHfOJlY
G4SU5GyTam31CAffDcMpJMMlxcqToMf/w9yZLUeOnFn6VeYFIMO+3MbOCAbJYHC/gZGZTOyLY3G4
4+n7Q6o0rdZYV0/1lS4kM6nMWGQE4P4v53xHfsIv7GvK56m1N2pYRAlKUHEWQ/aEjKB40Sa70l1e
Fnwjw9TC93eaCF85KT7yreinPF7X4RxQiQu7GLc8nuCAF8o2iyvHVAsRfAjG/4Xg5t90JfrnZYsX
/ak09raZvrv/c83K7/5/Kl1+/6Q/Spfgb8CZ2Qxh8+ALtwK6uD9KFyIYrQBfiOtbyLYXtu4/Khd2
QKhfXeSrv7eoVDv/KFzMv5nsUNF3M1E2//JGdHGz/NfbcBHGui5LYM+iVDKX+fA/tZgN4HeDcxab
gra7RyQLDr7iCnBDYGb2T1cwkbBru36s4gxYWzWkDw4CEhgFg3vqCgXlRHQdcdz1VsC23zRy+NHE
yT6uIaYJO2A8Z8M60GOA4o2ErnpnLFTMpHHaW4qaZKRCSoKbMPXak5lq/UgI3VvD7mRvR75/7spg
qb/J18bsnMr3POwjkCgS1yxcs2PEHbKbjRk3nEVC3yogjmE1VI71QPpLedsuGE9zgFPh+6YCATGq
mxqW+JGZINMndl50foDkHj27V1sj9OttC+6l07XcQHjt1wGlwTVOq8dmtpxN35EkMQi4rC3BzYhq
m/BDzrD5e99/792Uv03TlHrjADXLpbExpI/V2EdVl4bpeF+aCG5HbDP3ZOHYz8Cso7tZh9UuV6mg
f2OmTfRFgwGNYd2GAVlqrQIjGbfehH6yn3R3bzSZuw+CqeK3J2ih6i1zC/g/xHGDnN5IiOmZ1NxK
emvKS9tpgreQi/LkG/ha+9GY9kNnmOe4Z8zaWlJskrhsNiqdmRCSaDMDk/PNcxW19zrI83PtBnze
OirKmyoTb/ZQ7sl/+QBtF7RgLhPjMY7r4NPvAPyvS51Hm95h+tt4Ybkz42UQzLw8ew+mhmm1WRDj
64SXCJnlqvJ6vjRFOE0trXkrIxrGfrKbmzJqop3VQslo6grUGDezYjXO5e5mzj3H3Y+kTQgUiO2t
aqr+uesTRoDNiIAL9Nu1qJBtO86rI3IfIq0+dkVe3uqmotjWoyQ2pzBfek+O2z4QD9wxrOsI+gWM
CMnbfYUr2O9InY9X4+Tp29Jtx6+yQiqplMPMpOTJZ3cKfcXLuEkSvizLSKdNYSE6C8P4MzLbeluL
7NNMvOie25K0oarB40w8235iDbqZxmkZlBbYcROxqaPOZrjTs18dEVGbgvQPs+JfHw92cwR591J1
Vfcp/HrGb1XoQ9uTYEACB97XFKf5QyZaMtgiEqX0OOtNqseznu30PE0d2IYpMx9FO9G/TxaeQFRD
GzeWFX9z2u/sNCiOHYjMFaF68UsjM0Sd5e+rIiJOMv/NgsFP3niJOIQjHknt9vJFCUJTg6a/H1qP
/a2X/IgjD5GwEXJj5kuOIW3M8gERGxW6b7V02x21KOCAImMwVY73Y8WgJmbkLQWq7DgwHgzhP9L2
7YtEDjcwxvkOx4QmUpHNzUnBGhqtH9MwMj8qnuEJ/CfleOkewzj0P3VhUPAGbVQuiV2cZAmUTp68
GQ1virgrieAoTex+1qz92e5EiY3IGd20IrRLkPkd+Rch4AnYfSmvxRjCPuqMZC/qKob9RHql2ztQ
mc33eU7BuAAwQHyctBuOzuY2Bdf4HZjSuBlc0l/2bhUSvmWk6pGdcYuXFk6bmAdyJpyRlOtPmXx3
1HebPCma52KqwPMMRbzBijweMm/C5G/ysLZZyUxvbIPTnIS8z3kiLD64GPUuXLhp3xGRRimTfmoW
2CnsVuJMbPtdddZDPIjhUhBWsRpF/gm/egk9gBiUs1Dmsw3WnQqjGz/Nf0k3BCcDvT87Ns7U3ooY
EGxb1c25i339kE/pNnPPdWn3cP4QY5nmROoRPxUvcgN9ytdkRzXaQxad9v5DklCB4HztcX7bo+CE
0MiOVcwo32pK+w7+84+skuSaGJ6xJ1jIuPHcNNcro4S4NYxGh5DfrvmA3XiH7BNqrqfrDbWUcecH
gjkOxX6r2GnPNsQD3vucP25PXkd66mSov/3QYKju5Y187xhVHdxaa/5xxNhoMBuKn4qjL4Ew1LSw
nEcWAV+J7IXHhrP5rvJh+hhdnv9R4QpUjQPWsZ3m7xlg7JeZUi7OsJzvQF0kL5OKf4V90p5otV6R
FJVkrRD7Lgn84H0KbTc9gANFG4CZgwCyqO2QxHGFmEPebOaAIWEd4lGKHYF8k1AG5AfVvkzsc84G
CsKAceu1SlzgS0agD83XXrJ9tes+WQf+OJ9sNHab1nOQwAm+nDY2wjs/lOnKy9zhxpuRwJdky31O
wImQd+D4XBbAp74r4VmlpcOU0R1frYS8067o1IYJZX8opwXYMo/zRlViRnshKtAegY3MHAzl1IYw
az3O6qrMeBuayn4L0H8Uo6GQg7NgjDmB4pUI7ODXnCjzSK6oeatsHPAePH84Lk55LVWD70boi+iA
TwfQ3gw3xR7W/RSRfWWrSgiQw5KsVQmlKSFp8GEJv2pCKdejrn4KOeY4SEtmheD3QKrkCbniBLbv
VW7EVymmQV5UOrlkSMc4EGR/kWnF82zQABvJtIEV5P+QkVvc1GWebvOYKWOSsRW0/Co5OO0AvoZ4
RJ73MFnXRgrtwydu4QG4ZbiJAPey/6sW2/WwhLVGyLOiScQXIyZTpSgCQjGDjODH2VgSFkt+UAkp
ZZ/p3Nz6IiOqjA+ZETA5h28aXvC6jg3/Mc7Gc2s4iMlyEiweLCfxNtiGo8vQV8spigLfxtqHjHe4
twpcQknt8pTxtx+tUFJT2OYzKYDxMtR/cIMLIUYE05JvrbuNp/yz7MxN0QaPRtU8LwhSPzZ2KjuD
SDz4Q3KMvPkhDcdzoEz4aQIgHgiegZM/shYhclaghvF2iWKCzBnqKPqP2So3YxWukgyOXw/ZWscX
E0BgUVkdKqEcvCtXPtE+bKexXuVPKAVvWXs9z1N770zhybVwCjII1i4ewy55zg37xVlqTWuq9o6G
qkdrxyTE9+h1hmNR3CfkAmzzPF3Rix0SEzheY5z7FkUzqGdAKJ3kEwmTnRirX6R7LT6UJDxgkcXm
wihj1xFH+PeosUoCR7BMqianLg/hND+Cqf7Vq/TWrdml2jXVpm8Mzdp1p6uD+AnMGSm9nf0UpNOv
JZhsaOdj2jAxKHNuVFTrDKnb4TYUhI6U41ayhBm9jNuxcdnZVz6VoHeZnGA/Mn6XSb7DS/FdNipa
KTncakbauY1eb8iCQyrDkPhJf6UVo4w2nF76Lso3cebymwU4sIkXDIUbgPpK+fhsJ9s6DauhSrvj
VjgWkIbEwGziZ037a6SIhgzRW9/mv0adOWElrj7K93WlMlCKBXalKjW8o1Bg+Fc9r+ydVQiBNaif
3kLRNWcz8eVz7gC/rwzLPVRND3PfVN7JHCkx7NrDZhQN0G9CLY/UjB4Hpt+fPT8oWGBIdzd29sF2
lqmBmVk/EI9HAFVwuHDtu1sdNz9/Z6gNdlqcQhqIFSEEBZN31QJzrpItciy8nErCT+lsFvJDKEKu
Vu+dKRcUxXhGfJan0NGmxnyIQkf/FDbblLQN6u/AXjYFbpnjYQLALucVypBiU8Hyp4aB1ubMCliE
6u2dUD1dTU35O/MgP0ZtdsPexaII7adzDDH+3LrscK2ofet1o2EIRmB/vZZFeWGzQiL7uNiUbAXa
zRgHCfkvGdg41x4iAqhcdM2T7bIxN9p7aeruwWkcl+vUrmlu8BSspoG1RmgrTnR7uDWoQNnEWS5x
d4HCH6gq/aszvflZQ1SKrd7ZxlkTXhgXs9tvdL4ntDfYJRxzPEVZ/+TrUH6NGIZXiSM+Z1O2L3nj
lPuiG6J9ZwTmMRoc6xe33bBtJP/WMovkKahQJsSuyK99qbzbRqMTXHWux3KFwvQlJa50gLnIhcHo
pDsHaWXeDrUfnRVRi/vZYD9VDnb7OLtmtRdYFciPqZ3+S+g2/7QY8Gx56ed7Vmz2A+oY/44BZ/Or
CbR94TZ1WUNNE5pxT7LccdpNnnFW21Vo7mu76S/tMimsGygmesgdjF1YgWtrYeOUNYdVloUrPnjC
j9LJODJJa1lfRpz9stXX0hvhD+IKOSS2zndWb36XGDW21RSOJ7NmQ2kFzTtxC1+SEd8yC43XQVl4
+ymXITtBRFL22Lj7SKI6R2/pkdjGAPKgBKdpQBvW8g0iIcBPUX4C/R8LkH0JMMGGEIij9FmAzRkj
sqkxrrI13b0Xj9FGNmP0Zdj9ErXa2NtYEb2qM3DMk8E61Vu++ajFyGlFZfA5+yh9ZvZ+q8JpgBbQ
GDLfUeKn7nr7JSVAttz+9QXUv+lA578DANomvnqUr1iPAxu6758q+szAwNv0rxr3/+cH/KHoA+/r
Y1JClO4j+13oAX8f52Cvwsxsu/ABSC7C2cws5R/zHHuZAaF8B/WHmQow8H8OdOxFM0D5BfoXKu9f
lLiTrPUvA53ff7gZ2p7HX89eiz/8nwc6KhrdKSrnCvNlgehLH7IiPjgdV/xknpRrnqME7GRrI4rB
DlyoxzTNeZzq8wAzLRbyQ5TisQddFQRA/qHTUwlmB+UtKTDNjVFw2ZHycbBEiuRXSKRQDEXbZilp
lviQz4BNBusEbNRVd5sV4RPhia+Wpt5Oh7Uj9TrT5ltMkCIU8GvveGdPqU2dpZteWkenpusJ5Knt
Ov8mWErkqSHfUTj1HTFbK9+6ZnV7NW3+J0cMjcJWmfGXMTj5pvby1yCvjrbVjlSH5wjFs4u9ybXU
vqsjejj9YXkSFpXcOB7+Gs6QUV6cuJvBwA+cnnV6bCrrvcvLy0BITe1mu7B1n5x0ul02wi7mGpWX
h9kkKacx34kawEMUALhj1CsAt405Oq3cfslVuxZRuPemJ0pOa+W1zbM/A87tjR2ulycf3hZN46MN
AYiU9z1pnI+ebk6lcyxrprPC+AS14tbhlt39alDzB7V8cywzqskQiq0b3pdVcz84BYoxE0LVacqr
C8vBvWryj7IhGB6qOf4BNfTPpeq3xA3tVOhsi3x4bdPpNMDICr3van6khrln0vEsHG/TVwxBUucU
JPFdTKyz9tt6XdrzB7EIVFuzhoIrgqMjiVCWyw586mhjo5xY0b9+2vy72Qr+p7nxn667b7/7nsEx
q9fP+uefmjWRH/9j4415AOcLRhnTtRadr8k/+WNsHP0NE4PNP/DIngOx8E/CYQAKC6AoZDzM2ecv
s+Y/BsdokzgOXNAl2HAwHrAM/wvaJATK/3rOEKACQokDzeSnsZb/r+fM2MrBsozaWYfNAqUKivnG
7Nz8XroRbCHle/t0AQCq31GUftfF714+qvvfcZSi0cNlMHDadN1QrVqnfB5JXttUgid1mUtVJD0A
JHXC0jwDDgpu2kCCF0nhC1L7dHe56ZoIhLzuRmDlWZPzWt0qdyiBHQAmtHXcPc+FB763mtrdlA5y
g/0IzGXl6HvEgDjrXY9Rxcy0rnEYUiQphjpeanOZRTirbJmL8EkOt8LEWtpPKGKBuIzlSpmQF7CR
oW9lizLvJzuWB7vlbQ8yiDy58I3HMdC8tv8ZmDlmxLQrz0FPGhizfSUYlzokdvXaE7IlnMKE/+YR
vDRkJUwIYiVX2lD6TlhK7PomNC9+nrwHiX4n7+PX2BBUzEIaQSppRrCmmTu7oZM9GknkbeawH+49
X9C4FUF5Fxmc0JR7yLWLsXzMBSy6TCN48tqE0MwMmG22TgxQRUxWFQQI7R1CfIdgYBJMprUmfJNc
MzKDhlhtR2eQ2zZPa6yxm98JnuXkmjufNuenW+dXLxqjfVWa4saHdcWSzSyTcx2n6alqHRSkTlXA
tvAs/RKwEt6QYxLuWtGPL3HdRGsiDNxjHnvA5udg/nICE2RESqI1gc4zUeLS678ZwACJawcr4Td0
xwf6cXGNdIrbsjHrp4ZfwpeJeK1GmT4pJ41BOuURUu1ars06huSYRMlFDshdKxV2GNLn/ImiHKyl
VyVo3pMxO2WjT1SrFZPBnAilbxHn5ckqbLPXYeAh0hqBaV2P/W6sPGTEoZ2QMrJovMB2AiW0zCN0
Jmtb+GK8S1KtvkPaYuA6QCBd3b0R6DMuuWj+pxvM4KcGpz47xfRZxkaPLqxvbmMiHwtSoJv8s21F
/o4boP2IEd9+Zqk7nTPdpSejSwiEktqwd6i62eYVhnOyKk/ht5y8reqVv9URTMPCz92DKoIvbYIF
irFzP3bzlDyVHXahdZS3HxXfzYUEKWSnTAaZmRodpJJOwrcvAE0ELdZpa0ohc420JlQCJsh6yXAo
TKdtlhc4AITK4FzqVH1pwxcP81jA/lH8Gau4s0ENVUinptSwbvAqFx9zH2XgqlEmMs3MO3qrom3d
RTNsAG6YhXcRDgggYcbJo8Oc72wF9XCiQXd22p8MhvGp92ySlX2WJIscIxmWhzqDaTyRDAr5YgCX
18bBFluGvfc8Blx2AXt8UVnufRMzk6sTvZtZjA0r1y4lyn6ctGjUeUFpte4jg2y8NquvRZuauyBD
81/YyCDwIkCHnbMrAVYgYToLqnHefg1T/JZVqeDzSg/eQEkDiMncpSx6N7Y9xQz+g2KjTVgPSMj4
NUKxizsP/3aty/qg/Hp4mtVUbVPdihOanxLWPCrFQQNNmVXU7WoSc45OlnUrFkCL+Gx64j8x0WDD
V5L0sJ2V44AV7y657mZmEOadrHifKb1+CN6rTRPQCY2su9L0PeENctpyPY3FXWKkz63nlzukDt9N
BscUGRJbvvmqzeJBkrV4slTW3NLR7+YWzJLYdHIeNjKAet4P+U/SV9o9mdqEvhS1sdFBe4+KV981
M1B3NE7vlA35zg50cGE23R34bgDWizz/4LFfFtl5OV/SQqR3CCnfbE8xnk6Gq1dk5L4pLz8wLOox
HIC69Q1Lgd0M8g0hvCB9fBCuYTwPPyMDeXbbxQyOHBUdZ48HyuFX2lm6h5erTwjH3JugZEck3NKA
aRnJN8seL0ajkq0qWDAUzTBvC8+hZCzBL1a2kz+1NZPNuBTOLypmwp5T0d4M0n9N7Ty4rU2G8A1A
gyX8jmxzJ65+9BmFnRQKTGgUpu62IDXxo7VHqP/lLHaR478Onjl91qGgm59Bfigm4ashQC/v6e6L
vBiQeITYODu/NJ/8OfVeqoCTgNCn/CeNIMGLc5snn3MeuFu/dENSCgIGoj24gQ1GdnVFpugcRI71
ro+gyMkiifYM26G5aMXLlgWkNyGb7EgQhOjF/d7fCAB9Kyin9iVqa4/JVO/tiZpZZKA5xfoQ5PsM
0N6WWaQ6zVU/Pyd9OZ+YUxlrWVUxN0f8SCp2ssVWfvbaOn90Kyu8lrwrBDkVu4SP5A3BQ/RFNlQB
SQWBw+yHEHTt5kJpOm5TE/dHqQyi2hw7+xKlGfQrUsP4HRAC3uZ2wzsf2M3Gx6Ai7fGjb/DgdDWj
xL6P3ivD/JklMZMVj4QIB5P72nYnvWWr/ViizNjOsQWj1niYgInxnq1KIYyFuQPwNLYaZ2uGQ3se
nSraFH5voVIlNgbuhIYPrBgS2Vp/2yQ5Fxge17YBNAALJF6gQFjp3ZhmxR5v1GfdOPneZaKyHg3m
MY7t83dlYEArfzx6RUPIORvK6To1PRRCzqN9ZiFjNjILxJqrAPyHBGbyZlrDuWrm8jqgg1ynEcBZ
vFvz8nOwRDUqBfmZ1+excDEFWz7gJ6Vh98KXxhxhR/XRXfA/eRLm62KCXjWY8gon/4XF7ocRBQRZ
t+TaNdIkscH21adrOD6x30W2zC1u6U+QT884SjIXDHYtRng18r4VE+EuSf3eifinF0lzOw+WDca4
z9Z69BTyK6g9TO5wRs75L7bx+taex2lXixSnll8Nd2Fi5l/4SeOvLOlZfQQK5VRC3kUbq6M190sG
N2+O4TT1Z9EbXBCJN7A7GVV0DoPefg4kdNYkidWD6Xcvs9GD5SgDbb2yNUjSlUGG/U6WRGfIhL+l
T/Mv25ginozEPA5TY29YHSEEbsL54PSzudyYHfYY22e63pNdMpNyxrU6YSEto+GSabBOmaXyIyPP
AUaymNilIkPm39vsmLmwfifk7ovdcXuHX6B6xC9V3E111jz1RBafegHT2oKawvPWqX2jxvxHyuZy
6yxgSuWH06tOZc6+UpSMHvumvCKdu1YOraGX6WhfFixBepG6xHUQI89+mQkTicu7Ds8YzbeKclbX
sLeDwNukGHkZOa6m6n2aGJKPtvXZI0hPByplXzcdBvSBguHNYEvz6c9Rdc4ndjPKd9Z43oxTMpcN
OqXR2jEXIVMM/vFrbk8uuAjK2TKbQyALXnz9HU3PMnO+QGqR9yGLSrAhs7Nvq/lLdlm7kYlX3YUh
khCnscmnCxPJXS6++6H114OAtzzKfvox9g475RJW3yqW4MmS3nbf2MUABu8qw/5VpmBzfTeu3nKo
Afn/gt/3bzrS+vNe0zfp6f57afVp1J9ygQP9f2us+XH/V2MdQObDZIMPEcfT0tL90XGSeYGwGtUR
npffARb/Odly/rYwMclc/rsuG2TfPzpOj3mYgyQbL4zHpY+e6a90nPSv/9pxIk9yQ9Ph90MUFSwN
8T9PtrJyLA07tkmRKGJ3O1Rhc5rn2n5ql4RM5vEm9RqpmcoS4gLY5NxYzqufQ0YbNf5QHAFkHTHA
vU9SJin1ksEZ++abQygnB1TMKmb0mRTBMcHYg6nFLZAs9UR5RnWdbAMygPeFWX2YrsJ443afUcQh
EhBCB2cuvncrDHoFioHFaO3c+3VjkYRTCMKH3W5rxoGg/jK/jXbIdm1JTbrqLcIgAxYK67SagttJ
VwKV08hMC90Qt6kcwb4bc+RuxQBVAjG73ETS+GGSmwwtRn+wBMH80NZPkWSvO4Uq23nkPMrRbq6W
mw4/zLiBvTsRtFVp44Pes1lZHWyULMH6HzoDOUGWWVqbOad4JfLupzJSKmkNEl4m8akQxHSwCOCU
VPoRu1+FmKl11l03fTnUNjucp6iVTVIJ3dRxT6pumo2wRo8obKc7dOE8rhrdmq8VKBca0GT88hAD
bCwPv3pEwlCo2YD17BNqPnXchsODnwf+ym7KXwPmIzZ/i0fOKj+6cca9YXXznaimK+7YS2EYAMt9
Cht6A9g1KIV019KqBwkdbErHUsCsc1ztPRboaehNwEq1pD/CzJfebYJqcls5ct6WdnRq2v7LbxUs
9oJgP8LT1JYYxejOwoe99e3gThdWsiuqIT8MPXUxWqhg5Hu2G6yaJGLFrj9fCAEO77thmPZeMReX
pHFfsnIRbtneHJyCqCgmuKSSfSaWfGCqQftaMv2B/pthtnZjgljyoXT3RWTpjTG0DmGzOTejbMp1
18fJOuxVeED6Op7CIevXoZ+V96mTfUwOHAA7Dh+yyd8GKnHXQxtcUi9CE9TVVyQUyc3UOiSbeMa8
9xLmG30PIhJNNDHWWfIt8q4GgECCVyjdYIdPm8zgkKafCbHeacv/WZtIZgYal3WSM+zJIG6ug0nu
SkjDIAz8AtJxWLEqbN3H2JnyD9MfcBkPQcR1iTBl05vEowU0phtB/d6WYFtN8cbLAJxQjN+aIoQg
Wv0cq6KZlwUdnZNrZTe0xK8j/4srFHhBQjACOeOzgavSh9c3Guir7LjDvRNm1QE8bPPSjOJaTMnR
7ccvA5CiV5AWXDTVEYzfTuiJd4TS6AvpTPJO4/tqkj4s53HYRimodkHggpOVho83laiGzGmenHJZ
V/v+A3ukcJWK4DKG3WfQRGQ8ywj2ZhOpG+zS/rZu55egLlyiJSmpfQPNgSFNc4/XyofIlyAralmj
2VrI96wox+chndg5FYA1qibMwMazM5fCuxemFlfT67IDzl3who7hPNsBgP2AuhPbqf1AUijxXYh2
FpOxh1U5Lbn5jXAVZt3Z9xFE1n4CqteuxSt7JHlvaLveJ9n8cw7LVyPO7+IQEeEwD+aWPtrcNJnh
bAeEGQwI1rFacP4BO+X2yG4LnU3Yfce1/qkHsgQcWGiI1OZPsxNqp/JmacD7XZ/gMK4ych064wKb
YxM4k3xPKnM4GW39kJX9Nh1PRdg/2K48JzI7ccB+uY0Pe6yYn5pIPvT1nGwGKGxu1Ox9UgXskgTY
Nhb9rtAM0BnOTM/wPWjk4imI3/UQmltCu99myrRD5ffkHqAA2yrbir8ZnFzLmV919vKejXGXbXMe
caSWFJA6vyhdRntZpu2dsghTFjxusASScdoHoAaQ09npajHmlkHtH32OsANxo1TYmQKw3IaAEDtE
k1aQaiLkI97zJmWgJOuMUJyBY5FmveyzgxO7jPCn+ljZaiOM5waNDOMrah7VAkZpSOpU8Ed1Rwnb
zQH7PCtB0mMgl1khaop3ndu2N5GLvVmMxXjF5wCeqNjFYfhRM0n65S9+kIFcDSdTb9MoeFEnY7rI
OeJV6Unw1Vl9V9juc9lVj05aIDaakHgM863TxhtoTjOgA3kvek4l08murKKTW28m0buTAReEAQre
FbTUUUULV/Cp2CTR9f7PynkMw5twJOHNaJpml9UcwmwuETe1GSnZUQx62WqJTa6N4Ty7+r6xvzvz
MfZGEp1uEIa2HuEYmj1tMKpDL/nSdVxzIir/LZD+W1nMJXIlWjUz3Xua3Diq4kPXxKQ7WON1CpjW
VvOuRWizntz5zmzi4R0FHQnSNZ+jU8lzMLUwHJzpGiQw4OeouO/0vB+C+thJGEwxagxmo6mfFSet
xrPhpUQMdRnySedGsElh1NjuDCOyToODrZY4awPOJYZ3NV1ru6yurvCCTQ1TAWqTjSmzfc+71Hkw
JwGN3bZJhNbOvJnB2JQuNTuT0vzOCwWDowr2RT2kBbJ+n/8/Io4cldTCCiIcNtWXzppo8EiNpVUi
uIrHoajsZl+7/s7rIe/3Q3YX5TctmNZ08G8sWRlrTST11archLeCKI8BZDMk/SF/sguHrHjHirdG
IXEBuQ+Z8wAmfD/2Ibkffbmn+2UuVDH9vvr56N4q07mb5LRhTvVuoExGpEqhz0gSbGipPu35lwtb
f9UiLkP7KfivxkBINgkwcPYixJzfyUum4go9A1u8+WX7wSFU0QtTWAR4Sd3dIjk8Muw7UX18p1lP
KkzUfReuR5pjxYBjrC3vwWgTueUXh8mbPzRNcR/0kDVWivL1kOcdK63i3GQ56GBJwVXDxNvX6CjW
lkccomOW5c6wBO+HAVc4DPTw5aP1eQm4MmkRC2MTNgmAjwkfFU49uR6Ktt7X4fiDg24TeySvMJoC
dxLZ+6qtMaikBBDFYaLOHZySJgweKE9atDgz0YLd+FRZ7T6dEUg3m9g33kRqtvvZ778wd+MFBlZQ
wxAyMumusSi9jUQgrDrhMXXKUNqYfeDeMRW9hn25nWsax9xiLl6XiHTGJj95cshfDGvEIl15GKqN
sQxPYZ7OD6HB+9lFOtnhojoJJxfgDXpiuwZ3cE6VNLS/i9UytDd1se18o17riGaxSaTx4UryvFxv
ejDn/hdC+fiINMhci458NoB806I0sjsu/TZ4dVFY7Eyj8w/L9bZdXGcMf0sL/a2fuPVGmdYlybL+
zS3kbZ1OD71bWg9pZfCSKblEwTXmYfAdtY9s94oZkhts8gJ741pB9Rklwt0YXqB/9kGTPocDjSOk
M05T8IDeXZihG3ax82CvmbEPpXV4G2If3Jap5tXBFK3ecAwDbZgCf7oRlmU/jnVNnpRTFgc9GfpR
Zrw6RUhfLIqaAbnOx0NBBsYudOv0dogSf5/apP70Q4eBqEICPcDoTvr4ZM3GL6aQMxmMbQUoGxHn
HhuT/aISi2wlM41WlQVbsq7wwA11sTiD1B04qe+qo1yQ7VMFpZSMm8KKOSYd4x4iFJb3rOrOMafq
jadRKUv8IAeTeI7PNgFJV7AdWeWYi4+T0ckdjlIfInLzqvzJfccsSGSuMOQd9RLB4M7ofApli72X
l+qhgnWykp2bXOKpF8esaxZr+AzbVBlkTKYsTnaW4xGLnRko1gpL7IJQLoBzaZ29kf2X6kXB/rev
UZpK80A/b//CqpZukbo1z4D0OO4sVV37uYtexxyMv68DhSAUa/mURk+C9cDeDeW09eJ+eTfr+LuU
PJSFz+zEyuPbenCiB6/SzocXjE9N5XNcVgUPv4WgbK1a88EgLHXSnDn/Qd6ZLTeOXOv6idCBxJTA
ueRMaqIkarxBSKUqDIkZSExPfz5Ut8PtOnZ7e1/t2CfCN66OKokkmLnWP1aljnZjHrmXYeY0DjHo
9AaqxCnw9lbv3M9FRHOgJkgkSm2kSUnc7O2gRIKWh8wmtXxD856v/RhtPfuDWJGqAPTU559jg8yH
WVjv8wLS0u86vU2gxFZW7YvlzffWXl30e5LHnYMaGFqwLAyC/iURXOCx/BtzNLNTHNBNXsRecCrQ
TBxdk4JynjjrMmYJWil35KcE1kSXPB4ckrzr7NZTsXkzQgQ9z6MbHyhPu0fDz6WYUQ5yzP1B7C3f
cx40g92GBBbg64mVVIXde52IeYfW136oJjPAEBAZvEV0QKFbpH5h8Kl0ZRBqgYMZUUJml15PN+Fy
aGn0cxsbNHwdmybVcEH92MXNl6cjR69kWHwy7H2DYwWXgiAw07FHx834n3t8uGGN7MKLhL21iYna
O7qhOq3zCN2uvOTQ+6o+Oxxj6xw11K0BxnWYejqoRi9r9q5Jo6yN6oOkBj9+ic253LJBKiSyxJvp
3vuMPRpVWC4A5LBOrn2U+gcZEio+eCzXhW/dwSbUe6XUc5mCmVXSgG8yzA9TaGJUffeFZnRKWh3z
MqXxkzlbKXHamcS5bwisda6z8Wr7Dek+I0JNspvVk09kVIHaGEULAYWo5B6a6daOaqZ70mBYpTLC
Lmpb7irfhyCb5qcY3EFxTq5hFRWBNiRskwvLKVSQM55WSE1CLyGj3sX4IK2Q9G5zsh/xLD395zKJ
/6EI1r8SZbE624vfDP2TZWMDAWD610iWtFGR/pLk8k/+gT+wK/c3KRxf4InzBTEB+Pj+gK5cZBTA
T8SveSayLECjv2my7N9cYmWwg9Pa+jO48e/IlU2VE2Uuf2py/Q+0EpTO/IJc/f5roykAA/P5gi8m
vD+b7MzU6LyGIK4EV2aeJDdh7d0OaXuyu+YEj30cZfYWi4lDz0RAyG3+RULWDX2C3xtdXg9uvy+j
RJPmbD94NvFnrXMw7fR7qrKTM9Yvnp+20IXQSFmGAcXbGIRY+171UjLBd3hBVlY/XKtmOpDAShxH
v3PS/o3gK77Mo6dXGnKHhDe1q8NiT7T0U4VIAFsbnXL9+GWgW6rifh+hYHWUe2XpKtwnOG9QWVYP
noVtVvndnUmsNW6P6LPTHYMzKVsHw4HvJ8LuviEkX4viOQsqcxML3GdGzx4j27cgyvdDQnslNWlT
YJ1blfUXwJibnhgrVJLjJW5fLCFOYUOHJlaEU57diPKuRJ/vDs11mN4MTYMYfdqVSPTDTMKqyU3m
0GJJAk6SnvpFvmR0WM3mwep47+iQ1pSpNXDSoWvf5RYzllMxT9jUlA/XQUQsPoGIdb3x9EA2m7vD
KGUnlFWTKY5eojbBwJh4wuB7PMYnM373xFHSNF3l3F+UV8GYs1OcFTBjHfl3hGZe2SPtzbYwAOaj
40SQtjTBzszc2tZF+1GWiMV1iu7cwQNszrRucI7Blx/atFqbfoUg65AAq1Bpb4B2EJ2vl1CuTexC
5WHWJBuaQo10u8T2dB0SNEPeLqpU7UWHea63bdtyugWbxnxqBvZCa2B5Lrah3NfdXTiO+8F5Xyzn
U2Edh6SGxo4bKDifxt/mJRjLdcZf8B8cLGsR9F3vX3vmWTrJFgo8dk9eXGIxa/dWSscXtnajmk5Z
baZ4vjpUCAKAIlqLZrjV4S5Pn3p41RZDPi2E0Zfu4iMs+lE10kS+038HSkTpl/JeGpz6XkJbMb1D
mWtsy7p4L3t8Rc60DzvWpinLjx5tx6uGXHe27r3njeshqOjlMtJ5y2TGdOceWjVsyro7udRodYT5
JQZ4ZODRYWxyH+aEAgzlukXTxpDKE1kH67S8KCd6jklWwClOXGn36czVKWorwImMQsNJ3M3LFez3
pxlNfz6RLOqI7WRiCao9ZxVOz0U6vHs9YTZ1+zka0WFysZqwhaY5dk3rWdfGriaGDLfYjpzTTeLd
ZOxSZoFSovZ2kRwYJyCz6tsgvgIky0m+azdM9evM/WFE/U5hetee2sZ2dE5GBI1jAWyAnT0wrumI
l3FNKGIFhjTjYZGH0LufgVYUNR9T9eLY7SnIok3Tvsz4/qaJwTshwdCg6dL4EQ0RmsKIHuavgVbN
LqW6eFl/LTIdWsPAKkoLehSkd8PIRzTPw3+DnGHe43//c5rG/x0r85d3GU0N+Cf/bVMD/8YfGmOa
FRZtMXE3xJISNvb3+yz4DekUIl8UfNx2ZGP/+UKDHiHh1zGZdX7/S39zjYvf4M2EveiBF/UxEdv/
wYUm2JR+udFAeJfIEheVtW+TXvwLF2NQQO7paURMgcsJ2qK3wdjJVLpFAk3ctJOgS88S/eBGyGFa
JxL02qbw13YUA/2CVlJElq/60AnXAnUhyZ1SXyUl8Vsyj/iOkdK17XuTfA53oDzUn9VatfLCYxvi
nrXEK/dEde64+d/mJsT10NKErctw+uLPH0KO6Jsisca132TdrjBZzGbfBIDPCTso8JAc8Sk4H8Hs
QAflwbfKE4ASbT0/JJatPzJsrdgfgujatBYPMZcmS1CZ3bhxNF8wfBkvU93Kj1G73VPZT88tYln6
qjt713jutE1HtoTQAqio5BA+ZlnNL6eSejNFTntLgxxJgX5DC5EbNQ84wqNtEncD116QrjtZUoY0
mujlzLKJblJHJZDqAFpWV5nvVk9kxJBTyKrzwtjhkQbFbFq5UbHQH4i93LOvNC0zdPXWSrXXLTjn
QclqQCUUV3jPrWjAHVfMJz23RPd7TTdfDRoZND/P9+6HkJtYNkZF8CTrxtGYPSVWU1nI42wV3Vq5
EXFhCA6PUzVXTyReIjERc0i0jCCxC0vVa1PU3Zs9+lgpW4UFzYHCIATGuHLzdDwX1uxe5Ua7bMEw
H25DVlsmOMDMqi7Wnjm4JzPtYX7YGK+ASolea6p+l+fyUoXJezbj1igmmiRlqNRNY7XxIcsa/zlM
nenk5NMh7qA+QqcLtk0NOGknfnDLr/nWLp7d0pqeAHKTjT+1bzw5yW03+K+xUxSP9mSaax0Tf+2K
GkuFDvt7s2Xt8oFXKcxp0P/IwrgSIj1zW5SfeojnW1H2r3bdpZuOl7huMRxvYsUqNQ5I7TDIIWSY
PRzGnlOla4zWEt3HIA9tuHg6VGQ+itkaj7Rc1N8I/eV+dYjGyxauPzSm/jJFAvoO7y4mnMzBNOWQ
8h6mRHlPyl7PWru4xkFCVZuaJ4T51p1CY0WTM+TCfeYM2WtPi0l3SvIKmX8leoLKFIUkJAIUi6lT
3AxJ/6Yykj29vBp2eeyLa5kHr+E8HQW+H3SZSE2n4YvwQHyZQUM7hFRvPJXxM2cYxCoNIzdeXOBL
bzJ7U9G58Eb6KCKmKZxXda3MfWpl6i5uHCaHYrY2+L/DQwkhyH8NnFdhM5l0ufEA6qeurI5arqnK
j5PRvOvYKm+y1C0f53aqX+Y8U1xZ9IAlNQr42qvlq0+IBDnainA7JJAR2DAWpeuoR+TSMY+sMeaI
D1loeVui4LoAYNi3U2b2J1WB3PliGD9ceIS9Hbr1brYdzP3aQkpYBwgek/6ivTmiDM4fryqjQ+hM
tezjQLv64yzR5mJ7K1kcU9Whk0WfBa1ikmVUa31KAfWg2kL7mlOU3PRxSi617POXEt/7feVlcse4
qegQ1oXFnW8Fn07YpujfqoFsb8gmfKkaL0Ur48dJMD4wnnTOOTMWADzCwNnWenzJEtcZVnrqGiaB
QVOl2vF1bVMKTjx7pmTANa9mThsUekQUwYk1+tXI7XwdKjvd5Waa4vKIzfzIhORd27qMiSbImz2O
lQ/8yeQM2AwWo+FB7GShuiBWiVGg2N571wWLji1MTkXklFcGcyucAXN2mjtU80yWseMYKSFw+nWW
FmtzwFOvq+eoszZxnp+L1BrxH4vkVpd+cwAM8rZpFc2fedjTp1K5yU2sZLvVSdme6pwpFPls/+q2
sNV17vfAPJN0P0ySuo5REo/3fpmBPQUTHx92SJoV5kPZ+ve6loB+yWysLNypefAC1Hunshw9NmlL
4y6oJDpqC1MWacdYYOEpkaXm+q5OZUcSQQkJnFjtA1p4zLZCzXxw0hWfVYO1nvKX/ho9WBLiUpvK
A753hkxMfZ847Kn2sskS8f2B7OW6LnfkTNDkVs+Uk3vBgei2eDvlTHnQpRW6y/y5xVWyGkwiHCOx
zJrt9N2O4dH9sUTFlI/Vxopww7tecOQLjJmxGOV9NdCj7vERXXVGzTkKhn4AXHyE7yCmpOzazyi0
8mNkVgkF4IivVJI/JHinubdn8+T7+bhtusgn+TOJnoiAdBxkvn77aEOUfdl21b9px3TXYTSK2xDh
GaO5TZRBZfbGEwW1ih2ow/PiEFU/aAIUWSzH3Ry0zT3ZieqpDgx1FAiK1lY1BQQkqzOgUXceYB6O
rkQcy3o871EdwiL53ntJiNPaqRDD6xpqlpqw/glBt0Xv6JjpveyjbwBV5p5PsHxO8vqjAdc+RaVn
nXQ5emRvxuN7kAFzOj1iyjA1i21naHm2x0rcoB7nCKrGV6zT+b0UdnoyR+tsZUNE4d88MZVU1QOG
0e8hGRjp2s6r4Ev5WXunRGEc+zROYaLM7lONE3g0uWmPWWeGzzT35QB77q2VoOAtpIq2pHhE59Lw
YcGLKH8sBlutedDgvwQcBUDSO3tK9d70lfO98IN0P0neKYQqE9SnrUnCGlqwTMtZq5GWtqGz61Uh
l8Z3UDWCyupkI9mb2IOGcB3Z3UdQYN8vVf3GIUmNQAQw65j+k10iIpOwMEd6DapNBSJCK1zVnLxR
2HsyDN5kmPCU1+YSMzo534cUWy5Hnfk8DbLYlNUMEp+GPyCAm61thcMqKanhoeoYzN8naTTIrce2
xa6UgWOjBc7UTi8gcpZl4U1v+u0GV4TYyBJ9sUBPd0qT8tgiA0VyTxTY4E2fhe8u+AEPkjljkUYb
R3lRPuj4ww5jsdWhBQff9k8dsmBBWrzTPcyi3A5T3VwLVSSPBnZ31Jgb232fyC7FRMHqmDqbOvGv
04QMB62TnbBm9VjH+St/SqZI2xXHLmqdE0FHJJIbrbszixTqNCZmhpYs+xsmzWbnGFnCT7KdLXO3
FGxEBcg8J57+qAKpxpUIBaBKbg5rM5P3gbHoXhl4jyrzD64ElCVbHTW0L2OIBSnr6QptSrQniMLc
+rP3EAvP4lQJvzCxsOU53qvT0Wht+ezmWSljOh+WfMKyto5t7L02jTOgl0fFEfxsNnNjy12Zfopf
JCNuhvAK8lZydfalcwFsrb/VHQDFuh/wAftzUN5UZZdvI1f3aGoJiQ2HskKdMOXXYuaYMvowemkM
hpq6oT2mxBbNnq9rtAhVXf7oC1dtK5jjW7Zzd18aqbkTffyOGP9bHKl8W5iE7hh+8zwOXvZiC86j
qc8eZgVzr3tHSxRC8jGcq2pnRyL8RuReuVONXcOLgTH88MMeobAFnUMzFaBLvtQ21SW9mW5hkjIr
/DO7jrrKXLhx7Dz9vRI57eVL51NoEaheEbuxtqWmcwM/CLWVQC7f+kaY76FUT8iOktuWS47Igxg+
bnEwBP5cnNoIxifTyd0sRd6SIOeOP9omGK/YYrLrrm/h8NO5dDyEp4H9UCo+Eyub1SFfhDA5VVzb
OUEJQqLiR7loZjDufSHzmnZi0dOMfu/hQkZjUxcUUVaL7iZfBDhDmuz9ilnVWdQ5M2Q2ctFAMgWg
3amL7JE0oXJF6Pi9g95r3fL9q2e5DUPvXCrcDiBdRLVYLgDQ0Ok1fgh9hRfZP5B1H60jK3jHlXpj
Lnois8rzvVshoKevzNmbs7SJU1qESGJICDryCXBeGdUiD4cpkFfpTw0TYfXPmVuo+3YROPmL1IlQ
s/l+zkIXumEoSThaNFGFHNVXUczlxVy0U2GU4KkQi6qqqKNiDdDPcWxW87bsSGTM2WEv5SLKinT8
OCR0WNZ8D158mM1Vsyi5Et5TbkKEBWkJApIuqq+gYnjRixjMoI2O9j9RPGhnFjuzzZ/lIilr8Gqd
uzK/ir05/wSkBO3x9cQ2ZvTNIWG72wyLVs1xCDGLF/2aEZCBaS2attqvi6tcDw/WUDUYF4buC6RJ
EZThVhf5UzOHZ8HaWW4pcVHVxACHUXdwcoMvlTW13/RP+Z1v1BsHE27Id2au5bFwCOKMOYHufSR8
zqLlqxZV31iMeCq6RfUXDRYF3R3lcdfeogo05zo9ai3inTskbyQXmZcxt7urpG2tF9MNaWFbRIaE
e9h3yCXyW/q/73rWF/Kcsm4/krTDB5k/zqX+4KIkhKyK7wuHqTsx68+mc8cDIWXEfcJo8nxQVyOI
E9hXxmieAaQYn4eSoJXIHb7XXaCeg3geDyQn5NfZwOxLcGigr0LCcb4bzCvkwCEz6bpwP6u4ajZt
QcusYY/DKR1sDGGFmaxHzTjbEX97lZdu94lg+Jj18xXp0Hd+rZ6ThJdezEn5Q9rK3bqlIZ5UrJOv
LGx4KUXlPZq2452MZNFs4RcsVwVOnD15MGiI5eS2e9OrHuEghqvZKcq94dE8kJcFSXWmTfvo7Dow
0GY3LU62cWtFFSoXIw9GIoiGULBQEnu9CkQV7C09plRxICxEvKC5oMa8ussMnIikw3qHZEBz19cq
+uHbaAzykXmHgo3xuiuV99D05niXFSgyGbJLdrOGkTwN7bhF3BOPtKtkqAvaJKNcGdI38wqfvzNM
6wkX1m3KlILQTlfRsaXI8jpti49szOobYZhYvrpeURjGjZUso7pWLf5eN7Mv40AUSF4Zzq5ICn0N
6j9spRveO9i2TwG49YE2vGanKpPNvXHgC0GdiEdLUAKaDFm4cYIvvtko73xJSEEXNFvOAfqMtGjv
a4pSdmr0KmudEoq37YLRv+nQQV3zHafk2TLkPmhoze2UVx20TVKHphtk60qH4E5yNr+FQ0oilV9S
+OghH+ycubmTEtFVNgP41OhloBOI24kMLjAbNxruZ8jNtd25ZxwLEWM8tWmjkUSH3FLDnUcvxw7N
EHJBn0y0NkOQF8c9GSAUcGYbtt1hOzUIBInUm1alM1uHltHmTBJrcB9Z1DxFsqfqsk/W8ySCTVnE
ACsOMSh+FAEFGxFRVF5Tm/usq+yttYATyewMt3hz7ixDX8iica65/HGDz9LbesTNnE24dWzpRJyY
Y9mcgJF4s415wFeVGSMKyMReOaJvfkTcKmjz7ebK9PVy/XdXnVrqumdVIOaMkDZF7aPyDP87I2W8
KpueKghiKY68UHefy/lit379VtLEubLmxjqGAmlWJlhWqaCUx7KX4WE03GdVWNbTaCfimabGc+Yh
ROUphH13XRB0Mie+lRgBj2VjNYegaYnTWVIaS0LY4tWI26PHNY4isHOOc8qTnycmXcnC8G41JWYn
rcvyFpQgfnBm7lvewMQP1zW4ACxW+ulUyRkgc19Bc6+RKaA1M1Vz0+vOXAXZhIEjmmkGqBdt4zjm
VAPYpDmiSwy8dTr06pjYGHDqcrYvtcqyY9N0/tafJu9eFU340fmKgskKS97yfuUUjjHOExJEQ8Ha
SYaHeDKyfiV02m0zEkGYJmn5RlRzKcsmfhMNl60m/XVVNBGIIjKSh9i3qvuioTbPcuNXXod6IITL
OlYTPITbetDdTU3NitbEHxgtjsqmbZ+QlaN7zG33xSr0sxTjG/riBRBsL2Yqqrs2m2ogi8q8D3ta
ikgBCndz1N3VIqGw0zAH6z33uvAw5IlespRKQnt4CbKIyQKy0uqsJuOOIjfzMgTyg7zcoln9ryGT
/wJ4N9EBLND0vyaRr/Unxb//2nP/t3/hD9jd+Y1Z1MTJAFELA7zEdPxOI+PGxxoBj2z60rUcR/zJ
c2/9xonoE97tW+SMyCVQ/G+wuwlYT1pn4Imf+a6kq/4HsLtcusL+IawVghvwnl+O9CKbe4zIkj/z
yLOsWrb+JEXlioDNZJ4Au5pIgFY0xF1b0gWkqv0hpi65RhTJFjIvvuEGRi5ylhxMoej+lV1kPDZu
73xiYI4reiwLBMPcYzx7jqgf8FgjKaaGZp3bLVdf1aIT56euPX9JtNdtu4JbDvddNb5nyps24bw4
4we+3W6gEu7AgHCIzv/RZfJ7W1kljXM4ErOWyp/ODW9YcTjwAgRsXVs8h1WSX5wp+5qo91l3/nAe
CXTeNNjeafqbtlnqzMANMarbNMzYt615ZafywcMvSjIg612Nn1EHctgLux0+RoJ1ALnSa1FgmAuX
ai2loPR6UOEdElr25sLizQvju9ADFEdMm5P92bwNdXnOh7HZmaoqf7B4AQaHSbDtffxPqdVz/pMQ
S11WwCWPpHPGT29mDRC/P2xDEY7XZKNkbI5peFIy7drtnIOh9jWg+0gy01NkRmzVniptovfGS+YG
PzQaqW2uLA9IBhqlqeKF425vhGrf9SjKmyH3JwjgfNoUI8vlbI9v81iqfdBCYagej71w5KZqgcud
AZrOH/m/Y5sCgrjucIzt9t5Xzi1Df7pJxhS2eACqbEXyOOiCG7cqv6JG8MdaPinJRhz1JfccB9qu
Kg0kYiZ4Xj9aS8Zrjs11GLaiT57AZuNtPkcNGL77UNbxtFZ5FW1CX52bwbJ3UsbQAmPkPpHL9TXA
N7Pr74Ye8Q/C1NKbaUGgNM6XhH/5nx4izY00gXQsdGoQMQGaGnsYt+S8qh32za/M6riYscnMBCyu
+7FygO1S/IC+VfOB1i7zZ3AnjTw+zKl6aCxVbihCMG+4DMd95U2gkn78nKr+Wz46X6hDq+uOrNcR
dV93bdWaWb9JGrYzZBa+nzhvXm/CqZJ6vCLR8LtRureeR/xr1pLQOHvVW2tXI1CbT1xyUAVXxTDW
a2gMviABerW+dArK5+xk17eLQB84kYYsdOieOc/chNbFES3a9mSeV3lHe41K7eWBGZKtnHt08poC
c7J8IEkkaD0hsPYGMDx4mAOIGRSvaMcLy0RaPXbrHjjofRRBfhtpcJC54JYroSPWoGXvBCE2eDRL
fRfLsjvbYYuwnwCA81BRIptSQH6InD4gxo7PL/ewJhtl6i66//fWTdxj5tcfCkHjKjAWfYqP4roM
KUrp88Fel3mptlK7r4E7UAsztIAbNHufNRvttvJrC8QO7+pEdP+NE6Ou9CuzWqO3JSLUpgeUmj65
tWSP+DArH1xfYkqWfcbqwR0YOogcIjsunyienlaDX0CCRGQfaI0OnMPozsxMfPam23Igzu3aVShZ
Mc0nCMBVfhksFFt5S0yfEA7D1yJzVol6yQoH6V8Bv90No7XrPGiP1MEOIau02wdm499IUdns7F16
a+rZPENn2qABs2Ijb8XWsz13A8/HPxBDwht5Zu0bE6EyEjznWx6ZBC74giD7ySZsAv3JGlCYH2eH
AR1ORQgt5Ic8/aaRXneJ5lcYqWSTrs4OBsTXVmXzcIqb5qHzDJuOuVrv5soadjOXFzuC2R4JxbX2
RPKQg18nlL/7PesNhPy6nJz+qGOVY/AQT64ZvXuZjx2+ncW6EoU6WrVkBG1r6nRiJBKMHpCN9YK0
BeiQmwlcpnXb6uQxEq3CXLzWuInAsvRwY1YjFgHixfZIlt1dA5C5GUPZrTO+X2tGTBJSB6hNvCnq
ZA36SLpGuSEVgt+8s77GWjV7svfVrvIMteGIdq9EVmDXqGaQvLn9JggPRbru59Ep8MLyXtp1v69b
lvxKxNGtYafpI8Rc8FJ3JZukvXAkRZT+FJjy0tsiIM8VLiWtSBZd4RnFnT86RJnH2rsjQSZ/GeBg
kKfBxpiFdW3AqAK3LGQNgiz4AX+hcEi06Fasfw6bw8LwYCV2HoeF9gkMzE/pQgVpwl/35CVcCAbX
oD8wDoCDGWYkSCQGeXMfLMRS9nMK1E1/ombTvmXzKC8G8QG3pPGLD/4WD8GyafcLZZX9zl4RP7pW
xKgjnokC7zVeiC67oQRkWsgvI8rqF6x45SObX3kzw5FVC1lG6tVTsdBnVU21I5VZm2ah1iLS1YnQ
hm7jdrY2fJToRxcyDlv2vCergyNOESGyXLJvhm9YG08iRZrqSZ3II8eirQcb00HUi7NPmviqsbEm
CjHJhcoadtnCG44QiKys4saTOGKcAVtkN7PJTYbgMCWcBPpxBDR55cnv77Of9CQrl3WXLZxla9kI
lcPUvS0WRjMO+uYqsOLmTOyIA4Vd/mgDLS6tTwCmHvL+4hok7ZXzRNOJ7dR0D8Ocxg3R7mjBzcef
AFi8MKxkJcs9IswlrIWFwYhhYjtaifn2LfxsszC17cLZNjWJrBj8X7uFz1VlVn0SHXNuF67XW1hf
ufC/cVGhMWpdTJl5YsXnGW/XWiBbf6wS75W0gviWlu03VD/I+bvhiTLRajMn6g06IACqCpdIdzhp
XQb5C/UB8rnIs/jQVGq6GcPcWecLsU1m43sYOheocZbThfzOYcGhqbjgCX52T2LZQ9VCl2edjvfB
QqFbYUX2fYuVwlsI9nCh2sWs8PMB5kccG50+hAtF36SGv4emqJ5MaJd56YZLr1AaQvBj3CHQgcut
+ex/igHcRRfA54hEAPvhtMjohq2/KAhAC8kbB0b2D3HoRFdBRJ6Y3RZnkQj5GAmVbUwqTj6GRZaQ
YqTcd4tUoQzdxc6IfEH8FDIIKPZkETe0iYhuhkXwgOyf44gk73Rdj9Fw6RZpRBozky7gykEswoka
nRc955QxqkVW0WVB+BgsUoserIgqNuQX8M4IMRZJBkXSz8Mi0mDDJw7ZGYwXrqH5IoJQIeaou4tj
9ONdXAcRNc+V/igWDUi5qEGiwfvmL/qQwimaB7C1YVH9i3YbpZ37hkmhXXW9Y7ywuyJb96wcioJP
76jipsYUOTTF0bFG8aOvAiwuviQcugxIgc8EOs3JsrqdMqiktaKFzi5oBcAS9KbSsPsSRJvf+g1a
T8KoME6EHlM4VhEldlkCgICxCSoT8fauQ4ryplQ8fPUeU/RIM8LSLE/rdogj8rjo3J6EIbqNPRpv
kTdBxnaxm39HFhA/T2YMXYNhJsPZiwUR4xo57cc6eQlpeQhkBLioc91dZGBdU9FNyGyRTSRKiJah
R3b5XVma84PfIqILahyPSls/kPFAdrXudz934FMCUHmHYFiac+JmUxnzfDfXRccUhzMZ91Owmv26
3U5tojcl9Sk7r4FI5cZgRsF1sfFT8vHR7mYkGIXJC6mjXDSeB1jqLh4qtIOc5K70zknkGeSUYA7P
h/wz5tGAX/MmBr4W8aDpQGHHAQaf1GqZNAf3W26k4XbIQ3FQsRvuSNgfoa38blfho9kAu2roTlDV
1Rj4EPiOuOq1Ka/7MkfdnnNXNFB1hM7C6PVDSUZKE8zfssSbLm0qzy1oMS4U/youvGodyfkFXd+C
UZTBsWQ2Pug8sanCGyJNtP588jHdEmjMlFpzg1JFWpFH1qOT+grBoz9dWZAqHQc5MiQdjPQJBPV4
8nsO450etXMmoz380ZLelW+TdrTQ5KlyQo0wkCYAcTMqrvu6se7nEemTF/lYoka7jx9ihrD7EsMY
cYKUKpJgW7+b3FD3zYhzuDB87ANYBwDOM7NE9mf3D2hHzWtdeu57Ie3wmKvGfXFa+gjmqntyiGdk
Xsb06rt1fYLVbbYccKQn+2H52GBWAnFClMM90kCMT95Iv24tG0itdERcXIoTx3L8gBdtfvBk98MY
m+yUtlCzCbVeCFwi710ChK7/f4A/EBygaf8r+OPle9uRO/hfbNvjn/pDTe/9BpiBts+hlYYGVIv/
8oecHoQEQ7dvMjJLx0Nt+Hf5ofMbsgNEia7vgXmAzPwdByHj1HI8Djl4BItYw+A/wUHE0of2D217
QDBgLYuZwOR3CX6R05tyFsu4bRJ+Us1AimCg3S4VEaGiRWRIufLiRn6L4Va/5jr2ULspHGeWtoh9
+9O7SV7jr1V5C+Dyy29imwBGLvIHx7U93qc/AzK9Uw91ay+yMXKQt9xF6c63m2/sR+3vAN238f9E
38v/xk9aoKE/WQgkzO+kK4tAhjF3t8z6yVqx7tyhTDG3f/2i/tn7S6ttYOOkIMzW+vVVWWWVtUYh
zHUxk8CjSvKpwC3LTZBQm1DAy2/ode248yby3eZh3NV2Zn389S/xz97ZP/8Ov7ze2dGAGASCrGMZ
J3e2XQebsEiMh1HExb95axfE8P/5FAWdgB4SWR+xK8/0n99bF4/SAIlsriuN3IizbtqG8NVQ6IG2
9inpqhzOkuAddzT9leHZKCQZ+KojnQP1AaAfI+pfv/rlufn1uZI2qUE+iJ8JvPjLb0SZkeNCPq1T
PmTOzNog0NEw4nVbtsatoTjVwziZD3/9U63lhf76Y1EQS9PhTkVE/EsR4RTVU0HqCX3DVl+++ELr
69l220vaOwVEWD944a60R2zTjSwsSmJ8qv783vQIJ4p6h/Wx8fv3aTZzOoojxxXb3AQvh1spZiRF
E8F9KzuemovLfU3lGqqhkgt3CZ/Kq9BpjugGlgGQEij5+wn/L78///ShDoQFUOsgrOYg+se3lJiA
svfRMv9f7s5kOXIrzdLv0uuGGrgYLu6ieuGAT3SSTtI5b2CMYBDzPOPp+0OUlFVSpjJNtapqM2kh
ixDp473/cM536CXb8nu3EHaE537YT5mT4udaivtk5KKCNoDhnME8BnX312C0P30QHE5//wozPObV
VbzA+t9NcGO7bRppAFbLUrRqB0rv4F1BH2ZhmlZVSJg6Kv9NHljL9VjH9Km4J/JXlkelCduhn56a
KC6eJ3avAGvaNTelt5Loo+yIEdkPlCi3HbGgvIGJayQIAYghD724j8Z5Z45OtwsMqS8+b54JkV2a
Zu5XRqDdw7rGF4RaKgV8GS1R7Be1QKYhlrn8yu3SLDxhhPKBXBiDGZbJlEkvNe2NkI3+fhIMCyjE
CSp3cPIzuy1iqjiglxk8s3zuJz9bFHJXnEJu4Ee9hcRAwo4miHJ0aqJ8ojImmhiV71ZTE0l3CV07
nsmAkgT9mobWyRrb9giZstP2KU9TeBPipOtFD1IW0SXyqWam1KOBjx2QIrOVPU+WhZo2SiuRQWRb
Fpt6KhmRpUPGjUFsBDL3kdXGbwHLQBYu9Zyj1lRGrfaRxE7qjzzj4VBIvapOo9Smyovh4T4uKcLJ
TRw09VkwTNN9+ttH7D3ADJVm9dduPtTCX/Sko8qpEAilP8P8fub6jbh70jXqj4p231II0gsFOkvO
asmai7HGA+Y/kwLFGhro6KX4RkQDeOnSmbtnkwLZ3dT0+4uXGMQOyirFaaWvYYRocO0v/WdCoSQg
425eYwuXyum+MmyQbGSNmuFN/TPjMLe4rMgEMlY78s8cREfXw2BT/cxHxBK1fFrRmppY1SYbsuhn
mmLqztGBEBwyFslBkyHBTKl47uy0aO8F6xCb4cKY3a3ri/gAM7IfnxHvSFSYZjjIVaXlqoOC55Ed
BYFu6kqh7DNP8WyVX4FWtdSec9kfl95W3Zb7WqgDkQkIHK1UyOCdffvSPzeCZwQpSMv1AYpRTNZ0
j4YJ/OUik21b0O1viJDCYlXQmN6LPkXsMloVWpNe2Bqm/CTsXW80pu6xVYWdYcNPaeQwS0/VJtPR
lHo9P5cJGUKWl9nWoXUYjJnWXUXvwJfDvrU3MJj2O60l5ptJWpWKg4uqAOljlpVv46z17ABGydK2
K/LJRsZeS+TL3XDK3R6dNpohPepf8ZcR0e6g7SSFKpAbxAnhqW71b0Gbv+VB9tRBUj9NestPW4bq
CdpLcBnXtQnThx81rekG2/1L0C/veDCg5dXDiv9taCgmU91LVyEt7tlmcZwObu1F/VxeD4qhhzO6
wzPi8t6rwRf7YL93BIW3ZA1MNxl4lNskyT6CqvlMejyyFuoLTyZFvyVxQvNyFAt8dmgjrBlpQ8u8
ZmcJ+jWN7xEkCo0Rbhaa4Y0ezR8kM3zZWk+o25Bd+N07EeCd11WoH9j6H+ew3UJUvy9gKOstGaHZ
Ox4A0CnkbocaCQgDcFZUQtnOYHbt1T2xPpbu6666Qmp4UuniDdp0tkeWvs4wWnsG189pD38a3VPg
TRqLodQO7GQXx9oF7eK3rBuO5agYwqGXm6L0StNkwphEsZdA3Nen7JtciyBywJ4D/JAlRf4vHGMb
LvFdhlhwt+TlvdOok60RsOb0K5cp6S4Ro2Gtzu6kcQwxwF5Pbtc/6URCfRU9324dOJDZ4wobCJYL
kqMxERQj2/3gqvnLmcSVhdYS/V6I6aAgYmgOqTBsC3nYUjzZ4HmCEFnH0O0GO3cVgbPO7Vw5O+T5
XyMC12Zh/pKX1X5Y0QUwi2mv3C0M2ROImkOPLtIro2TbGInfBuXI7Y5hcnG/iPHwe7adZ2zil1zq
n30E33iUZ8UvGcse+39HIl+GSgx9TwesYlZvYiFmytUOhR2djCDapkp7aA0WDspUB7SGfIzizCdk
is6RqMOJmArNVswzkpMj2pUb1W4b3cXFHWTAXFgj6fb3CDpQg7GQ68Rj1v+El+MxmbpW7v63PpAx
w9ySGtvRzWMczdHit4Zl8r7NRFT+8xLoH5Sd+KdMGxQwQDUanN9XCUQ9EbOSU2bP1gKKPwiazdw5
+l4ril9Nbn9aDPwRoG5IG8u74EHrnGau/YcKd3ASwrbWXwXLbdnVOSNeM0GxaHTOeED0F/6LmvIf
PLX1SeHcMqV0HPkHy5bs20xfk7g8IZt43X9OJ76uI1Aibdr/xVfRNXWXMZNhKiEFtc7vX0XWhBJG
ZcavCtE5S32MdgV6Lc9cDPv081f9n9+9jO3Prfn3sppXlGf3h//8v//TXPBKCNPkdbERGIBT5I36
cwGDlJqh/9EF//c/4Ne+Xf6CR8iSyrJovw3egb/17RJHO+IFKmCH/vx3mQHWLwJvqsIYCO3JpvP7
j76dbp8ugG4fkzbdlu38lb5d2H/XaK0P3JKrPWFtbuQfanCGuETbrct49DfeMnInTPVDwm6OJZbX
FdjNDXUcJiSsRgflPuDfamk2kXzOwvmUZfbRNerXmIixtHtKbcF1OibbwtEuQMluc/ObziTbwPDX
QiVu7/UBGpCb7rv6gMr5tV70V4SXhxgJcVvsI204j/i9E5jppCXeVCQHqO5RN7s9K6BN3rRUEbhx
YAzGDVFnpfGkZwdb+Tbm8BSKV6SwG0DrmEM/7KxtIOzrBph9mRdfTebCUIedM2q4x838wJ6T4nL+
YZvjlT7qrOj3oq1eQ5s9ejMMW2k0ZxX0MG+G22Z5KcgEsoIaG7N97RT3ZbUmICgUwCfX2LajczUV
4Z2WdzvTvE6RuJNWzSPpWQ8aBsopXlFwLb5RhoeMZJUBLb0/LMjlcD+Q1pub14A8PI0eAGk310Gw
szv70KkWfmy/AuvEpqsbbdPL5bOurU3cEZoYV9OVpj8VJuLxp7anJR6SXaW2QVJtGSM7G+S0xEmT
EN/3XtMZ7O2Jq4MLP1vKl1p8yNiLWiLxF5leR7BqijPhTXwCrsjZA9MuWax23XsZ9DsMMxem9oCj
Up5NOG8SZ9jYWgGazbwM5ccyvaHvBJ2ELtgsvcLApmP2X3b02LvTDJcnLukYEsRmwym00tU6t02a
2I/ZFuf48L/JJfAncz44OFFlPG1LyG6Nm78Q8Mcce7FuG21xPeyQIUl/LYgBMYGb8sz+lAmcXAFc
O1JpuvkdhMERBfV7K+L3pCgPjtC/h23zLTHPoOW+hda8sIrvjlbl3DF2tTaLCegJivF2QYKMbYIk
SFl/kubJMoR27KBPBnZwKhg17Ua4kFb5xP0fThymtkms4wRDHRt7y/ZGq24s1OAjqIBeXrFXTbr0
1jaLg5mUd1Gpsc96g4iOvvQNkS4MZlpfrGzFYYQRX/MDooHsYnAAoiKEz5kJvmZh2jHCCs0HZ7BB
qLVZsDen/rSYbzKbjjN7xRjUXdeho8WIPsf3moRzB1TaLv79DvlLBzsGcP757+MB/zOuidClaViu
IyBxsz7WmXz++YluuJptcCP+KFh8zsfPf/tfUv8HP+BXRZpg3oqjBAWZkuid1hyrvynSmKcyoFVM
YTlN/2MOC7wEajX/i3DJZllzrX6To5m/CGi8rMk4hpnt2X9JjmaKP1Yw//6obUoJRru67qzYk/80
k9Q0d2E0qnIfE+6mzRevrz9FlBzr6lYNfDD5vmPu2cektsSozSUITzVcrCW+Qdr94BQr2Y2SVH/s
2UfoyNUFdkNSQbyQ3YVel16gs0SS83e7IJVq2Uq0Pg2W5NBwRriiSC6DZOaQIGW3YffO0g/LzylF
4L9D2IbwPlxzie1DNZlIjqig6WFZ5wM7NaZ7PT0nWkTy6ujZ2C9a9djU4tKWDvA/yBxLcp5J9fBK
uB5ah7I6J9q7W4629rAg9oSZ60YezAtPT1II38v8Bb73OcLyWHDgs4Icr3WbRRePe1OJ5TAMd27I
k8YvtnGcfPEbw7rp6uU54bkypTj2aouzsaN+J5EwnK7S+ssYu1ON3U/rrR3rmRAGEzbrKdebDUai
iG9mJa95OT2sExez/1FHktjZItlEuPM3zLpI59uSVbNDM210sV+nk7fw9WUCyusxX4D03KEou6nZ
YevaQ0oagmtFywvDDZAR5UusNxd9eAkhzPud6efz7aKuyaKjDVhxTASXI55Gu6OwSuX4dLijQ5ab
rv0Z2e1diruz6+ITfNGdLL+sVD+VAhJL+BiU4gjRzXet56BprmX4mrdkhRULbtqzGA/GGB714HuD
TYcd/1tk2VjxBkBxn8J8sDHmzJgp6ugjl8E+sisPqX6a8WDqKysor9ck9K7+kGyr5beuuDhNtu1k
9NhUMSJHbM6ts7GXKfCyWrtCI2eKyj3VvTyNY/EcZGA3gtFHj8IHT4MqHFhPWOB9Vdvb0ZA+iNiJ
l1Xh4iVkAhPsKTnTeKaHOtmyLRtdz+T1B783k7IxHyrjVQ3kk+csi/fSfi/LUyKexvoZ4VKubyNO
X4iZXqdZB9U96WDsVEsKQsOX56ARDhEF8y6AojsygkDE9BgNclfql7CMGOUtHiEQZJTR52fRmwYr
VS3DE0jSA4DgW0O0b1QhTcUm07rqosQz9B08wUAguw6GG8PDVcbdqosVSRqQ9wLw4NyHFRjOKNwF
/Y9On7daMRF9rR1M1NQjVjZiSXgrGpcCqd3Pc4qFjtiDsdji4gyL3G8FbiJfiBMQ3R1MR8YQsHCW
L4fZhzIJKEGv3gqEJH341mBPWd0xAxafK9MpSRrG9j2olzTBbmaCamPDSyC3/lpJI/Absi7ASLNn
wSODcTi6J23en2rtNlimqyXUt8PSPuhucXEL91ZZ6SsGhVMorK8Ct3Z4ljMZKSFw/LLm9W0CcuoD
b9FZzNvhzPX+A3Q/YZLVFivmbTskxK1lctuI+b+wbPzvdrP9K5H1P+1RiMzKfvwLjTU/4Ncexf2F
LoO9EsN2Swh3bRJ+3S2yddSZS9EL0yHQjtC9/MbqMn5hYu8QV0vrQofDzfXbpUaumZKELroWsBSh
r+3LX9BYswjgkf1uCbL2Zi7OE3aMSjAJ+MOtZg5hpLe4CD2lehJPUJ+ZznKe5ja7dhE7q6R3QEDB
zm0YZfhQBYP7JIehYzAxGxcXxcB6XgYz/W5WqtumZ1RflIT0ILwik8Ox0rvC6U8DeC1GJKteFCRi
LB90xL9AhAkjY0RjDM4VWcpHDcXLAMipcvI9WHO8WwFOSUTKvTXrPkq15zTHxh+K2h9n7PPsHja2
XC5uv8opmwgg4Dp+AwiiaRaFWy3qLSNQxi9lHCBDzB6tEiByifCEbCADkHeO1LOJRzon8X3qx84X
qvweJll/RNm5C6lBK6mVDNemnV3NE0euUZE1Scr00uyR2x9Hc9wBgX+cK1hkRAvH7ao4rpz3KGVs
z7it1plHTeGhwUYHLeGV1EiwjUt53w/vptYZhzEBc5kD7q0NHIx27MUxxtGi68VhDuPvC9jqfQe5
DyXyt6zAhB+U7Q5UeHdrLlkO+hohVcedPocAi0clTuxPYMOHRPbYTreK77rNOCZfeqduOkY+CFYa
ssRDfa9LJ9+SsP59mJpqxxO94BVoNuClEWfn4KTGluwUrCFetBJINXnM8XJtpp5CuE4W7H4AhNuY
19ddph5Ddd3TYxTTGawI56COalMK43PJtQhEJGK4Ni/3uTLfqoi4NcPwOkvedIBNPNIzlz3kV4Gn
pUZ5ATQKgHCz6axVDohqzQhHkpfi+Ha23W+Y252DRqwWTWeP0tgdPzF0n5WDriakqcGUh4VO71xx
g8nheQ50lnexeghn9RE7WI+1pL5hetD4Vja8Wz0E6CD2o6B+AoRww6zt6ABFaFB2MQX8gVa93zAt
2LtMFlkMhH460UcFWG8oqjLEI9ipDOJ/AHlBbMBWNSN0NBqcwv2lW5GxLpK+DfPIg0z1x2xokHiI
F1JwIq8MBhxUfOnwE8LgHJ0vJNIOfIv25E5UO0htQhWdbTt747S/ZAYp5HHS59shIMuvtU9VYYr7
GNYj43ERXXM9oaTMJ+qDyrhvy/ppIR1rNusnferi/VKsnm69Dz0NURPgJAT1RAnCgBmXpypdfDYR
XqzyO10nWVjG294Ybyenux7BO3gGXFtzyNAxOxhLJ9d5mTEVbaYwvdbDngmzMtiflPRxs6v9SBHE
bUy92Oc1JKF6/OwFfgAgsrhlhzp5DNDYv0bTUJzZ7QqAaA47U8e9FqaC7FXXOYE+A/lNSXcNNf1M
omd9TqTK6O8drmP2VEjJ45fOzV5GF834vGzRg70vWn3OhAg+YoYffjUBzhtYTfLUrIn6nGWHNNKI
NztwAGx04pSHFS0/pTgTrOkZ0scE442pbevkd0NUg9239k0S3HVR+TYz52WOcMSGvr76KOSsPQk+
+wwURq26TddU+9g1roA0xE7xllnaeciSJyc3n4NZ7zy9ns91CjhT6slB7+Nb18wv7NJsP5jUJVGh
5HfjCxMpQlbWtYKNTVc9E/T0GY7WPUrUnodKrFuDtbHG/yqhEofZjFyoe45N6yVOpM6JPLxM6fJQ
dTohySS7a5m50gtL9xaK2jNWMqwQHU6LRagnNdjsTGaKIrj2R4rDR8bhb25qvIRo2zpiK31Tf2Ea
cSQniRFnPBs0ykH5GOAb8dA23+AhxpU22s+CfGgYpzb7gKi8hBIW1Zz3xS4pHOUT9LzrSKQyIw1/
STt9jHr/WBB/iPsQNVWiQXEsPnIxP9acNZVCd+rKXVTi/rEBLhCrVnbTPVJsUi/S9Ko01XdYIl4e
Li84OzcteXGezYmQYcAssuFtKLIfWlqOFG6MNYomp1CbBuwNFpEgZdF/Jkmxj9Ph0zaJ9nAdVmFO
fh13pSQGcfmg2SNbUPGVNgIilAIdoC2bbKRdaB39utAJsE2nFF/HaH3kyE/Jqstf2gGbR1FlTxAL
9B1a+trPNbJjiZ9nEGS2F9TXPnE/wwEy2OCnKjqG9rSuc/i8ucwlNOVS9Ipki6FxZbUi9ozjq2CZ
V0Cxqx9y1d/ELWV9Qe7ERk7G3RxpL20ffqu5gCAJA5+Z+nL07QWce5Z0SNij9ELQMJhxDBrHeChO
RV9v5xE/gihpk7RB4xwN6njHpsoCtsXShrE6qJt2Qnnnlvu214izIO4XFxmbN0QLyCe1GCu4fUXT
HNOgWK/I+W5ETrykTrVKisDWHOsX+Me+UgQLK9jpafSQAOdL8FZyZ99iw8K72/GUsCrikb2aVbxP
NX5nEZ6MGJutrgHXcKvsqixg1rpuxfeXASS3nxqrU1Klx0XpF9vQPlxzIIPAgvaNBYjPwOLCxOlb
/m8U95tp+eBCTj1o2N8HGd04RkYENKO6fC7U0UpB4WjZMnnoMmGER2KbrBewJCRYNOG+h6OLIAHz
CxYfxfevWq7zJbG5RhMfyanNIan3hwklxaUdoF270DM8VyJpj2hDWTBp+Fa1AyEkLxXNM3mW30gr
hSaSHmg/Hzg0ERBbHuMWP561T2D6u3pmDhwHpHNU9VcN0pjFnnXjgCvaibGztwRIV1sczfF9oxG9
NzAn3pgIKBzQnhmjuj7bDqF8kn30khpM+zYaLirGzmntFVPwMEzmDQasY1NP79oqWyBgg/Ms4vny
+J00g0eEjJXohOx7H+vv7OvDLYQaKuP+PcxMBnWzDL0lmmGykmWPgmNquJK4yE1y5Ml/MwZSxnKO
JNSkkL3NMSfvsY/vFBtEYPWwH/mCq3B6B91BLHRdTfdJzTU487Lt27hQV9qscOQ5YkuC3Hmu8B+0
tE8D6qMrxy4hIjA4cRW20wZYEME+w0sjkBk0sdr1EcqSTpRXBlk4TBsag2LUuc1q8eTy1h4zuyWq
x+iptHJxF+RgPhscwIfJFIvvLs0zqwaNGzLStrLEUr3Aozgvlvbu6iTo5kvzvR4tuenTZmuFcMDN
Bem2fGHa7EBtmDt65bQdqKj1Goi1SSBnmsOaIGXxNdQaeUjYrmE6GN7YtJeHsLGbrevCoG8X66Vu
gsfGNrcuiZCVGTwR0XeXBI3jh0jQwlDWBzm1FnG0Zo36G2efMQ5IXsrgir429VpWrD6yli3cl7Wc
yLy56LZBE3Kk4j4rVNgc2rlowQ2sNWYF7abg4GKcZePZnxr8bmHBMCYBnVB+CyUFfZpeT0w9yta8
NETKHWu324qcq2CJ22Zjj87OGpxL0Mhyy6CnPhk6qnGtWBW95JWkJFzYsXjjlPU6p4y9iMH00lWn
aHUHalH+7jRyB/12by7jDmjrK3b+WwH4Rcv4xs7NM3jZmFMXUUMxifNs4+w23Xs8VYCr14AY9sb3
InXuLFujItAXTFvIbMes3ZnOnPtWziemL/LmNajxN03ZVe9M740ePXbmopD6KpfUdUJp+g5su8Os
Z8tOGhl+4pKKo+ckOIJubJry52GitlWBecGmPDJLkiAjlOalFLOPQtBAMZiOHkoLlsjiuczq54yr
DEK7b2TV0TKCPcfRbTwWx8ZQ92YkGdODhDzXaF7OdjPuA+ny0kWYfFV1buq8Puptey6USeZIWp7K
aTmGw6w+h7AkoycsKTsHAAYzSUVZTBpM1xnAfW14VnZrDtRq9jtujCf8R/QUAW1JCAS8CgiwksEz
iUa41qvgxqlnkK5NskPGtYsqhl3IjxoiEWnGkFyzbBcZcS2UBd/jAgeLRhqsW9q9PxQDA3Jk0pzp
xoky4Ia3vtjYQ3a2ZP88jKDnxv5mFoO5CXS+AZXT3Ja2yPyRUsNa06JgvnZb2Rk/ErY0qc3qBmhl
0X1AAkL7vQQPrb3sgFW81IUV+W7cQdQQzrXLeMXU4/LE+GNH7Agk5KTjszrFLR1H95CbuGzsrPsc
ckT3iZlhZiVdxSmWMwczdTu2gsp9GRU6/moAvjHqKT1O8SYczslEY5ZHMO2hIvq4L9Qp6sUDkKIT
64jbaZbs8MFOiRn8HanBWXtwEIqKKvo05wxBmrmvo3bn4uyMG2eT9B3OFKwSlM8jmgt3YaMyRS9d
RoUL5IHvbJG6m2U2b1Q4P9NRPWLveAgycDqJXWNl5laKl+JZtvprFGRbqCPHrDRpsHXtHbSfH+Jf
JJCZb7rkWrfRmii4FwZk22ZbN7Of5cuN2WQnbLU3NUxm7o7rPDRekNpNWzNrcZq2SF0QDGLjGsh0
ndrywc3jr3isv2cgPLZiQqrfFUnyOuVyetbRRSxYV1jXdM4JSxi5iyAHGZqS6Jm1Cq9Fy9LTYqyV
xe2bPqy5YqE73lQ5xkaSp2+zuYhhJLm4K5R5EcFaYOJuGdVMCKrS++uomSEAx9YjljJSnxKNVZFe
PTSt2Ln1spy0ICCpuKbUzXmOFDD4sErgxW2/X4Zveh7GjJFhuHG4pQeb4t6YTFwkDWeKhEK6s5k2
HrD5ccLbkjUVnrFjoER91UhxDZr6um6IMAk1J/SHYWSKaDeQFcAf4yW4b3KqKQGTf9NVWMR7ErR8
NpkZK6tkL2wJ2ZGx2xASgeaEZrMRsfnQ4bVHChR8hpPz0IaLfqrQ1myjhVA7leDLTKr2LeiHeV8T
ObkRnFFdkrKQFdN0APz4FFawd0znBb/8AVAXbDGNGHBMmhtIIwejqIx9UpL7Pac5j16Kx8Earke3
T2/azJZYnfK72OJQqGetI/nMuQmKwvKmGqNDpcOE9mFA3DR8Iiql3nungcIJDWaCvvDsWFiIDfIk
hjVLHnJgssvK+0GHODekpHAhxgHk2eUXSgTbszEKL+g9/dYWwQVDykCAlMBQ0gAfb4rXgJitICMR
wf3MnfRHrDX7EM5Pr3p48emJJKnPEpFa0aQmx59GYcQMwHEbf9LYfoAA39H4E2bSaNeK0JcfVsxe
eOmeqgwq1Nw2HGqSF71MoEYNFV0WGRwBtJk2tXHFOP0nHwIItGDgNm4v90E0phTCjIKriZ4bZY9l
3VRue1c57tkxDV9PsHsPTnXXOms3UdaXWcCjHnLbuenbnEG9nn/Ek44tKKO8tZ1q3hotf9YwWi6X
YtzMOh3DVFXksjbYuLiBa/s7by5k0LG+A9tTMp9h3tB0O0dbdqiCKLfxwM+W2OdV/VTAu/Zbbj1S
Saz62OBG8KWoUujeeHE2TYKHUpPU6EUpyN3hK1whCXDBa3pFixuKiRtQtF3Eotowq/MAkxz5KgW+
RiCSfhqq4ZZm1w/N9DoJnDdhckIK44YwaJ876krxZOygIE8DnmxFzZOitkJZrJzpREW508f+CnHi
ySrtZ1nKTR28p+OyM6z2sdTku3CSHc0B2acEUANNNUlJ4g2ghT5gUWAVP9/Ednmwu6ryqtmdrheS
f3YkTAvwulz9dDunQOVHNJGbljCeDZb+70QU3aJ79ubI2CuFV84sNks7PJl6XW3/v5Hc/JMx9k+z
zD9dzO6bHx/djwa/TPZRfP75PPu3n/TrPFv9AtwDsTx8EClQ17Al/XWeTSYFyRIMtMm6wKmyTpJ/
m2ebvzi2bSMBt5H5m9BG/jbPthl183fJiUBzQ10Ng+SvzLNZFv9hnm24GFMwqAkXZAgVyyrK+U9b
2qIZM3MYZuG1LI2Zgs56cdXV9BbXbTjkH83aTM24JfdBylfMGU37mFbKOcKrjgFN0v8oIF+Xgcof
dW21oEIlH2VbgvqhOhzenSWx3oQ9drsYCfU2YT9+1l3zQPgoOxfF+sQerWHLNOhHR3TYaaJOHaHf
eKOboxIPNSLbDchU9ig+a+VwAWllt2tNlm+hHkXbVo5MEENjerWHMd+JVI3nBlnP+6iP8hHXp+7p
jpxYtRFbhi+btMjFVtHVOMU4bilKWnPStwwY1SaNwmJnB+l4y8ZUexYRMzokwqgmB235YhBX3JRZ
htGRjruDsIwcOI4tjdmyDK6ZQwrgsgGh6HauP/SjBZ3BbmT25EaSGTDkoyONUYiOM/jkQTIF0Ion
8mDSYxrOtKgDUXMqtQQaYDXe14aZvamOaVyAan0/DTl/ms3VPsAhfEdbJ56hnzr3a6mxDymfwYfN
1xpubRAH7nTA/UvW6zg4hD5UXNGiMTxkScNrXKbRbkgQGc3YoyD36hXZfHP9fdEKjYovA/cf9o8Y
l6RnuVl+U01fVdAW97Y2SIQrbrCHffIWoQctiAjZii6E6uC04beU2dldYTvJEerLW9cMcHUnPWGC
S9jAMbQEIk6j7ABuAh1jecbgkC0doMrIvY+Awmwx/GibcEhepGge6fdACZbz8EjIbunN8LQeoL5E
3PCVCS9TgwQYtI2+IfDpwZ0a+A5ZU1BWlglI19m9jyXNYsD0+MDQ2MFa3FnXBRSsg27FF81qnQe7
LcYHCBCsr0n5Kig/rfAQQaS4d5OJgAlG4OcxYn6nmV15QGpNVQzt1cMc/RCHI9D6SENZZWG0Hsd5
vB9UE13ypAo8rVHW2cAEtJ1lRu5DXQS31GnJTTFVHZMeHUm+6WpbzU3LR9XX6T4b2bJjCp4qyhS7
KqxnZzIz2ATU+eg+2lcmYQCzFs3gRQmGUxeDIosxUjPHJvRBd8YaB4MYz4kzpfdI9ctnPc8JskA7
PP8oAxqzMTHqfdE7r8nIzbksVbYriXXa53MpL2IppFcnlv4Q1pOxnTKt3lR2l+4yJC1YM5JPIRBu
9GvgEbOI7Ix427kvarTZBjpl3zHVfK8xV/fNVit/wNmNn5i1dFcAaREvQUkAkdFKneAqmPph8LUM
uBUUndmtuaY5JYJcp9gh4Wkg6imx1HBWldZ6hgv+OJEEbZhEpzoufwGHTOnjXK18gw/APrMW+wk/
inVrdROIGzMAfyXX1KlQ5oZnmYbzYDZueSxTy923Bp6Iia8Dk2LL9aahPcuf2VZzYYP0W4OvujUC
Czydzu4NFDyDLB57q3dQTOd8ZnzfhKjDbrSxc3HZkyeZWJ35gH9QP9WcKhus6tBl8SbD4Z4pM9M1
r2uOlAh3xlA5z5Iz6aZKwuxWcdSfppISzVkDwOafWWBWl4tHZw0Ia+Y5OpYRHL5Mrt1corIrd40U
m+2ScLGogZo0WmQJ9LKxDgDTceOtgWRkTYtNsoaUudAJt0VBcNkM8W4/r2FmSibf7DXebLGgM6g1
8szOSahsSEErdLPdScGkHpU9C5nBgaKdosaENDqD9tPviajcj2u0GtFVH9MatsZ0yH40VBHuJNyL
FWmPMFGsA4Imz7ZVvsa2dfH0aKDOey87U91FUrvO1pS3SOFVKdfkN1UxzB1d0ObQBsadNh3QiSPB
V49ugxxZzqSLQZaqWIUG7kvBHu9CZ8GmNXLKp3CNnYMKLbdVV1RsWJeiQLmz5tPBB/aGJTNuClG3
/rjm2FVxNmzZ7JJtV071Di8Rdfk4kH1XpwMEyJE8PCbXwDDXgt5Z0/JmPhL7ck3Qi9OEmzLQh9tq
zdfLLFBAUAZfgjV7b1pT+HgHsCRX8H/VZKs911320dvk9ql6cDxtzfJbwrG5cdd8P3zvd+nPyL/i
Z/xfwcFXEAhoL+JHYky3tLpwAdbMwB4uKoInunPuuuRUyVk8zwspg2CxME1oKfEsghDCkFleP5gX
y0Rn0SYshAyMSh6pkM6e9MfoOnXQjCwzyYZx0zn4GUg7bASesGUkAdEtu/QwrKmIDakfD3A0xiMs
VUITraibXvOfUYpumNewHshXJNKCgQ2F+7OMSV8MgDTf9j8jGaGIwShd3erAiZbPYM1uZMJTfKBN
MVkuTubIhM259A7e20SRIBhPJEDGILsQn4/GXRmNfIHH62jNi2Tme49jEBYlWeCr92FiRinXjEnX
XTATrrmTLI3kSxlFoqHuiNf2gIRK18ZgIdfUSggyX5bT39lrnmUVkmzppGCLW4e0y3TNvdQmEjCL
YQ3D7PlCn/RgXrxa/D/yzmNJcubMsu8ye9AgHcBiNqEQMiNSiw0sVUELB+BQTz8HJHuaRrNuGndt
M+uqP/+sCMD9E/ee6xCWqTvTCXlutEPRBlu6bufb7CjvxD+1WqdgECOWzSJ96YnhhDLPZ96grrKx
6qlwAM/hr2xwH0hV65CsdyfAF7VHhWuuI6CYq6rviw38BoRkJKaYUxgGBXlZHuQjroi65ATUQvhF
/mCXN1Xp7wyoDzhd1hXxWegUsofWCnEVdbXZb4cyeigdneVjS/SjMaICyLutEuVtCLVmbaffEU2v
3o/6Tk5Ii8LCC0bqUFI9GVOpluCrmF/daLZN/acxwweP66wk027Gjxf2gTP47bGaqqOtuvpXaQ69
UsYKellnUAjuIuQMKTmGTlK/N9VLKrrj4EJ8YZBRmda25ovpe9TOKXS63SgiQMTphZ1IdRCew/i4
bM94xJ0/PvFeZeux12FiUM4A11jZVnpi3GlOjmQqBOQD2y7/o6bojTdw6xT91zjliJi5GCPMOxhS
6d8km3QnejYltHGitf1735XM0rBereYq8s8E5r404eyvI4PT0BhjYCAFwg1Z82lRMC9RHJBxV5XL
nqQngfk5U/1zXXk70sbfjUQOm3gOP/RQS7Y90PRt0lAHZr37WS0GXU//nvrW38dtdu/Z9laHMA9v
IQ44AigTovrBl0V9Ih8HHTYP4LfrJ/FDV6XfpQaKokg1xjC1z3zNUDWDENcbdzr8sXHVdxnC7kTm
vyj56ntZl/D5Wre59fOIgMIlXYDcb/YCVkriZa30EZBTuVNuAsANZBwRXeo0mO0zVK3mwZ3zDfxp
HbaOuhdAOKHL5OIRZelrFMpoZ454vcoWxEUmXQZDSTZ/jlzZ3FEEoSmHPeusQ6kKTetCFfcDiJUq
yjdeATqRYaemG/JYEFqx34HI7pg3NLMoLpb0ks0Uxv2ekvBgx9PZMCsyf3RPMRfnurb1MLxIK6fK
QCsKGiwvSXj3KMR81zj7eG/WqmUzZ9vtbmjRXDKi/zOD/X13qhaCjQ2dlJcMKKzhfQPZzveI0cYA
CBuLtVlOW0+PPBIZl0+IMGYaeoAApUyPzdzvQwW0zUkZrVpqespiVG2lZ6cbYAY7LDsPuYmDrNRy
qiUUJ2b+GkYMjR02A3VdnP2Q1bHe8hnnj103onQE8rGCnFH8jG71mpUsHSzzS+XdzJcbsac32bmO
6M1qVOZ5WB5qQohQUjeEBc2sKHxQZyVYkU3XknbmtFF+UVquvZm+fDLLZdJkpt627V0qxDqwmGRV
46KGNLznTPO7UzUXX4stc+uIsDzHVJVbqx4R52CLxPSDssibOqRFDEawTgWD3vFOQopCxcH223jL
S0DqYQMHXZd3UwFfVzVm9JC7IVaEDDIrZ1pSoeMbBm9TEQP75it2Urqr+e891/mW7GbMdKl9Kwcn
BM6XR2nQFZhui4ywNNPSfxyzeiFpvdz6g7g0vOJJS2rh6D/Y4JWjJkiiEw/1dsLVVkdo8kFCzpWx
N8DkVfW+q9t9mt0lxMD5M5rFO1IkdksU3yww04lbU5KzUaJdredgcA610ewq+1tDhFGwyB3RqU9a
eqrC99Ih9ETbV0XK/h6TtTpVfHArNlwrs2jY/v3Qjd51IezZJCU7Yim4g7Qhi4RmmeGqY5jIML8Q
8mKkLA51VtKwbo3QedYY08a2xTar2kT+ex3GvIwPc4SqP/zogf335a7DCpiHb7pIryW5hZFBB1JI
dqeyIvAoDZScziJ6MHGdODV7W/dXpuoGGhODHCPUbP5jZfGF9R+Va80a8g083yadkF3RA0r0SpCN
8IoQ/5yiUda9s4G12UiJAbSfAd+eCd/jLBjwk0jIYf2RxdO5KynfySyfEHJk5K2rEezUROYHhBwo
SqzC1KsJWnOSyljpS4C03u4mq/mC/kTkd0f+S0hNFkbn0a0TnJFQKQkeydJ0H8pMQaYSIcoz0/sT
MbPamDhbYNFRc2Jf9lcAvpNt2hOFx+xOe3K9DP0KATBrAwDjNqWpuonOc49GaYcPFh7Ih7YZjJON
36dHjcFKnMCScbnttUJuZi3Sb1pf1j81WTEHqJw5+1n88IrAsaCdBp3mxIOpl2V/xhTUMA1SuvfM
ObmzXPGgVZF1bfAYE4NbZkwTvC7c0E/aiFn1O8kshLvJJ5J9ZE+etMvWlA+YZ3bJsFqOfhoHg8Fl
VaLp68gy7Fywfc0MGa6qf1DanVg05etkaJjxWjyTZfc+KG08l5QO0No2SZnXgbScm5vwjUi3REJh
+/E+NbuQIiF8s8wuhxfXUQAOhNT6hXb1m5q5cwvITxLz85DRNDEhzZNTVdAZ5QvSGyVUcgHVzqKk
kfotdDDXVNEws3xq+11SQUcpYm0C3BaS84XqmPLCHeUF1aV3MpnJn6GBAWduzfQRZ2T5J5um+RwR
3Q4TI3euiB4ILmmEr4JkZLWDsWhIb3UVzn9k0yLyrcf2qoSDUAaLaks65+gfuU8M3FBls0U15a2N
EZ8lljTqxky7ZKn0HyvDZv2Z3GSuDeR0u2i+2jcVdxuiKsBExXAnbC0GCC00HMP1jEVea51h3dth
SOsaFUA7TRHv9B6gVIch37bUd1uKfGO4uKBGOdx3HIkBD0dGBWepwOmafB/H1ONz4nTkfIYHLbSV
sU7DiQkxcD6k3DhXUvTp7AP8PbRRlD0tkwDqQZKT506nyHWXA4LceUEM835ic/9TcF4VK7e3vEvm
M5/edAaqNb6g4ehEhn9m08lt2SOg7C20fmWp/aI36TdNL6f1UIpybwCifcd+ixLUrzwyiHSNbCUz
PvXOEOO06FiC9c1HV48g/9gW2SBy7/wxvppICtA5N8mhb+yQ/FdVHpCxcE1HErMUMMgJp3WtHXgx
NZSTtb2NfYKggabcGZHp7uWENHUyFT9GFuARqlIbmAe24lZODmKpZJl8m5DoEd+n1n7WByQntuI0
LXWcGo48aX0EMEtM8IrK6oKXSDwg2qnPnuEkR2V7FHDIQ/NbTZ3PNa++jBDdoG1AVuBHfno8qiu/
k929L61bJDPrPYIKF0in/0hbUmKcIV98SGyN85mGPomkcS37ntUUD717qhLG9x0zk00C1ITrZVZ7
joeQFpumnw+9etYipFBifmZWqLb13F3VqPtrckPqXZSMD/YkJG+VPQgzKDNbOwAd63/xqWGsX2h/
fQOebIIMfLDa6R12cqDTJrB7KMLfudGiIFWUwAYLoMeJnhvd3ijuu2TSWdtZ0EQNn8gQDjZ57Imc
4PosxDqEh7VtTSQuIBoQDVltPQIjmPPLmGnLxmZu3M8Ea/yR6Ad/V6piDBol9ZcikT2ZnmO1pxRW
d6OKbtIKceFFfXeA0hBo0Xjym2OB4kZJtFdmj3aQaDZWpe21JhcgcDSQGiBN613n2W+VA8FMkOq8
Tmf0eSmfyl5D6U2+R/jV1s5SPsrrIGEgjXbbv9Brp6vSieSep9x96iZHINb3DdD8C3K9RzKdUE+9
SMYvOOMhTuota2IwnsUR2iOE2MFoH0QGRyMeuENLDxNi1agOEEpmHFLdjM4+YpujY876c74IbqZq
tvl91GzAgm4+LAQ6JiqGQ1wtQX2LlEfzQ6pyhKYf/5/sRBwf3/l/bVbD8/fb/qvg0r/+jP+7DfEB
EqPwx0ls/c1n/PdtiPcXzGCL2V2Qxq3jA/7PbQjppD6ue0oRe3EELO64v1vWUPeTgOqTW2p4ni9s
z/63tiF4l/9pG8Lch82KcHw8965jOP+k7i9aMvdUmNHkOzkeqZBE6HLQX3THubhkbG/7PH5MGGmu
+4kH1BeIsTrfGg/Ky37sIfnOfBicRsR+vbDDbV7P9Ua3xYZ52zezRYQfSXJFOkfGQjwxxvdNHJJ1
tJ17Y0nYrvLNREwHWOmrKVRJo+EFoPUUQ9jkNXM01KIeZrN6jnfajO1HCoubGL8t6HOLgnf8DAcW
3JnmZAhMXaRxfb8i/Juye0wxxE4FTYh/59fqTEtl7KEwfuld5KwM+Morx6o2yBT2hZlcFXpIWMKO
hgC57Bh3+n90+DabWLRPsa0eyQEKupT8a13LP7Sk49QcMCwRBPmVjrNkgWwBwMyHb6NzXiBpR5R8
MzGuWQdpWy7/fsf7sDXtqIvS3zBTeEmqETlRzK58FvMSGx2auzj3ViTbrepSPosherZjVFIpAU6T
SHFyw2nddozgt8xSx1Xa5FQ3E8rA2PQfrd57lmN4GVpL7pTmX5NuCfW2kUIDdalWiWdu9KQ9EvxA
ikz9x/JM8iuZE58H1By2aF77RL9UThQABEVPPvosOZiCmeU919shIWCLndbJgt67mg1I985QU+dm
a200DIRD3a0LUTAgvuBfQIzZCCplig5R9GtjKo+a8TCPBK+T7wTSsO6p23AutRMQyAKAWoMkhRmi
WpkpoH6nnFBBoaic0dGbXJF8Ts58rhU2c5crhhoGvk7MJt+2ELYmYEQYT0EH6wlS6+bnHB8JACb5
J850lIBDZTJHs2bs2jQAiuQ6cDQHs8G+nKXTviucS6c32a5EQLxOoHkNEcsqpz8XJuqOGWmLn6hL
2cCayU35qTXi1qv0yW6i+7A1gpoZDr9WSORNbbzACBpu3gBdKGqblLt5CsyeTk7P1EvmGtPKrRlm
zLbId1oRbRsLof847zJG2M+R55DGTXhh3WTHsZvuywydiMiZTuAbOLohg1t7oXOipmcrMDZH4bEU
mnEGaDrMbdFBuqJiZ4BarjK32UlDRyYemme3Y2hhWo+yzH5lOB57235I2updo6Bd6ZFPqFrzmjEZ
xS990NpkCMQEB6BFjTzpDtrR2T4yEKN9Qhy+1hF+54MOBEC3PlzbaVf5ZPzaRca7H76o0ftIoO2m
4bxICeMVM7AgdLSjl6B8GijJHJK7PbO5F73+K/L6lwzeD1PhTTfJPySpru5b2p2WSQfObpt1ZIVY
PVHZlmxaHJAuLnlzj8+eWB4ERaVbXKJQ2/P8IqAB3mN5GCf91YSMAVfmc2WqA/zxNxwNwNzj+DeL
yvfIro+pmi7zAnIjhA8m2Fsc9VflopeCbpozI5iGIrDRQ40h6Qnun8rQTtSJh0HT96YOsl1jOUgS
cBdUy6K4dxYB50Z50ZMPG8Fp9UuDDKxvxQ9bho9E5ZfB97fKn/ZNoo4JhfngRx9ugl0xNh/GZJGI
GUEe0900xtOo6iPBtLs81i4FzOBMk/uWjSnhrw+Dlt2RCXxUdb1xc22f9WIPuh3gQbdvmNXYOFhm
R+CDNbauG23cCOG+ZbzUzvjYSKajIT4CV4uIEkVI45LLxQDgmGhqkxHuSXb0ht8ocI3yQt7scTKm
V1qQszLwQTCEo0Mbu/Iik/mhaIpzuaBQl7qDudq9KrXvxHAW68IlRDvO3PVAiflm0TcYbvtHM6qn
VIJnqvGELCYG9ppgK9gItZxnMN1dqV0G9m59Qm7oQEDZSvU0Hk47fwzWqB04lPNVmLCoQDvXrKxs
6hnc6PaBmC5jN818k7K6CIju0DDjPykfETSxieSE6r0pHP0Yh8z2DWV+ZmGLvLLu1r5Xb/vB2PD2
AewJT04NttsEJlEr5+DA1bb8j5p+sZ/UxerExrZBnfnivspp0Pq0XebSfOaV/dWXUSDgb9Ws9cnC
+y665ljZvQtNulbEGSYrOLqP3cQKMrMuJKTj4Z41xDKRprP5j3ZjDG2JK4HE7Pw97NRvFotPleU3
6rSL16cHmP/wpc1zoRi66ZDkFAFLWSQPNuvLeJGQteVChVZZjB/M6+pLMSbWNtYQYW+Gefo0JuRF
M6FS66x+Cz2HRTQ2bg4ZArTmmtXsSE1Z7SdbHKYmxkyVo2/VYI3Em9qFPu3J5hHVwoMS5rSV44L8
ZvPDDA15OnfV4JfrZnbfyCQ6lJW2L+YFYpL8ABDf4FHa5VypmibI0owDm8VGJFlmlB0xtGaMd0iW
r7ma7+NIHVois9oSlWtV11s3snEbLUuA9M5C6p+les0SsNh4ZX+H3v24zIEz3X2Gl/OTzdV7miKv
5kl4tqL6IwLWuZo7+UiCRyCV9zSHGA85bIjLsCENVmJraMUdf/0dwJUCB9hegR7BgGbBtfFRjaNF
HdS2F859oZrwBOX9MCHfR3+drGTuE84YCv+LAEF/h8DlAh1rG4f1xW7CSxjlp9DLNwVpGsRecCtG
+UtsIshiu/nU4FWolacd/S5xV5UqL5ZHkpIqelxa1RzAJnuw4vCOHCa4fjAt4gS2FGv8K6l3MNWX
w1JmJ3esPzQFaXDEL8OpQkCq57YEEeCy1hPnFtcq2cpEY+VYuYHVs+rNPaiLmTN9OkLtBlBIQeNj
x0JtmLVTgCiGLjgXOxwbhzzVxUbJEEZ84a/EQPAsWMKES9+aySWWZ4uVRYG6wTbkhzdqrw1nk+cV
V7C0vD1x9+S4zVE55iWX9broTQWlntwnRM/RkSTARzWa9GbUxFwNzhUiYcrS1kX0MV5HJkODci8i
s0nWmKYPZP0bZ7leuQsupYL4KEDL8WgfBlcFQ1qUoASoZ0G5veV2VrLPhda2bieMXckQc07SsElQ
C0a5xkh7anrn3TeLIE5ioHMN0zxVLxHFZbGHARStKhE9qczqgx4BTpIiJYs68TFo7XXyojtv8nYF
mZ2YDLgOa4nchSzkbGMPjsUf1POT9DBWVpgZiE24zTaAldBxBV81+MFZMA4nhhy+sAM3VLH7pn5V
NvSGUeg3qxTMeV2pX5OouDrawDi+5ekvW/uCEXaCs2cV9PtGvULehrhAYAoxVHFT0jwSGXYTDbWh
Pl5cQt7WBpdUYlTfuSPvjA4voesz7ejDZ8QJK+HCqcvYQrmtd6UneOPyvjfmgpu/5ZsOTW/nJ4Q/
yDH/TPLwyyDheqv4Te+AD68S4bLMSU9N4Z5cwhXQd2yK5RsO9ewskYqPEIq3ymaUqagFppxYIM+Y
6A40Aqrr0Q/sClq4rrLNOBPBGKVzsxZ+WK8bbPhlGKYI5O2O7ELeKf6mDrl9y/5iWEda7+xmFD6r
pmO0WJBTAOZyLZnauRrKnnLM0Sdxcm6RHF2gpJ3V0J8hMa2sLjp3VfVnrggqMuwiANz2VfEZ4ymw
ydGIJUF347z1ezDs+NP2E6NehNkOZJ9YZUHmtsid2grBAsHeop1J++lCpBY6HrY5ZfRlVIwgVWQc
Zqvbj03zApdvbXVsN0joG0lnRRCgxc2bGxI302Tp2Q0ZYKqSREpA4feVrI9DwwS6ZA9OzJKHzdPw
yY3X+11pfbHLZtqWT8++hxcxY8omMrKSnareNHa6L0uv3VHh4mCdpouKSFsYMTV2xus8JAHW6nM6
0e+12rp2BsIZ5QlBzKqjmSJ/ejXEOoQHYAZDeRTEW5vVdETNu8bvszJ0nC2pODQdolUVH9u6OZpu
ew4Ll/4PPiREoN7ixIg6685sf8LGexlN4J/ucDUpnRtqhj6GMdsCg6xZPISZOKK9XXsa8bcU2hDR
aXpAdXBcmtiRoCiZ9Q62hw1cYdnBANUjtvPD7n1EKAtTNYU+ZE9OwhaFk74KtROl/LNtAPhLXUME
aWsJxs4MZpXyy1NsTi+EGIDchPZmQJpQ8a2zKWtzYyNseUI0XfDeM5mpwystzhZxyvdoR9o9l9LD
Mu0ygRzyZiTsfgrK/pZRZT7eEw/zbFZJyW9QfgoEtB42t1WSiSD3hq8S6i+i45B0YWrO0hvDg9cy
EhIqB+ia5ikrzrHdaRjrl6XeZjK7cl3r/UUNeJzKQQV+Tns6TG158PBH40SLtAD5V7L2cQ4vebBa
DUsM28lPaDXYouwTzmk2ucvWUrTmph/0rzRcFhuhtiWv4443+r6wBc1TWe/s2r7zTFYDnRcWW5ds
MSfV5B1gJBw3nEjeEGlbaKzZmli+s6UW3gvSvk1K91yH7i7xSzbOTbTLZ/3YOxUDuHavex4n3xK9
2g4e0Ro4xFrn4M/Rp0Mfk9ghIj8EiiwBmXwjV6/u9bjHzlcdh7gdua3QRWJJ/w1l+ds3+Pp08woz
7JXmltZMEKRLEZnzxCO+nGN7X9REDwxqjVP2jDaDtPCofoML+1jX2jbufQKhi/mYFm28rtvi1BN0
iZ5y2KRsnVO2KRw4LUKhWoHyKhi0mikB2ER4bwaV/2BOeAzT8AdrO0ytEBE+wZLhAL90jlmX2Luw
q97aRakBypWF0DMRSbh6vK3hxxdv4G4QatzysaxNkaenUuc5ZeEJ0vqIXXIjO/25dnF6sE0O0Ezv
mVxvZT3jIo7aD802/rD+g7+YUjUDDuYF8+sHSb7Bs0iGra+YdTQ6xipCmbFFQSAlJRx5f9DB7sY6
j6Cqz4QKDDN/iix5h5/g2OvlJbeyPU4R/Ixq3nccaMfBKL/sTO6JXCWkafBMSsNiwjkXulchUFjo
bfOYZN8ibi8pwxpaixvRtoAWeDxdECYI7Upiu3W3YtwwB02nb2d72Gie/+qOGaug8EnlIyNWD2cZ
UXE858aAvozFJC38HaUZKAj+yy0Bc2Ih/ORrYvz8tc6yzhF9vbXa4Vc1mHZk6d3rNSsct8Tw4rpL
kVA8l5G9x/pn/sphAKiNVnYVua6zr7Rqpxwy8tK6yBEOijvALYQp18p+GaNaQ0uB3kjDynuWXTlh
WcW5YidTtpa2yjfVVL/pnvT4vUEb8CG8oel9VTr3Mgon+zNb/L4yb6qTPzTNxmoA5+BVKdH34BAu
JqNdNe0w4qmaPwVV8CHMiAVXjNyMIdyRxfZTujnKyuanHAkpSd3Fjkzc7ZYKA77N4lVWmJYLzMt1
yCQAM3MLcnTN3HFV6MMr0d6ATd3vTE+OCTtJ9If9vUPIu7UYpLHVsfbaLQIcGZq0VcMTY6TPCWP1
IBgTFIvVWrVPCMU+U+miAOQi82NjxybJZ0xXlruh0ngFHaN8LD3rbCxubiO3XmoPf7cRUeui7lw3
WEmfrMUFnmSNy2lSLIObfBNRIGaj9cpc8x1v1VMduQex2Mq9HoN537nPphbN+Mwwn8OAfvEXOzpj
Pk5uIv7WFV71gTHAgHddKNxbqYWbHS+mudjbXa/ZEn9zdfC9y8gJxoqUDq237zs3/YmNqH6pWmky
OuRyjRYDfZn4pL3iqZfSszcgCR+xe96VMtljQy4DvRuu/mLIl57+MuDQr4V/JWvrPZefUuJxw8eP
dW2V4et3oyKY8Pnb8QKZmlnPmoeR8WQ9yHcJF6CoRaDgBHh2detc4l3ygpcFEMv4kog/hKTbK1tm
5ilaiAOlDehXsylW0UvtFZ0tTrKFURD/lVYQVeHntAAMtOgDD/CWRQCWzvxV2dmr6lC/qoV9YHkJ
X13eyStrvevUNURUI4xz0XavrYWe0KXuOV94CoXlGAeEaOVVW2gLuAXTJ/SZ5VO/sBj8uftRU3px
2wItXYW0IvV/wbFoGLF4V+cIvfhAIz8aTcdAyH61eqvZmwsBQkfW1i9MiAE4hCnU3QAsItNT9MHV
DSbbMtLBevk8gJaAK3UmiGAVEXPY6TJiyASFAig1PArAFFaE9KCSz7207vEf5TsmuClK8y7GjcK+
hdGeeW9b1gm/4DZOYV9kCwVDzeAwmpQYr/hqgcnwwWUg3DjFCz/DAKSh9NREm0VHpkgELayOoDGw
G3VI2hsYDuzSe3fhcrQLoaME1RGB7IjcDEAtKmQyIVYlQkNr9DZuemdUD6SUbz2ahHQhgLRCrqG7
BroB9cFx/R/CR/Hck1UoE5KDi4tvVM82UBEHuAiz6Y95oY2EYEc4luCPjP5nrokHvho0r735Mnew
SqaFWqLl8EugiquND9KkzPErMVldhQvtBLOY2I8AUKI6uoM8UAfmwkaJ6cWomBpGgZG34RnE0dWb
m2phqkzpDN2+yX5xkb5nC39F6P29vhBZLG36QW/jE9zYYItbuC2k2ADU1hu11bn8A1Sf+srWBKMa
kC8FZs1VOQjch2ACdPzXPXgYTe/SfWxFEGXQR7CO1x6HhSYjneHbi1kDWBZ3y0KcibMRHZCTH2D8
EQxqMjOy4dNAwAwMQiFZ7pW6iV/C/yKrJ6gWrI2NMHaj9KS705ZOWupc2X3ypRBowxgi9R0+Tjrh
FPqrY39okFBgWtmPC00Hqk6aF8a+68GpFwh9kf2OuvZWavquXng8cHl8zv4ETk9mWx9I2viFvJlS
NA/G0npC0snh6BwUpB8exIu1oH+wLIzHCRoQoXDVWiOBScAJggGtDmZVfOdlQx9jfuPF7wI7J3w6
R9iG8kbzyWHTkICa6RPkDk70md5VFMUTPhseN10mm8Jb5E2RcyIb4kv1rbExyIZiL+7dlyMe0WKS
rEE572FI39WS9j1xlv0kii4oqSjPUP1uYqNHt670jWtj3Wr0+9zk1267QkM4TQaDU5Wffcz0heSL
K/GnL3gON5kU9JcTtngSvuk7RAxogH3/OpsZvubsBXRJyTP5d0ZRYaerppGhU5rtstm7abYHUaNH
mZHY4g3hCJFWszobMS2zq0N9cx0PORmNZFvK+8JtGZVRKyejifahblejG187RAeJWWBhYX20qob2
NisIB42/l1pGXitCc/5r9cyIINn0nhsQyQItN4lP2lRhTIyKjxljMg0HsntWvgnevtpZerfP3FXH
SXnPXcT/y0V518SReyxEO12lgDmXJSNQiXHmd0iSbUN2deAZ/Y9VtNFdNYIlQewgKTXpTPF6mmpn
GN9h7t7labxpNe9Yg4RHf7y1FcullFFXVBxyuE8dnOkQjY6TjjrDUQPjsjr3trYdPXtdUnmwjtiG
bbW2+4Y6f9H1OSAD9ACr7G6IxS73opNuZXLrRwt/lzkUOAvQG251wWgbrRwd96JOOQi0DhhlF8e7
HGhIm4tjkyZ3emzvcp7CXnePoZ7epRnPt+trJz83Dl7BmslCkszRKcF1VM8dWl7LGDhknOHMpalt
RFqvTQN8JNrXNcpRRu45GFTIBISw6dWG5eIr4cLPwrVRrIH2MaWO8ixx17GWEBSTeU8M9R7qKX1t
O/nMo/yrhS2OaNP7Ejkj3lC6PBcLZkI3t+FsvNo88onTi1Uk5pfEy/xFMnuz54wvfzYfK2m/eFbm
bNDGfOM2bAlkpZ2brDf8ju9WschaixDvueCvq+cu7a7L+VGCnl3FJSb3yogPOrNL9IC6xWDJgfeR
z2KZ8t7Qeszb0AEh0Yf5iaj1D6jsH7h63yO9vFMk40XV+JVZ2W+DBo6LmEbC6cO7yeBaz4ysOHjx
dPOR9K7GmgFcmjpmUPfI0uZxqNYub6Se1/oqQwe6HjAWY8WSL5y68cZgd9SNtNJRrcOgr296YW+H
bKTijcmO9oojYp4e1453NSPtUubwOUINCIc7fWi4imy/eUU5F/S5SOnlhwfbjj47lwBIAm7PmGjo
uhb3fY9bxTB+q8llIExY/CaO6MvdhRngtvemZp0k+mDDFvba9cH1qmjqGWchQs0RktU2sMuGhnrN
rM0ibLeVv3rc4kkfPukk3kzBM6m5zotM2bPVIchjdCelT+QDReJaTfNzkrXlenZBxY2iv2BRMrdR
xZIlMvTXYoI2NxH87iK22mq1/9mTEx0n4hn9T4CcD91Tab+HRXyypvG+tcuHybbnE2FY19ZU2OPn
7wxneNcjk4aSQDxgz8BaDxkbGFzztQrfx5whwv8zSoiaG/CT+f3P7z/Td32XPB7b1nWguSia/jtF
hCk0XDv/8gf8Hd9r/AUUOxFlAqOngRWUH/03OQSB8igdOOiZuRocFcL/RzmEZ7pQvf4mk7AWtu9/
EHyNv6CSt3ANAfFHZGEZ/5Ycwl7iDP4x8MlEA+wLFxmEwBxMzcmf/4M3VOvSgSoORLjps3UUCaMC
DDS41s0/vp0nFD2sCm3WvU7CvICeQ5+eXPFdAeLsCOxQUf3LPUidldzH+rAXZFVJP9uzd/tRFtzR
VgQ4T4MBtJAmKH8cPAROeXbN+OjIigpJ5rvGTx+n1LvMnfugidvkLkZvhuHIeyKB5rfY5GG9c4oa
2cRe5IdWj26sonM0+JJgMIhz8YyvIf3KsSBYVRvMhQNczD9otbmTc7LnremZ6mKf6KkdpPghIpo0
LSCrrYZovomyR5GW84bfyEV+Ra+bGLV7mdx5kzpcTclw8urMWRVp+9pl+n1UsNDJIU+sWi/6JV9e
dQsNZOJMw4iOIiBIAEbaEZdBYQSOB/JmvJEKtS3CeTVNGBzgu60tF0SyNsgrOO97hh7XCeWBNhJW
lLwPXQzWCOcDC5/hm9RN5kqIQdwAsh4zbBPlStdYP2L+BvOzzv0LIw522HwNaJltcQ3H4kG6DZ7/
cd6XctpHqrlK8CnsJ9Flgpw7uAXnhkabUxHAzFSnZqZB83lv6jFJ7JkJdcJ5DzURyK7t2BMwW6tg
vaMM7kv7FLXMQZPdv39yPP0PI37/K0M5L9R/LZ46qy/Vzv/CSL4cJZ9t97//lyH+gpYRuimED9d0
SGn4j7PCIFnR4vXkFCGEAfErf/KfRnLyGH0dk7lwvAV/+o9nBacEP09wxGBLBwT+bxjJaUn/6azA
iGmDZaUDd4XFj/un8AamCL7V5QmYhD4N72HUORuLScGtw7YEK84lLcdr8M0KDLSppt5gMc/phuq9
ppmfUn07GlIGrhAsPkeMD4/SpXhqa3BdxKxA0CHM9n70/w91Z7IUR7Lu+Ve5dvaBRbjH2GbnLsgJ
EgQpBiGxCQMJxTzPsbvP1Lvett336p+DpAJJVaXhcC6duxIUGRnp4f59339q5lVkFlTgme6uLWhk
4LyycJd2oWU7ujSCpUPEVosu9olpgl99AI0mIBAaeiHq3+4gdgiV6bD/PdS0wnkPzQoHb43nKsyK
V8hB8UZiepvmAu8Z2Bn969aa/PPaqcKNHQdYf8do6fYnBpHIzKaY2r78ENQ8Z2MIwwRDj2FT0WYx
FQb96Om+Fsh3ziFdfPDNkGmS8z4KCobt1fR6JCBoZeG2c+4BDeI+V+N4GOj6sbRA5is7cz9mhPkh
KUBGduvgUicDXbzNU4gjpuNgqRhl/rGW4bfU4sOC5bOy02Jcv01INFtmioM1JkVzQLT6SJSwTWQN
Bp5XhlVLpvREUuqcNEeI3+qNSbwD3Yth34CaQbQuwZwdl4Fb5WvuiaywcE9jBzxtcjs8CSkkZA6r
q0mY4vHV70NHEyu7HKvXAYzX42r2L+22AI6b44ZoxqZbswL5tTYulk6LhZvvyPqdpkX9htgwaPRN
HkTItUPAyzgCM6mETd63yrBymgCf5iZUKIgRvAFnjE7YmiGiA8XfOuUw37WF18OCCcelb7Pxdgyx
r820uBuyHNZX1ozpbUn+2CoLkXEIf9BfIectVn6S5CixrGnTA8MejIpCnftAZIhboFUH0cc5QExc
ke4MwxfydWv5SMYUIRsXlAK3P8XS1lBlvsrvuduzonHb9pwcOIraTZreLYRC5kpdjl2eqSR28p4M
bkILNxMgKxumeK8o44kijwdExBmobYItMDWYbmWWizSYU0i6dP29oqBbAgrvVA2vhQM93S20dGnB
WLfS8cZQFHYrDKM1FCt47YOiuNsjs+YFEWEQbBAHa8s5nUtACQG3h/Aln6+nYTTshMVJrSj0JeFr
sjYvUkWux67m1ZiGzrlQxPvUhsnWlm290phxL4P+Cl8qOH3VuC9CfBgVgR/AgO9Okfo7/Ix38T3T
nzkFPkP3/P9YDtZpUTMt0jN3PnbNrvjYKcmAFs/WQioZAWaK7hHIffVKUyIDLOlbvsIBr5gJ/H/J
M9qvi8Zg5jyW9iJVYgXdNyBiKgEDIE1JVB2iBr3tIogaDAxrJXnIEIGAudtL7JfftwPdd6YUEqZA
K1FqwbtEqScKpaOolaLCVtqKGpFFVDWMjVDz9mwovdJh0Eq/g/RJqoVHi6lP3UQDV38YlYRjSgOb
hwfsdcLK9SwYkXoYSvQxK/kH4x2EIN0ULcS9OgRwwluXKEYo9U7mYkI8XxQ+FHOlK5FI4t8zuFJi
E/fMU/KTLh5iODmhs9CVOKXn/26VXCVzUmtjKQlLjSBwUSlZCyG55QdSSvVdq0Qv0Nforbmz3IZi
5AFbJrNlHMVZ4Z+VeaKdOUpAkygpzaizQ8LYxpRRCW0IrNYuEiW+8SOag4ZIB5gpSHO6LrcPtRq5
TtFm3kdHSXhASbsj8qIJsNSvokAsnB4dUZuv0KQ2+7PS/0zawkdc4S3TOjlkABcsKzz4AgdFotWu
UxXcdjsqGREKHUygCaJxhyuMiXynUo0srIVpCYPlOKXYKGWOlwWT/fHWHHHs9OxlDMO0rJtNlJJH
gogpAqsrIuvIDZgFJYdD+NFCIZwRqVAYGDWi4YZfP8zvsowIA61cOJE4LoiGhMcJ9YcxXOcirIKt
f0acOfus2DDWv7Ltggkv2BCbwkygx35RVAyyq52PjULkZ0R3rhJ8GVBoL6uy2tSWfmvG8ZvKmg56
kSLWL5l2B6+Y5S9gUyyC8MLSstcFyRW1dxFGCVxSeTk2TOan6wKcG9XKBz09mEl+U7OnTKDULPGl
OkbeS2BFtgXOXQVlduj0/mlkVavB3s0jhL2QgKRQO0BYA7z9gXy0bVkeZL6+qNh0ii6lgQ4XM4K6
DoNbD3ZvFa6H6oON6C7NkGJyPJaV+8rsixyvw/qNlPoHYTvzulPKvQEZI4f2zGBFcyhskTwBnpQb
rcBejBm6vUkyjja/Rs8m0Lq3oXWqd5h9m8g/Bs3j/EUd3ZQAGKSIKsZd3+wYa4jrxFOxSGCSqaVf
Nio91HVicRrRVwwi2oaN1m410+GyxQ6g2DwFbtLeAXWVS8buOJX3TouBWXAUR+02EJAfHNma6zJO
9JsuNzBtjYp2kQhjp9dViAqldlda0B8NZX7TyA4YzcLYpTrRTXM8ZlKD+rl2kpVbSJzWk4tW8Ofp
spcRf9l3u/PQTtZkWaDFBmILR0w1KYVc90DtyUnbqCEc3y2bP6OpOnwbG8WbENsvdCDDtnL0cYMA
++08MuZx6h7uUBcvnAJvmXRc4inrrTGGv8ir7FU6Uj9VJceY4lNUmYDTUt1wg8V6Kti8hohRmy2J
f63PNSha125iVa8KLbDOMuLXSbtG8WL2sbepU2gXfieuM6aSId3KeFVaATmGQbM0Gw+keiDtxy+7
jzVWvEd2DR7b9tVCGhbju9Dpz0JjOA386FpUhUgWswa2NwDT4UAGodms123vXs0TUNjxOIrrIijO
NMlgE3u+mSyhCO+sITEPpQyRWsd5slIQ/pGW2LDwZHTr1Li0Mvx7PeB+rsfTiSw+1gmqR+D3uwQn
zgZHM18cOQnsMFn5JqaPw7Rt8j7cdimS3sDsnLPEkVe5QNII7tnvN3XrnFQaz/pURhRqHoxxgPUS
hDMgMDwT5F36H6vqHC6BF+Xv7Sw4KlKo3fSxCHTagX25kihZ/eGk8sx4jXJ0F6b44umdFrPOs1uv
SPKDuRMEszAXpoNCfm1h7qwmdWpobG45bw/t9B3bMDxDNDzsIwRLYeNha4IO224WUhtNKEEiXBJh
u2pHd15okZkQjssWZPavgM1AMwPzVZcwXVesZlcjvlLlAo+GvIoGHec3SVIz8TErpAhiVZClsz+K
ONrBB9DXuHxuSWQ/63q3h/GqTYAwerDUsxLTnUbfICjYti0i+tYztsNAVGThvw1KkBL/vKxkScJM
FZy05tB8BMuQhKNqwyGWvq9BqGK+LB5u72zy3xj+mDMOKzycfz3B+dQAtXo2/H4U+cdhwKQvzXr3
trK0t2HYlgyL52ItNVB8YyhPnTzmSW+yj61ivQ8aNUFVz8lJxnD5NIT7uyCO+7COJHwbonigaNBr
mHW8HPJ2OK8ASzuNciUF8LQYMU9huk2yyF9hpxSe8GBAcGm083nOCNgp/Dd+A+dTxqazsCKfGs7E
sNnHYQ3SGpFnAwBL3OBjFfI5G5e/K3SigX1G+SurleduZBNHWvrWhR7ULUFiOi22Sa89TBjU+mGt
r5UT74Rw6SAvDKSbXYggEknvvmHL+NXYZtiKRJJkAiqJiOp9YxceBNcGcg4eJvGK3GHrHNVufCwU
Wpl6YNR41U5QYYQ8Qba54Ja893qQHrOT9jouOD5lgDfSQBkR6WF0ETalu44x/WK0XeCZTH2xzsMx
IRw1ABAhRf4UeB5h74w/KHkxHMPVMJ8x5kdY1fb1IYi9ctMuT0FCxSJmH94lNrCVnoXpuUxm5I4j
bmJRG5/gCVLu25XPNDmU7xwNXahbVqCKWrm0UBr4hbMeaWGUZGBc1w6kdm2AUNx3N93YrEpQK63t
VnMb8I+4hB9WGLKu3TADS2/LbpUg5V9MxYhziwn3iIk4LtEOM3HiJcWus1FIQwBgw6WMI3oBZx4f
ZT0iux2OydrCG6OQ9/dBEib7anYNlk7pvk3qziG0rSaoNkOZ2BU2EU3h+Fpi/yTzEI1CZFBTzBMs
1iAOIO8WI9OXzH6PNRhjoHl+1+gJOIv2sdQm56T0WRZJrbQa6N43FK2vZt+AhYcnbS9fWYO59QqC
flJGzNDbm5tEzdrrBDG8WHWx+a4ZuvEsTGJCdAw4qemMF2hVOs7WBoOAga5aFaiADIDai3TOlG38
1Nn72KnsnNGBBil5f7TocMvxOugGqPx5GSPOzEsoRl55W3QyXeo4DGDeVjgp2dZpfk3S9U1b3WG7
3uOCKNxtIcjwqS3xhudR378ffPxUmtsLjen86xGPpYLi/3zEc97dvr+py5s2/HuRHH/o01RY7hF+
ydDGcYlQIAmHn3yZCpNKgfuFZzAAtpX535dJj77HfMeC0m4w8UFTxsD4D5GcrgvcMkxPKLcr86em
wuZ9ws2TqbBpWJ7A0VDYgndzmT8/ngoLxAFBwHSakQlhV93gss5wNaZSHa6o7ukaaYBWTTqqlCg9
AkPx2pMxjfCrjWAKBHmTHPuiOy+V/hxYmkQSiZsZ1gRJdGHa+h12fz4kCaogOFYAjqVOxDoi4+PG
Fv5hULa7aeyqk3ACGsUOVdCpM+dFouUfu/lcwg/S3ht5OC9qDHIPMO0Hsptm217auAAc2E48wPa1
8Dg4B5knncqpdtRC+qHBAXScokWATKgn07EXat7JGEzG6Zg0poHzVwtRrsexMV9ix2nsUMLkePS3
48UU1si+ZrOdztq8svL9asgG67hPZXaUoDh8W46mvXazmuyGmH6Iyo2p+xXANUkrGsPwZTAHwU5i
BgLBD17CvmW4+S4Ps2SEBEvfegRTT986ZTlC7i3bOT5yApEcYKQ+nM1W2UdLNOjlavZabYOwIyyP
GUZ7cikpY8JlEU0RTAVDw4Z8IpcsMgNrmzRDgGGGnlJCDB/9uJjPWjcMz6ykMFSE9vA6ZEx8CKvI
wR2pLHosTyu6rd7EHM92/eK8SqYRcSCG7B5UiG2bl+gYRvaiPg52TgBqnSe1dWXAg6FN0pplUlp4
4DXDaRHm+jE2Q/1Z68+cohZp2Pt2rhGSJo3yHIo9hi6Wr286ARFksBw/PyUOc3ztheQi2FlNJqBW
lv2hbnrFjV3hVbHP4aFDYUEYA4G0GQXE4XiyMDyOpf4xMGV2l+NBgzjSeocP/bAPYE+cBaq6rZGG
s7ZqgwZjOSdn7igSN7sd9BCWI+7y5CoxNbysC7RvLvZ4BI/N23QIuoM+iyiGqDiigyAsvEMvcpi5
2YG+pOghpS/2dtaUzRdh7c3v46GHjhm7WFhj47LKs1lDQwApjIrMgfITiqM2c469oLfvjykS2Gta
Y5m4iG/sHIkjqkigbvgbXVHhHDBY73MUa8u0Y/5omCME6ho3C84E4w08UqYjIi5vo350cS6wtc0M
1X5nOQoHCK0KyCMIrVWUIktPnSG6gjiX4o5Iikoe0LVEHhnXDo/gkkx0/DDg9y5zG3Z10UIL7PUe
j+kqb48rho2nbAPVUhKCAA+P8zlxyFXRcTGrcdTGdGD+yACJ7NSIx6ikkT7Lq+JU0HLgxuvyP7l+
SfCi0PqwW5a0uznc13YDw0yyMtLwDW6W2d1UeyJdsIzAZnMHKb6Yy8tOJvFhTtbxoh1KQl0HO8ou
UnwlP4yo795JXScir7Wbgx6LLWOt04sBfCQFXkzdJM9E1acnCEnbD7E5M9gIGheeN4qg5SxEu84M
QFxMD7dZO1lroh+R0U7jILdeSXdgtV1/kFMQkSdlsuhKSkTsA0vtjW+RqQWgGm3lwPtVyEAoHmR8
yjA6JAkw0z9E00SNMWhhtXB9N6DKjqpTtk8f/VAAxxOu7kAaF0XURzDlbl5TaxGNkmWoYwcC7M/5
JVi/kR3iH6xFmnaYTnIzGCogPs7ekVNzKq08J65XmkeizrXDnrV70gdduSx1PzibJhMXgbmyeKYa
X4H8ymHRH5hARn5lMu3SGzDxSRrJdR9qxuFQCn/hsDuhLTEtXD1G+LcYcVa72ET4W47geGFMNUgv
6fSryMOxfbCEDk2acoOY7+6AIIgx3a87WiQnGXoSdWyIHYXwVnrO4FCA9r0e5+w6qRGDw91OUA8G
U3ozyCwn5jc2D0asgcjZGrGumwdsDzILpm0CFh97cEKGftIYhNfBeAC2Fx7ZQQeTVkTippu68roo
q/gd04X4Bpk6upRZa4pjS8oG3vRwM3lp9Kr05oktOZJLzAKBx+NALEvkMqrfFodu5OqvtGAa75LM
IHchiY1VoEXxEZldyUpvCrTcLtBkZzfJRZZ3mOCImOcdEjlMhuRKMyuywrRynI51384PJx2/Unho
abadq6BnDyddAsuaLL5IRxettJO6y87HXLQ2cveQwB4c9PXYuwSkw4e268OLKpnLqyIOOcz0/IIM
U9pN3S/Pi8bsdh4FubffajhrsirwPUoSRATwALXL1u1b4iSBViLbFNtpSoujqBclbjCuvW7nFvF0
lJEcLGp9Q0JRdqY1+bQhDwguNWyhXRUn1omH5+fZ7OBeR2fdmIxCGm1TVxg1Za4FO6P0TQxoDPc8
KXpA1i5MU9yti49WM0j0PaVzmDdCIuwatctSk8Mm6qV2kLd5eBmmBcO6MkRNFIoZe56h6658oh4O
mjId1vTi0MVy0cvDIa1g04ehsn8rT0QGiFC3vYV8Nze6K21KqmP+y1nTQ8ABAzvYx5TZ2s5jo/sr
NJ/u8UiyzAW0zeJ1DrC+NEO/oFqR063N5HMTtb3+pgriNiZ3rEWRRFXijFb4HqqfvPSNJtzl/qht
qqxwlglZHgojGG3AVo15nR5bNlVLGhwJiUXA2DaXQcPUjBV5GJh9Xy8oK5htAh4c1lNonQdBN/1C
XPL/lwU21tR/VWDvig/pTZNEf5EvKQzr/o98Ka499L6OZxEsYNmu/AKjQrmgrIVu7bgcgzalwh/F
tbln6hTkriFBN++x0s/FtSX2+GNAsg4QPc4WPwejcgFfwaiwTEwHN3BTmA5wrsmnf1xct57VDdQm
DLf6rDhJOtLSjo28TWJm3ggiApr4Q6ujAJX+aNgX8wxctTZstf23pWUnK0CirjqYeys7igwTy7rA
FlAYqrHFjT7Ixa50bHfYnzNVjNjSjfGnxmIDS3+yzy1k5ld5POA6Olmh/rFNEPTlhVdexlY4H4VM
EBFNMe/wOc2XBJZrDB/zcGt7c3lsGwGTZ2Z2qE7IluuwY0izkt+ARo9TfZ4f+Vp6boAnHYeDt5LM
91fSIPnCjWA9iknbpUK/zJOQnHXrJoxKF7Fpgi8rgegHZj0l69kxUcFno3tguiEca7dr9PJjMZZ6
txRFbedHMS438FjNJhInAwUW2SxGg6CvgiONJaClnVaOqJd629JX5Annn6UiaKYKclqV4D5tCPus
bMwzD/8awl8GJdDHj4gzpRj0FYqJ11JHMlyPwfsIpujRbNZnYYcfYe/IrdULkzCg+Vyv+vqkdau7
VpPFm77W0qNZcBciOI2Htp8hXsqp+XFEaDagUNVZxYG7tgsV9ozD5wbinceosG+vkylELxUaFgnu
rn+qjw5JUUZ9HXTzDETedZS9wnI58kjqhI3qmte90fgb6HYAOIyyGK9PJAlsqCuINZmhIC88CSMN
wXNZnGjQ2A/6cRBHbhjU+FXaTnMD2Sw6tfEUZ3vWtBXb7M6b85opC/TyATc7uOxzjJ0S/iUa+Bwz
fRMP0UU+zMaHEPueLSMng9sSAOBqXXRJFwGYR9u4lNLFarboM8CLiKFXuaDuB2UuJ8deeJ1JfJDn
auBw2lmlmYIyFRGN4wumsEkeHk+EW+EeJkgF69P50K6hiUofZeXQ4bSCX8BlHUZnjl5SSsj+EEDw
KsdOaiHRKMytCsPhyFlGobmtiU5nYpQ2N1EpiYXxukOv8DKQ2iRYYrRwh3UjI6IkHm5BBu/waAMy
n3EydfMWY2UpywxjU39aZZZyus9g+IKDF8wEJ9mS4Fd7b/RRowBKXKO7DIjcQYmDcKKGa702spkI
NmJbKqstdsBoVUXhNcbbImneNkTFcXBF7VEyDNnxYBd+QVVbdje9l8GaMgoHpNJKif5pGaYvRxI7
DjDGvBzrSbutXPaArB3zQx+rRUbl1F+bRu/kapSERNtZSEZ4SSne+W8m3d4NwsNoWiS7jGcIu4N3
icwvsrL1qNeMG6mhuCGopYmc23mo2wOPhzKeA3dlIXNzQ/1yLINoExmgnqIcqvOsh44MODeXPkeu
NLHvTcnKrsPKQmo2HJmzBFIzJjO8DmXmLTOdDAoJTd0KooAeOB2vcIiyoInhqxEIauNudMxTbDPm
DXEysKB9RIh2kRLf40yvLWtiYF/Bu+jwlwGezUibtqBXR8pCb5YyOOpKEgAs5whXEXwOSmxUMi8A
stFCZ9k5AybXrYYHPeTidUMLsNDybrrNrcw9oJDFsrBIjsbYOMQKX9vv8XIACw5Pw6bYeXZnnieu
7D4SFJ+9ZXzKXY07v8LppDMXvpPjquWvsRBztyM+/yeMfNq1A7Vvm7QAypxEpJG1ErNFKSp08J6L
P35bMaslwrPJ7YggpxZAUge4ZZpwqxxQ9/VWcxeE0h6Gkdts7QICXutMxnJuJd11mvqvspaYR5mk
CZEJJFbVNPI4Purn3phJouNTdvDCsFmN4FEjCSsrnvKPeTkThdOKHC9XQ38DmYZbjRPXnVXp+s4l
LXbll9k7C3Rhgxs0Pg4SE18P9g4T9FmHyx+apNPq7qU/21ey6aM3ZVK9C91iXmqixYKM79NFAAXj
PI2WmlJRF06d4WIG/IplEDrLejQXWjc0+7SBHbbuTPxH+mTyWwQZd31p3gVaXF4bdXZttWDgqWi7
LSSXZFHnQYaKIpj3s74OdplDXooRuRjHEKmF0IoZTKv7bwLkMufxOGVoohAMMEfXILAM2mHsYoLj
IOD64MWaHSOx1u86vyzPomyYkN4xJimn8MiwZjXNabPXeTm+NRxbLMWIoW8oY2cnyo4Mxx4g1U3x
pRn9cLxmMowssRvFFlPvCRFafpOGUfEG/1V9kzveLYY+3abtQywEkry/bKu5I3uYSnNZ1nW4sCvz
uu4Tks9RQG9SR+BfGsfNYQV2u3NmHtqx8I71TJ2vHncqE2NyCXmjfp2RrrA2tbx9XTJkXutmQe4e
dIVtoffaJQQc/4asCSVl7h0DHIfoJ56W/p3Qp/jDZLnNuVeamKXFTR9ccni6u8QNxlUHELpl2q/w
pvjM9IdoiXdadIyxdnbIaq9vdS/B6c01znFnsg4aDf8jO2d6RUQxDyRcRkZm8EUwDvTQ+3knTTaS
Ao9zxnbW0ajJZrpDxMKUTTeZGyisoQL6tcugXFZayqiEHOyVYJh4QHd2E9QFGISNqrHxDNxYZd5j
RFVm2K0W8lYQ4IFhPJo0wwwYY4im7I/bjt0GJa9xqyezs84iRmfwV0VzNkETWJWxgzo9zrrTqhmG
fTkx62ahhfuhrRdrXGbGdaIMvvbDSpwKMFJQNlK7mOS0FXkXMd49cAE0FgFWS06RIujHY2d8Peda
dBhMjnUDOYXGK6VdBR/2urclX+KijYpmGyCiX7lxHL9K/V5Dkj9Ot4307FVbuDUkLiM6iXXa3WES
11HD/j8PwQa1PIbtHULDwdPwTze7JcUHCQjYXClfW2LwwOi3DWqNRd+mznWZynBdpX5yYRiKmysZ
G+Ei/p6AqDuKqnrDPDM8yqvWJk7ERZsBmocqHetFakvJRoOktc6t7m2hF8UtzVMNOaGzyEUi2HE9
NuAUvYObfyCHbt31c43ZjGWCfVfdSPuWR68SDbEw1BhzZweZ3e2bjRMSfpF6Vy8HVfgEbSxv2ptV
3kaYT3V39XR2h2lq23wmUqqf7lC4txfFr/3SN3/o/l3+4+7+HYlIv/vnPx6z1tMbrqT7wL+qtkQC
E+hwx+9ftDnk0wSffkyvo9z0PL7Xx7f0r673m0v5zmf65nd+9HLx8YPi5EFaFPr9C3bpo8s1+DHW
f5SXD26Ej27+n93eby7lX3m5ltxjPMToUKAvUi/55HKFvgd2jucRs+eH17Pe5Cef7E/XxsOaOfzw
z39QMNCnSgfPGBpdh5aWy3+CYd3f1B/97lhqwFX8pU/34qubwXfnWBYtt/J1VK8X8hWSo8UFOYZu
PHyFPAiPV5y9xwTI9ZTm4yVdteCqHYlRpvW9q+axhgZuwukm5Ytv9H/8OdH3wAhxO0dIcv/ish7f
ZG8P3YuOs+cLWROS5xYRBuDm9+6u4tkjqgGT5clXLzapl3CTGU5hjGogTnq4ySC/j2+yu2chJZIg
tV9+/BKuWuwRUYJoADPYh9fTq+b545sw6CKe9Sb/yt5pKlgetZaJvIDt4bf2Th5Y1BJsNPbDknp6
kBjuHieMLZWw4/71QlacmnkawNzO93chfc+DimBYOkXHS1hqxh5sCR1xyqcT6pvigkJIsG2+kMuF
yWGzBclPm9BX5ynFhVoxggn1y7i7kiOJXZyH+OkT7OxhesEUzXkhm7u+x1PkMKT/Yx98vE16e8Qz
KAdqjnz1ejmPmkEhr+uf6vinN1nV8Q4bO1mhX3bRl/DEca8dHjhoSA838+m2xhKmfoHipEZc6vVC
Voix5wLhoKQDdHm6NEyUc+BFnz7N8/ZMP38k3S9okw0D1R21tnhYuu/H/xXcFV9auh8u53meXRcA
jO/n85fz+GY4/JjmwXWe92D+4culxLSYK1qWEkTzYi09vlxKTI5qS0JVu3+9kMeaqzZMPMVVefP4
cl36YBNiH0zOz5/mJTzPHPgGGzlf+5PLVdsPqnCX2/8yziJ1nTRAjPi/fNuP7i77Dnp2KmHzU93y
QhYDpbDKN6C3eLjqb1tRyJscsC/tqtkpLVULP1z10z0eubInXdclVvrLV/EyVrKpo552uNv3r6+e
P3vPZSBCdf/SrlrALTDZ6b531art11FF2nAU7l/Pe0D9xNasUwJKOubvXjVVAC9c8R5aqP/xYQVD
PeJp4NU+XclqmifQQauQ9n/D3f35419gSsd4lFaa0RAt88PB/KvHv74HrZwCQI2+1Is98tEWSkfq
OJIt30Pp/+nHL+Gxpiki20tgofK9pWaoXoRnx3U+L8UXc1xJyBkWo+/719PNSB1XqsUmJOnfca9/
YeFRczooDlgqsATuaxnWwi8uPAUBSEn6D83v/eurUkNglSPYTvTPrc7L+AoZGSKH0D3x/VOQkaFC
CTzzeQukn//uDJfyk4aGAxqDEA69+9v5i98deIiJ5wfOJN+/C9aexZHKTv+wjp+5t/75myF0Nk4W
nhD0PSRy/24DxUCbD/x53PTVcSL2dMF72Z/HO89bhP7CzUDAr+PlxsmsdqbfWxk81QDN9M33AyKe
66dbHMeJah/49xcyAqAUl2qaTsTA/evp6ad2ZNtwJKP2Lz9+GacfzzFX9ahrfHxms7OyulVt8LCz
vpB6CyyLeYtkjv5wM5+2Paq3VOe55X56UJ73OfnhoparxgsOEd1XS4PLZT81YBt/+TQvYWmo1kAw
a1B+TY/XhEPx7Umu9w/45SVcrsKycLgChXt6uYBYqjSgHHpRS9jcYyyiEMyna5fml3LTtSlnXkaV
AgLCFJll8Mez9HgxeApBdJl8/lv4Cj/xqHFQArlSYt6/ni5h1fXS9BjPjBD+xNXSgluc+5/u8TdL
gt5EmBRbL2oF0/SCLyKHeLjFSvTwaGVw4FmGKhKdF7KQFUIvlEbic6P35HLvEXrm9KZ83iPuz4sq
vC2J54IHFkRF/tgF1FDenj/SHX31F55SuhBeQ9f544R59FXBswFugyX1aXL1zEX2Dz8WTHlUj4Ga
5WHdf1UAUpuoI1PqD1OLFzAEUkAP9tJ/VHiPbzIptTrdrqs2/Gc8L/98gT2m+z2ldP21Se3PUbo4
L2zwJJ6jh23hqxbG2KNq0x2sCR5+/Lw34yeWmoBs5H6h7zy9ah4QqBQYvBvPuzn88OUq7BZzXRrn
L3fx8VKjQsPhgxP5YeN4rifjl5YaoctcmwXjiC7x4cn91dEBawkQQTmafu8ucACx3wPZPPNd+Ikv
Dcog3fFnRhtr6fGX5lGnMoZkB/l3nPI//93BbROSK4TDxpQXjP7HDqXHu86jE4nyFxEvk+DPRc3T
m+Ew/MLMXnH87l8vZJvgufNwT2G08d0TCYAbfSiN3LPu8D+84IDjdWYOrLmHm/jVpsaBBPINceV5
Byg/v9KUQQwXrro5Res2HzbdX90lqEPZJGhlvyofMEVmE6LTet49/Rc+PmNERS6WVD7035/YEr/6
8QX9my0hp373QRPMxpnt/HHwPe+D9gs3Q7GsbTAl3ZX4U//eSNGCpgOo/KfkIn4sJDUlDe1L2nWg
JmAqZKhH+f71VTPLZJH9CJ7iz2M9P1AZfFGkLNBbflgp+Uh019zvQV9JVv7sFz7jOt/+/JPiQCkL
1Cn95BeVROXhvR9qVfXf//nEUeueo/7oh5856/fv8+l///QBv33rJ+/1+VN9/seD6K6+qd+H0/0P
pk+XeXKTIY/Bej2N8j+3XtdRKxg8RX9c2D//8eSyHx2bf/U+p8Qp/IU1wf3bcAT/7tv8rM3YI/nQ
r3yqA9zA/mNRF03z53eQB9Dy/gUf7fiuae7q/9gV6U3+4W/ejhnF797J//6v//u/P/z3//mbN+IQ
+t03Oo/Su+bvTeE41X/3nY6LgRv4g+/HMfrb7/ejsQa/uQo39d1N+2NLg1iE3/9cR9100/ONabsi
Y2fJ/+7LuzcQ+d2b+eqmIff+5i+2Kh40W1HEf/edfsZJ5Te/uaubOlM3kg/X1X//4f4Fu8gPf2X/
gi3k6q5p2a9+cI387VbyvcPvi7Lr2yPx4Tj/21/gUFZ/+H16d1P/5/8DAAD//w==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olorStr">
        <cx:f>_xlchart.v5.9</cx:f>
        <cx:nf>_xlchart.v5.8</cx:nf>
      </cx:strDim>
      <cx:strDim type="cat">
        <cx:f>_xlchart.v5.7</cx:f>
        <cx:nf>_xlchart.v5.6</cx:nf>
      </cx:strDim>
    </cx:data>
    <cx:data id="1">
      <cx:strDim type="colorStr">
        <cx:f>_xlchart.v5.11</cx:f>
        <cx:nf>_xlchart.v5.10</cx:nf>
      </cx:strDim>
      <cx:strDim type="cat">
        <cx:f>_xlchart.v5.7</cx:f>
        <cx:nf>_xlchart.v5.6</cx:nf>
      </cx:strDim>
    </cx:data>
  </cx:chartData>
  <cx:chart>
    <cx:plotArea>
      <cx:plotAreaRegion>
        <cx:plotSurface>
          <cx:spPr>
            <a:noFill/>
            <a:ln>
              <a:noFill/>
            </a:ln>
            <a:effectLst>
              <a:glow>
                <a:schemeClr val="accent1"/>
              </a:glow>
              <a:softEdge rad="0"/>
            </a:effectLst>
          </cx:spPr>
        </cx:plotSurface>
        <cx:series layoutId="regionMap" uniqueId="{A126DEE5-E2D0-4D1F-A792-7191ACD57AEB}" formatIdx="0">
          <cx:tx>
            <cx:txData>
              <cx:f>_xlchart.v5.8</cx:f>
              <cx:v>Miasto</cx:v>
            </cx:txData>
          </cx:tx>
          <cx:spPr>
            <a:solidFill>
              <a:schemeClr val="accent2">
                <a:lumMod val="75000"/>
                <a:alpha val="30000"/>
              </a:schemeClr>
            </a:solidFill>
            <a:ln>
              <a:solidFill>
                <a:schemeClr val="bg2">
                  <a:lumMod val="10000"/>
                </a:schemeClr>
              </a:solidFill>
            </a:ln>
            <a:effectLst>
              <a:glow>
                <a:schemeClr val="bg1">
                  <a:lumMod val="95000"/>
                </a:schemeClr>
              </a:glow>
              <a:outerShdw blurRad="50800" dist="50800" dir="5400000" algn="ctr" rotWithShape="0">
                <a:schemeClr val="bg2">
                  <a:alpha val="43000"/>
                </a:schemeClr>
              </a:outerShdw>
            </a:effectLst>
          </cx:spPr>
          <cx:dataPt idx="91">
            <cx:spPr>
              <a:solidFill>
                <a:srgbClr val="C0504D">
                  <a:lumMod val="50000"/>
                  <a:alpha val="30000"/>
                </a:srgbClr>
              </a:solidFill>
              <a:ln>
                <a:solidFill>
                  <a:srgbClr val="EEECE1">
                    <a:lumMod val="10000"/>
                  </a:srgbClr>
                </a:solidFill>
              </a:ln>
            </cx:spPr>
          </cx:dataPt>
          <cx:dataId val="0"/>
          <cx:layoutPr>
            <cx:regionLabelLayout val="showAll"/>
            <cx:geography projectionType="mercator" viewedRegionType="countryRegion" cultureLanguage="en-US" cultureRegion="PL" attribution="Powered by Bing">
              <cx:geoCache provider="{E9337A44-BEBE-4D9F-B70C-5C5E7DAFC167}">
                <cx:binary>1H3ZcttImu6rOHw9UAGJBDLR0TURA5BabMu7y27fIGRZxr7vuJuOfopzHqPvzm1Hvdf5QJAEBdOU
KIsGixMdPS06mZl//vv69+v6b9f+zVX6pA78MPvbdf37UzvP47/99lt2bd8EV9lJ4FynURZ9y0+u
o+C36Ns35/rmt6/pVeWE1m9ElOhv1/ZVmt/UT//77/g16yZ6EV1f5U4Uvilu0ubtTVb4ebbju61f
PYmjLL/yjejrze9PJVFgivL0yU2YO3nzvonxt+H7p09+G//Ed9s98XGivOh+TJFPGFVkUSSauPjI
T5/4UWgtvybiCVU50VSRav1nte/Lq2B9lv968jryr8Kvq+++O9PiRFdfv6Y3WfZk+d+riwyLr74G
Tjhzsjx1rvPfn368fIp/u/En8vvTV37W5k349Ml1VIR5B08LoP396Wr/AQ6rn++uc33lA1Ibq50s
Mvof6EH6+sUCbL/dfrH//vvoDwDk6C8bjzqG+l1f3XpTTRIIebQ3lU64REUqSfTWY0raCRVliShM
7d+arB6sf8z+EMN7/ADBtj/mePGtl/v96YvZ94/55//+599f//x/93rMFYCGx1yvPrrHFImgaWwF
2++IYU8CJScSZbKsiMr60TYJVDqRJI1yTV1v2D9mf4gHPuZ48egxL//n+8f8eJVmV9W93nIFn+Et
V4uP7yklQSLa4z0lkYnCFU3seSmebPMpxRNNZoqoKbR/aWm17/JFF2d56IuOFj/yiy7B9Bd4UUUS
RLab0x6IxzMqEFldvelWtnCgnUFwogZZ8AOGvjdDIh3LoQpfo+kIi5kmQxNa8qsxFi/O8lAsHi1+
ZCxegumvgMVckLXdfOlAuMS4wBnfiUsH2llSBZGvVZZfSj9UkJQ1Hm/d+bbmuFPjJieEiiolylKl
HkkBCHSRElEVlwr5+sZLKbA4y0PpZ7T4kelnCaa/AP0QRZAlcScW7/Gi4glXNSLhF/vPdzaUKisK
UdU18++fsj/EA59yvHj0lO8+fq+iPXdu/Oube6loK/gMT7lafHQqGpMFPg1bUBUButxOJDoQK9Rk
AYrkzp33QF/phBFZVFS25DjgdBsCvbMaNSjBlI/Qtz/EA9F3vHiEvj9tLi4BNODv8ZqLKoeNseby
W6XLgdCIMUFlu+XagXYWmcCkSbQIIgsag8jdoQsf6M6ANgT7FDtTTaDSJHfmBIxqt5w9ELRlVSBs
EmjDP6veIRb2YM7wz6oyWPPSmhJxpQ3mDP+sIqlQi9mIOfeHeCBzHi8eMedHcMwuADQw57Vb9+i0
CyoLlEOf+/XsAo/A+SRESyUBEn+KO6saBNIkd1YYfLa7XSSHYlREULVJWCSlk4mFTnPejWF7sUhJ
VCUmqkseedv8kviJqMiaKCtrfaM3v/jiEA9kkePFIxb5/PX35pfefLWirL1u72WB9Rt0zH4VvdpY
f3xsEjJPfrQHFU+IRGVOOp1lQ9jhJUGjqkyY1PvPRw9KF4d44IOOF48e9M//gxDhrb8hGvn8Ko8q
BIDv9aD9BpsPOiw/uvfk8C8OKsUvtUkUgUhrZWbrznuwBnoiQdsXqXxbbZLUE0mBQSsP/vieJ7DF
7g9EofHiW+jy+9PPW3jCczAEBKfvF9Duf/8WBq2XHx0GaQRW7W4XxaEEKof6MonmTzRBmkZxogps
jknuDLZG71BT96BXcH6iSBzO1G2eVLiiRLhSOfj/SjvtybY/xAPJdrx4RLaPwvkXIBpE+RFzfkUU
YFGuwPuz/Fc6ERlcTLIyZJxsCnQG1YwQxEHWqkP/nv0hHvie48Wj95y9+16Qf0yj6z//ec/0hRWE
hucclh8dG+ZMkORJLCqCQLu2G5EOJACgOovibltuD5Ykn3QZUxKDm2XxAapuojCsC5GKhHcaRu8k
WFsX+OKBKNzfYFg8QuFHsS4WIBpw+JitC7hCtDtkzIFQCd5ihU3i/mGaIPO1gbOVDx/ozgzJPOoa
m7fuvBf5UCohqYlsN87pCf5OYNatVcWlIr44xEABP/C/bc9F7G8wLB6RzzZF/B3s8pvr+yriSwgN
1DMsPzoJoCLgMUSetz7ngRBJ1gQ2jREpK4KiTUK2MhGg66xEwS+FtiRo4pqKtu68B9mKUNwQEhbp
Uurd9qkh7IB0VMo0zrd6YuTFWQYC3It6x4tH1Hu5zYxOr7youpcbpv/1TSPaSK+uu8XHR7maoJFp
dDfsfEeJwYF4hsYF2AMT0Y/6qPSjScjahmhbfPCMG1pjRz/4UG2IE/ZiD9iJQzyccG4tfnTCWcBn
EHrHSziywKbxAKmiINNHMz0I6jWIAgVU3YZEcGJyJlNFQvLOyjLZtED6szwQl8aLR7j0cQsTfh21
4dX9PJkrMA24tFp8dEwY+eJkqK3YKlYPxAplOpXVIyIjaXDJ/Mo7I6VOnSbcjrzmjQy3X3lnAhfN
RJkqCLdPg9uUowpjEutWg1FC1u7GX/nOYHqMPaJsQAEAhWRY2tUw2DcUDMgGTaQcdUbLr9c37vWM
/iwPlw24yLD40WXDAkx/AdkgIaNvmhgXHISU7jZw9zD24OKkCuuK0m4jETuBDksVbaDUtW8Tuw8I
sJd51x99WDzCnkfxbS5gMyDQUfs2kb4u7n7JA+kXGkWC2SQ8GKEBJHhMYeRJCA3Ik5iX0KlQ1bPz
zntQLCq8uYwaoR+4Z/A1Kk27FIfeMlh7c3v67c8ykOBe9DtePKLfbbXBZ1dpFSHL4cmi6L65l59m
Ba+Bii+dqyz3/vPv6snz6M//e41ilhA/dXQGA9cEfkcq1IEIukvnn2ZnRZnKXwS1XZrGR6aoCJTv
JugDvbOInfkkO6OQgNyhwh7ozlBY1TvU9j3YJxwrRFQURVqmmXynPMOtTSiBht1/Vmx7rTzjLA9k
n/1FhsUj9vnzjpUFmAauebSOFS4Jirjbu73Hi9IT9MCQ0AUDCs2mHcRPFFlFBj9Ttj5lf4jhNfaS
hOPFo6d8vaV/zdnXJnSu7iUAV/AZnnK1+OhEHmxqaZpqLhU9Fe5otXI4hoSk8hVj+KV+BIQYtUn0
duhk2h3dUA4EbQ3sf7IMEMJ3h1UPdWcqMHXtt/mlGCahw9hum3QP1gxhK0kKmohtzwCBpwqJLhwZ
VNujGIuzPJBDq6PFIw79s8J2CaaBQx+tsJXgb+WT4JKCSgJlt5g/HP0oZBIvA1dR9TpJ6iNBd5aJ
aoyZwNVJ+GSX+z6NVELrCU2cRBJ3ddVDEvyvlA3Q9cDKp9B7ECfThnqdX3lnFIeiceLOO+8hD1Gy
jXptSezcFpumioo+G6qGoqQ1dHtzs9/9gRJwvHgkAbclwz//85/R19aL9vHWrSA0iMKXUXX15G3x
FcbO0dkrkEl3ReIOJJMYWkMOfVR+JQ4zFTH9SaQh7bqM7KaeA0EbXUa4MokclhBllie5MyQDGvru
5FUHgrYiCyi0nmJnaD2SNMnOqgrJMAlVobCHToPbyN1ARdcU74wOmnDaTrIz+hXJk7wzEmLlO1ol
HIiekb6viJNwT7HLApvEt4agDp/GTgbf3ujh/Cs1A9S/Ili8k6r20m6JihJeQrb2OO4qeJFpQuXB
bOqV3P4QD1Ryx4tHSu6jVPAuQDSot0dcwYscSmkaj6XMEZichEsiS/cuX88eOIyqZQ2tmjWR9UGj
kaHGTlAfx6QhHLm00xZneCAK9xcYFo9QeJudtqo63stOW8JpQGSjvUlD5/oYzbSuYZ44idMSNXPq
HSWQBxK6MNPEaQJacGZhaMRjiQH5hKLoX9Iwt2Dxgb646etQThB8R6HP8tvhlXtS6s8yUMNeYdnx
4hEpba3+zK9S6yr9ug8preA1kNLFn//KvOgY/R3Q5KaJniE9R57GDgbzAIbtROcDkTBi0sD7KXZG
3TObptQXGvtEZXucCuo0uaSwFZBiP8U7I90OA34m2Rlxh2kaNCIdhk/jOUVXJ9RZTAFtzO1g0m5/
xx5aLQYJAWtkvhrMcTvpjUDpJYRrCl/mxK0Vr14k92d5oEgeLx6J5G05w6uRQNd3D/pagWmQxKvF
Rxd5gC+cT8OhESWVhsjSVv/CHrgknqicsg5ffmAhaUg+R8+WVfnzinqWxv7iLA/Epf4iw+IRLr16
/X17p1dx5N/cK+luBaUBlZZrjw6T0IWKqJNIH1kUxDs0q70wCd2rOaGL8iMg08jW1k7QC04R5SFT
tEeh/hADFuxlIYwXj1DoZztMLOEz4NDRFsorSJ+8o1z9QEoyVFXtjnKYA+0soaN310X9BxjTDcM6
0M6YecGm6W3R1WdMtDMaaD0es+hmIxGUjnUu+k13AvoIisgNkciyUcI4g2JxiAcyC4Q1cYNh8YhZ
7PLM3Uvk9L/f3WfV6Hnl2DtCTwJBTupEucddfOTR3FPQhVW0kkZi6i1E6pRgjqTbTuQsPms+sVaC
cYgBF37AQ7Z3JYOaemvxCJF+XglewGcDjZYTOY9OdYGDRJ2m4QGCqYtW0D94tz0HIYIbdYO9MHt1
q4+Tn2CmMmZ3oExz8RkZVP1ZHohL48X3sJJWdz86dOhyk6exr1WGyOdu+/pAqgAqKeRplBCC/r6D
Mr3VDjzQnREdVKdRQlCSi6EBU6h8XVR/mhp7Car9RL1dYP/cETzbyz7EoEyRKxjhsfjA5N3U/JBP
IKE+R1bJViaLzACc5YFMdrx4JLAfJa1gAalBZh9xWgFBQ/8ha+NXMo7OATtNOzeJwFZcGxO/9M5d
wc4kTmek2bNpkq+YCAybBNpoMD1RMSf8IDBEdoqmPZglou4qHDoIS/XMEsDcZJZotozcLEYHP3Bv
1vSHeCCXHC8eccmt4fY9my0vIDQwySNutoz+nRjVt/M5D6RddfFuOomOg0mLdJpaJFRToI5mCmjD
+46BuFPsjLk6d43+PRCGwX15V3uZPVgVhg5jahvGYi/zREesSkPfBsSXMHhhzcl6o73nWP1ZHsix
xotHHOsRZg8v4DQwrOOdPYxK1YkyRhQiYMzPFBSEnCS4/qbYGXaoMk32hIa+Z9N0dO0qktkkPBpj
TPkdPpY9+JV4IhO0KWAaXRuam6oVP2FM5phcxdZfb/Kr/iwP5FfjxSN+9W7LZMLPV1/S9p4h7yWY
Bna1Wnx0nkIMLFUnqjBDXcgdPo0DSV1MYkQvqim4FYwi6Y6d96AfzLFGPghmu93OBEYnfIrwfzdJ
oiec9VV7Qd8f4oGEM148IpxHmGO9ANBAOcc7x7rrJnVHueAej9l126KY0Yd69f5z285E063OJydK
25W3/iwPfNPx4tGbPkLTrQ5Mw5MebdOtzqndhS8fJ5aFFsAQbqqKmS6Lz8jNipIXdBRlfNBeevLs
D/HQp1zcYFg8esqt3XkcjOnbJ0t/BaXhQf+nsIqufSgmFRydgENYCDUTO9/0QGIGDRykaUproZpK
d2SIHOjOpCve3q2a7sETpRNMJiUM8zrWgmxDQYScg2cOLHHQwnsK6g8xEMEPyHl7SsF48YiCtqUU
vE7bJiuu7b2oaAWpgYrWP3OEVNR1KZ2mRQ2a4yjTBBqRmINe0FNwDnhT5Dsy+faiIvQWwOR3OmSh
b1ARyoeheHCRSpgZu/isbrx2C+EsDySm/iLD4hExPYJbaAGngYaO1y2kwrHaDQP4ATM6YI4k0hM2
asN/ZcQN5TwTlTB1I4amaZDTtdSaprmE1vWw3h33OpDUR6AEMy2mwG1EytgdrRD34JRdrI9xGKDb
e1h3sT4N4+dghi0+a0uh55T9WQZm9wNK3652jBePOOVjhPwWgBpY5RGH/FCxPVFARkb6GtldaHp/
fKKotECpLnplL2362xYgQRdXSjAORtzeSLs/ywPxabx4hE+vn39f0gP986aK0szbxxhcAWzAK/0/
//6SeldPnl/9+a/rtviaeVdHqNBiEtxGzP6XCkX0epIniXPCcFenie3CIEXG2RQCApmwirQ7MnV/
glbkE2hSaLPAtF4CjByvBPWeIHYAeauA6M/yQIIeLx4T9Ox7gn4e+eFeLSdXwBqI+fLqz382T16j
feW1d4RUrAKjp0lvQh/Eu0TUHnhFELlXZSgfq/EYt5y/naCA3xex3UEv6ZWLXvHoz/JAvBovHuHV
Nn/HqyxPu5lBl1dtVDk312D2RldS3NyrOGcFuQHJ9Mgq8kZ47VyFnnOEWIZ+CAhUTsG9xK6kb/fO
e2EZWizJDIM7evaEuNCGIwDuNJQPKijTWbPLJXotDvFQ9Botvgd6rSrN71GAsYLPgEurxcfnh+6S
x9eQ3apw7PeUFH1YUYG4ljSbT4kyGsKZJK2T15YvuTjDQ19ytPiRX3IJnr/ASyJ3YKKBugR1k8Pg
yK04dCALH2kCyjRz0ERkqt8h4veiG2R0Kgx96PrPbQUOvlCmKMj3RVHN4rNmvUv6WZzlofQzWnwP
+lnpXffhhEswDfSzWnx0nBDV4hMZQEhunahoCW12mbLOw/iVlCt12fCT7NyNNdB2S7wDcavO1z5N
pUcXG79Dyh/ozkiThyNpp5K6B58UUbRNZLRNXKabgBFu6Bfgkxo6BjAkS/R8ch3X6Plkf5YH8snx
4jGffL3F0E2vvKi6l/WxAtPAJ4+2kwgqpUQ2Cf3AD6DySXgGRSeRO/jk/bEY/le0lEWp+A8a4fAT
ZJd2ufIjMd8f4oHoO148Qt+tFY6Gc5O1zV6zfFeAGvD4A6zy6M9/HaH9LHYVo7u9f/d/VIWcEBlz
KUV1mVYFCtlgTV27CZFT9Mpa4+9Sd1sc4oGP2t9gWDx61G1OkpUheh/dbQmf4S1Xi49Od4MdcNfY
ngPJN62LzKzlzK/UoNCVVpuGDyPRX5zG6kLumjJNZTIaiSFhcqcecyAMg6WpKpPEz9EbG165Se6M
ortpWhpwjLaZRlPu3LnT5EmI6Ad+x1DfvQShLHc545jrsfggHWFTEMKdq0oMOvz2Xjn9WQaRtle2
wnjxI8vDJZj+AvIQuMQn4hnI9pmGT3ZtUIaU218piVHgONE4LGQ4SUNH/a133oNyKVL/0TFIFLeG
+yR2ghgMo91Ul8VnpMn2Z3kg5Y4Xjyh3W62H3uRdtG+PEN8KWgMB979xhLZJ5yqaxqWO2DWmNE8h
9KFikcfLiYCrSBUZ0ocHX9CGGIKriGsiRlbIQ5HnZuy6P8sDkXm8eITMP990dgGmAYuP1lWEodzy
MDvnZ9kTOcFjSSgx3l6KhuniSJKU5HF0sT/EA59yvHj0lFsLl6I2vELJ0T0s7BV8hqc82rHicDWw
OyyvPSQNnCXI/Ue0a+ksgWG1QZydswRRYk1ZJSCu7a61zwRneeCL9hcZFo9e9Od9JgswDS96tD4T
cCn1jvlD93/RLqdUEzXK2NCdbeNFO888JYQqQyeVpUt+cYjhNfZS9/sbDIvHT/mTLvklfIanPFo+
2038JbuDLAdyTqBcDD7PndrC/ZFIQacYFQwcGbC9hnk7DA62AANZZFzbXkDen2VAh71wabx4jEv/
syW8E7XODQaq3eyjg64ANmDV5ZUVFhlynI9QDUXXeLRO3vm8B0IsoDSSiCbZGd7NaSLTaK/F7hjP
eSBoQ+lXyCQxPQ2eCnF3ZcOB7gy/KkY/ToFh8J+rd6RPHujO2BmVQpPcGWPSp2mXB9xGOfYUd+YY
bjxNbKjzhU3TaBv+86maEaPC8Q599kBUhXRf+Y4xgHsoQbCNCLrnwEneK0Hf+89hNTHyA8dFf5YH
KkHjxfdQglbmzT2s3RWYBtVntfjo4slalx4+CZ+E516ZqEIYDcynierKCrLTgOY/UNgPWIOOiSyg
pCl2RrkJmUbj6oaWTgRtjA6dZpglciXINJmXyI2fyJpAj23MLp8Ct6EDoMHUFDsTTL+aZvzxooh1
Eh4Gh+ZdEmM/7UOCHx0NwL5zyWKmKEeZ6epd175Y7P5QfWNx9GHxI+sbS8D8BfQNBAKkaXI/UALN
ponXw7d01wyAPfAWpWUojkGj6aEWddP/jOAQenZ1HV23VtD0ZxkQ8QeayPYeGePFIyz++bFxS0Bt
4HEaXaM73rF4DH+g+28C8dY/ebrn9K0uWqRoMiqk1okHm2+rnUgyOlagLmBtMPVb9xzqdeRfhV9X
XKsPQt4+zvZnXa279W9/f7r682Fslh9bqNnilNZNNLvKr+Zh7uTNm+Imbd7eZIWf7/72B0tvKdy3
rrmC1sXX358u+thhVGZPjN3uy3XbwLtecHOV5b8/JUgpwRBqmasiZbK6KFeubrpvJHxDML5Ck7iK
iK7SeWjCKM3t358q9ITjX8L+ZQxD1VDr8fRJFhXdVwgziSLyrLsAAOWYJis9XR0M79JYUbgGxPJ/
PwmL4HXkhHmGPeFPjvt/1p2TiRKKn9CBjGNUNuaS8c6Gj6+v3jqh1f3r/xJZK6WiVYqG0MZtO5db
V8xPXckKTT20wDf1gGWpr8eeqr1uE1udy54n12ekICmfbWD5lrNAjI6PgjoZZCQgv4YqcteZdPMo
JU2qJAOGG4WfNvPc19xTLqfXZpZl+s/tBBVxcycWJaQpYiIaQR0o89TSHMPzUveV6hBxvnurbQCW
JYJ8EoliUAlRu1tvAJhEsZ8JoSQaYZuXZ17klYZZJtFMcyp/HtplMWtokusqaRTdbKv6NJF9crX7
ENsgu3mGEWRbWmSuCrFh2Mx2Xslyos3M0BHe1pId3gHa7qdG+ITolap0QSykIkgjfFKaMqjMGPjE
26Z4ETE5kgyVewKZWZWm2oaUSGlztvt63XON9+xq50EOUM8WVs4miBWh9ahi43ouXtHWhUSo5kQQ
bCOLMuGl4IlEN22nPd+9a0eD322LIhUmItFTAyF132+8bGMlTegVjmQEpIw+cqkoXlh20brzrKxU
8zSSa1M2UhYSaabwVJtRzfTFi7RJefm5acVAPVcsqkjzQFTTZBaFYUt1JQp5OAtK2xYv49TzHF1o
7Kh8zVw/ZsbuC2zDCk0i0HSRq4pcA6jum+f3vTAqOZclg1GPNHpq2eWZ5geOqMtyEf1j92boHf89
uChdDK3tanxp55vd3K5pqVaHnGtGJLRtqWcqigrAXRznTcRDm+tyYcfmrKS+4BuVRdgLpiSk1PNY
iS3daU2V6ZYQmZUR15nt6ZKdxy8kxO7YrGI5S/RCCeX8vESXhXCWpDm1DbfN6/eNnUqSDphHH8qa
1cGH1qGObWhWETiGq+Qh15lFy/LcNOPkG4lD1dHR2Dt8HdqBV88UKSxDZcYct5k1GPoX6yxGZ9Rz
oTTTaMbdpIxnYuGEzus0YrQ6jxNe2UaYJpJvCKHXfg6jOvZPA5cS5TLlRWobLLeEd6lS0i9FoNjx
qSmHrTLLPNNRDTmpqploxo6ra63AryVLDEOdgmgEPeMJfyvVvDxLWaEkei5ldqLjP3kxUwU7L+aE
VII3qwvJ+5SLifa6kAMz17WUxh/QyVNkl1VZRm8UL1GCsyYqInB3v2UftDy2akNxfPKKpVnyD4BJ
sXRekeIrR9eK5rSglpPOgtb0TT1jlnJTUVvz9UoqTc8ofT+7VmnDPjpBoX6SJbWW9Ch21WexkrfX
GXHbRvelSP6keGH7MnUr60ZqSPWmjFJG9DYxvc+ezCM+S8O25XpmNfmb3KuJPQuiWPmjyTQz0stI
bd65aRgVRtxG4rtWECxrzs2ofMe9mL9tWQlA+SVpKr12eU71jPjteaygE49O/KAo9ErkraY3PMu5
HqYs0XRUl1iRDqCwazWsTfes9QTnW+5SyZm5VPBeUDMJcr3yPa2ctY3IyleKlZFnietUsR6AW7yF
vGT+XCUOYYUeYaBC+0dtWmJ5pgo1VZ/ZYUTpM4eXxMz0NqhK90yVufshNFPCDG7RrNBDt/JKPYpY
+iFDYEHWmafR+JxSjSoXtAjU6JSVmWrrlNtprpuOqxSyHkaJrdm6SzOHvKzCoLV0KmWWqdNUUeV5
GiT1G0sUQ2JkkDKJHoORyYZkymo9C+rIv5Ztz6nnbepGrp7aolvoWlPmn+PKKZJTQRBa0chLpjTn
TdYqIBXKXE13c5Z/kNsyawxNbhzZgFDLI711Wo/NoeZkV35iWtKLBHkwehV7IdXL1q18o8Son5dW
YJvKObGTKtRT1VKrS6+NU3UWkphUZ7Qs2vqUB3GuzhLZBCrkvBFFSXc1poXPlUpR3A9RAlVKz4Wy
oLNQbRPtrPFq3lyarKmES5IWTfOx5rJWzsM4UZLTOMzr+sbMbLe+sCob/6czVqmF0RBW+18IiIwa
WuVnLyMaBsUfmWra5SuSE89+JaaVUuvQy6Ln1GrsbOaYViG+iRNB/qiIucn1Vm2i9EwQLcGoAycM
bSMCsjIjd1PXNjANKM1fAgW0j2LcxOoFbQRT000hTl2DSKbWXmS2nXpGobXO21Y1a38mM5u+CyVi
U51UjmwbQqyJlyXJBEu3PTEJ9dxpMlePEk0ozlXLV5p5KYngIGCakSJ9hKPZfs1iq/oiKUVbfjKD
2GG57oWmmXyOVDVtcyOqCi8UL21SJiTTiZQqwXNTNhN2HqmOWjKjLHM1jPQ4TUgs6WIoMfoq8ISi
UWaamPmWD6XJQd7jhSkEYjlzLEd97xdKUepa3TJIwFChsS7bKqkuSeEFwVlFYyBhAe9VNDNdq+BG
JdX5+4Sq3D4PXKmOdV/kZW4U+DFZp6z2PjaK2Jq61MQ8MoS8UNXTUi6ss8isveCSZrFHzrMmz6J3
hdIEEegoVP/wCrV8r5ah9kKQUvsS5WNtodeeZDK9Vaj1PEqL+tT2VHumWrJn1GIGuLZl/CGLZPMd
tesy0q2kVGZVK6mF7tdBeGXavnlaV4mkN1XYvM3sOPtgF030otSafKZWvPzDFJoC5GyZM5Op85Rk
+bwS6kvfTuqXrutfRdT0fT0x1XQeVnE7Q8Voq+eZ78wzWytPKamYLpgWmdm5wCrdSgP/feaUpagr
hSQ+b6xsnnjcm4txoreV+w/LVa0ZlX0u6oWdK+dRUDinQqppn7xCE/SWWW/SMleccydWXgSaZl46
bW3OHTk8VUrb0qtaVJ8LKbf0OmrLUzAg75lamJbRNu07s2EzHrI6M0KnqWw9FtW5qwXeXKblvGTZ
WaMxJ9BpqQA3uOXr1C6zU8fz7dNcjM9NlnxMWjsCK4prfpUFGT9lkR+cF2FeXHip6f9Dq0l9XkW0
PAtyMK66VviZZvngKkxqm3lM6+tQiz56numfp5E9b+QEIoDEnuFxs4xPmVK7l24dxrrD5Oy5l8Wy
OHMl8zOtqHQWRFWk6QVn5hdJqy5CWTDPvZBc8ypWPEMIpM+J1wpG3jiQ5pnrnRVBKtp65FaiHpvR
R7Ou1I9m1sbvZXA9A/olfyM0rTwPyijTZVZ8c+1YnQua/TzLkuuamemsTPw3UahcaFbkngnE/cgk
9rrS3PrMDyClvQ5Wnu/nc8ujZNamTaEZppimuuSH5YVpp+Kpo9jPMkd6T3yZGmEkxYYWJslp5Wbs
3KWm8qzxiK2HTiIbjlBaegHdINBFTEj8ZDpyns7M1GrOpJDIL10e0khPmtadpaTyCj0tia+XXvKZ
hon9LiRl4ehczBNllpo1J3Nmxa99tVFP86Q0L6DFvpcxrexl5SiQOCQJX3FVepY62nkQk9jgWfTF
rshLVzOfkbQV9NyVsgueR+2zyGKvHBpVhlZkL2wSW4bJNMFQwo6tVLbVuDOovi/iMrS/aZrKv7C2
FWaB1pqGrWq1gRrE9rnbqpmKXyCNIZbcBTdglkFDIdCbqII8hjh9YTelqTc+Nec0tS9ip23fKZX8
qnDZjVhgTR425FzJXKOMxG9VqJ5CSctfxYKYG2XIz0oiZ0YsBNcmd9MZbXmipzJ9ZVdW+alWMuGC
tvYbDxavpyduYemEOMJMjIXoTSsSR5fSOpyprX8qZyw9DUI2KzgNgU3JvFBrRQ+L1qirjOiOkM+h
DZoXjlKRWeTzcu6EzZuIptapzYLPVlbyd3IoPfN4XBmCWJwFNvN0zeSXpuLrOYuvqFbCgBGyd0Lp
XuRaY2SW/SmXzfdNETVGmaTP40gks9i2rgIX8g2+CEnPE/Nl4Atz1YmTeZgl9vNYgmlkQuspcuk6
S6CCJ1XEDZZI4pntQV2WTZ/PYjcSYZtSwdAygn9cWtQ8s1xX7mDvqJ+ihuUzsWm+ib7jzOywmWVF
0BpO+iUOZEUnJglnmeoYURz7IM7mMxXtYm6rxbwVtPyFzBvw2ya6pFCIKx3Mnut+a1UfeO046jxv
hPQsTOWynolqVRlVlKgl1JVUCIHuWg4tVcu9dpZDd/xkKZaMH6N284UUSRvrdd6A7SWmyw3upc55
UAjtG0c1rXeNU4cf7Uolps4UJwHUAivQdCLb3NPLiog3LLelVnfVwkkMCTiXGL6jCh5M8iAPdYhS
gD70K2UG/UQNLyQ7I1xHb822+KQlrHXOREdJtIu4ZflLt2xMeiqZNHrtiWlsGompyeeBmNnPCCQw
1WHM+I6epqS+ED1fOxdqZntG2xYuMCcLPaZTzZa/WJLq+4Yi+pkzd2U5/QYw+gwiIhRnmd1oX9OG
S6WemgWtdC9hlqO3Fq3s06zK2WetqCnRs7BRyosYZWMvM/h5AEZBNN+7YlBaM99m5C1vHD8yUPfn
vhTzJvNmKVoEXUlVKEEQwA9FgNRK5hhUUj1bxy1dcx6nJOEzpLDm1azlJjRforRRq5sYo5PNSi0W
/4DZ+y4OYosbWsNxMLFKfE8noe2WumjF+P9LWmqSHpeC/S02JeLpRUatehZnQpyfWVEiJrpaCM6F
JJfRZ0uWm3mlmOSPXFNycuoWQvax0liazuomBJQYSeGyqjSPtUbMLfWF48u5OGtJmeLPdpgC0yG6
GGy7IvhDZY3zh2MFQFSJhOy9xGuIMZ573NFt1Sr9WWua6ecszlzAqgla3TGFIjHihoWv7SbR6Nwq
TBuywfJqbM5y/zNzE67qZSjF5xLxm+IiJzS5MQlzPgdVWL5BNWj1mUc0ufCLuJGB22Eiz5mvKR/z
1Mwdww+T9szLpCiHst2y2ogruMt04mpqbjhtIX0pbUf7SE0N/MhXLBd81xOsdiY3qfohiwUVijwQ
s9R92a/eUpZEX70yCMCWrMT0jaJOmhdFBKPAoG1awlwpqJLMPUeuylNRLpQIZnJDP4uBqbyX1SDO
9AjzdyPDKZXY1D2upcWMFUIFzlU3fgxaDKuvahHKqdGGmZ3puVpKb6nP8jeWqQTOswy7vPUraAc6
vEJCeUaV3IO8rFTfyO2sqHRH5u0XM1CiN41gxYGRKJb/hxmR5Lr0xfaVJ1Mp6sgsVoAMVvI+cEkO
y1e1lWqW5JrmzhSh8uFcQnqxC11GhdKSt60lzzRToZ/V0OQNLk6cayFDSxeIXDOgOi6UxfAJ5c63
0KnlN4UcwwiiOcuyGXSE9hNvoySDnGEhDOy8bMKzjMT+hzozJaZLYRB+FYqCuuDEafK29GsYqGIb
RrHOwWqtue+H4tfEjGlrmI1YMSMjlkrnlRNF7bxuGqikbVs1udEqTfPCkUuhmsVKLfzDL3kq6VIr
xJGR+qbZ6iWvM++09oQ60gPP5wBy3sCqUsxU8OZ2VdSpkftcPoXpC3lhV67FDJn4yls5aF2uC1Dx
P/gNqsR0KeMFTLU8tiUdhWFBfm6rYpjMBZLGF2VRNtZpk1tSBSNPlS4CpbGkU8928/q0VXM3P/NK
ojWXig83ta6pxP1DiLSA6cyl9hsGvVXSBaVKo7nSVlk8SxKeenokB6EFD0QK00hIvfaGy1lhn2mR
GULJL0vhLbfFmutixnwb0iNl3qny/7k7k+W4kWZLv0q/AK4hgMC06QWmRE5MJmdyAyMlMhAIBBCY
A9jdZ+pdb9vue/VJSVUlqf6qMllv7t9mMpkokjkgEeHu53zuobr53jU6t4m8AG8TGXbdnsnKmQj5
vIg+Q4OUJzcms6tzN+iARqvuzTzpRDFx3FgW5ONJDEMZenOP/TxHDEe9NqWrDDSLZuX6jzl3miny
GoSolFW5NaY9yS/zsn+3Aa6/SpA/qOsXtfMHZTLAVGJ4coEDZfIiAP+oebkNdVVuyyKuam3erI4q
t0tvrQHS7JxuDHtcvHCwAwvpim+WfYwCurlS2mApcZVxZ/WiPfZsLUj69y/sTyotXlfg48TZALKf
Y7s/SZc8cHohBCtiy16eJ16OSNAbjg2B8QQJmYm2kr+7Dv/i6TA7CIow+l/QjUh+0sAFazt31C6P
A0eK2MoXEk9QHzIMc/zwYXv9gx58uao/XXUo0GiTCywKO9QCvf+90kitmlncdHg8rEXev7ZN3vkP
ktVNQovCWF682SDitZ10k6zO4P6D0vkvZFUoM0iPIbNQjzo/XdvalA1kRpgLCzbx0EccQQuua26M
up7/wTH503XFTEQTDJVpm7YV+JfjFr5/o5NbinW8PJXuljVtpS1iuxztmAzunLV1xZK//xz/xVu7
vCnLdG34Uq730+fojX1lOhdx3/I6hPS80Huse+zEhqH/4TP801P5WDnEtgnufs8KLvPTvn9rtj17
XVFUeCrmu5FnIqupHdQH9kocTNDH3fnNR/y2TL+aYp8atXScFd/Mwt+//J9H/qlr+uZj+PJrf/z/
xfL746uTeq9vh+79fTi+qp9/8vJ8v/8onu7b81/cwh+++JNx+Zt99y9dzb/45g++pWr64bWKms/v
35uWnomh1BjGhGVg+nD3oBx+92n/ycTEaWz4YP/xAb6ZmgRj5iwMc4L1AfPjywDSr6YmOpSQH+Ko
xIsR47j0cvjIb6YmfolS3DY+4DsXLw4r45upibYnjMuwcEiKg1MZMMHu10zNy4SWH3aAr+/cvTQ2
X17kZYzY93ePsRZdUdZQcStykDqD6fq8Fm6eoVg4IesZIpSI1+6sdkOnwkXkYcGv/bqJlbdmJSt5
OAQt9FBu1pE1zFNoUfZS+o0IfWjrKVSpKi50VYYoERLLPAq7IJuS3TsNiUfbjloOmcBad72+Z7Ve
QuJNOqJ+fdVWgYyUdP2kH+QWapdFnlFVJNX6zqr5ttHTzpogF5jOdB6b9ZAX7mYKxtAxgz1jbJdX
6lQM3ja/pmlVPonKvrU9GgrS7WbRpJR/svG41Tzccyt/RlL0qla+t/z2OqiqK8vZMksczGZ4cWyV
Ln2RwBCOK289NHme6CpHaiWmO0NGi5i3JfL6FgEBkl1SCKQysoaJZ6alaENjNuO5eBW1H5Gm3pF+
jLzlMPhzPE1LuBRHxfWVV9pxW7Zm2JswN8m43A8rKVF1sU9j22+q6pE2j7AddoHPH8aySmgwvy0U
Zftkp6XME4dNcVGc4CEmBXlR2knoEsQw9CCgVPtyQHbciCDpl3pvQl7mRO2bPs/Gbigjp182c2ei
roCWnPnKhxwS7Klc2jBvjM9Qlq+ayb7/9a3krpH482+wO9gOwfpFrgQuAUYt1tDvMf1Pu8PlVOY/
5uN8RQesPz/A192B4HxonyDx8XBEIKZRUgTgb8gDvuM6mKUPUSqAY3pJPH7bHXDmNIxIbFUUlVAA
O/eP3eFyHDWcXUwOJRcqAn2ev22LP+zuIEO+ff19UvbF1/w+Pfj6unG0CzbFwLMv2MX3m4MbCFh9
tWdFU16hHIztMYSCUdF3VST52EQ5/MZgdsJhq0PHhhh2vQY8EcQJq/yV+fXRWquT6qPgJrhp3SB0
kVt3qNMSZ9qUc7hAya5CeBQa4twht0JruO3WLtLFtKX1ixvYIUMpaUPQnx+xA7zxtsNWk0zd3Ww8
FjKyn6oJpUzoDbtZqjhH0QV7tmpQcNFLKLyyrdBdQ3MMfRH5eTK8BGbcydhYT3aOgBkzrLaATpHT
ekkZOiIu7wGIoBYQCbQT/8qHeNg+jjAFPB6PY9rsWXtLL1rHuV++pii/FFz/u62IH+i07yMeckXi
uJdc469XAho2JI5DMI6v/djhH//joeETQm9fcPWvH+tbyLT+AyERR0UEDhg9jEjEevu2KEBvWThM
AGCeaePUvEsHwm+LAmcPU8sm+H+caYFxALhXfwuZOMTWDjC0CovYwe+CVv2FRQHA9aeQiRkh4DXM
C1dkwxX5OWnuirkOxgmaXl/puYhL1+ZFSAxuNXCzNXFPdll65/YiRiZIx8h40X+w6zfMbcKK17md
WQHjediY9lLEY234D563oszz7XWpwg71rhFbzmTWIWuK7rQYvgySgEgECAZ9qohaVWpYlERM48EK
qoEnBkpbM2xdDwoIbEj+VoqGkLRznaI4SO5NWG6C2nIrpNeaiTE1hh0KKeCYDBYUTu71FJTPTLDA
jdLQPSIpV+ulfA3Gve0xk111KrAn6Jxs4ZGB0U5gR2DWPtWiMR+URz0WdpBun2bWsVPjKOkldlVo
BoW1YJ+6FX53gvcEi8oM2uKdBtCIk6WsDSu0c4FAtKqqVYlkAw3igXmWSOu5c+7zsXB4OI5wejaz
P/dQqXLdj+mI+vq+Xtr5aqZat3va6eCZs1moqJ4kxHcHlvOyNQbh2uEoSPXwV64qgu0sbhY791+/
N1UnqmGuh4Umprf7B1OVa/wkq9e8Sf9frFVnqXQZToM5wztoZVAns11qqLSwRYfkL8xWlrsq6wiE
sKzRZnkPM2Oa4IzV8AI6Jpu3pSD5h90rZYRCDNVeFbbyo1F6YB4kr1Yd5k7t06T2ewfu6lSXUKFo
64auU5ddZLacQ8yZkR2FGp75s82pegjI6K+gsUhrhJU35cPG507w0Al3hHZhyXMvfcrCshlwM6HU
q9yoDurm1i0sOYf5YJinktR1u5kaOiKd8p1JRDZt2muQJaZ5tTbwt0Oj48azrOXix0tNpm1BaoBA
UIHHOeI2M96sheQtvF9LBZEeCj+jzmIcceQuVYkjdf2JUbFctyNspLCoVofFAX4Mzp0/PvuQRBgo
m86oENim8Z2qbvQiXPzAhKovlB1OxEoBLObnpimCe8vW4t5zC/kutXsL4d7YEKlQtq6raBFhSvsO
SbA3xbQRuNv5VE5dSKVaPsZBjl3iQp7/uLivw8YNFndAbjzqz6aQ5ieLa9eM5tl2nwc5mfnh1/Ot
f7uiDBfWJZiT+2VUCEUG9NfBxvG+P7T5W9oFXPSnB/iWdrn/4VAILBAfbCQ3lwTqW4Bx/wPFFQIF
kjwkXxZFW99vAQYnNROHBh7I8Autd+nJ/i3AmHg4TBsCGw97H8fQer8SYGDJ/RRgkME5KOYvo4vQ
GoPK9Me0a16YG5Ql1bB448a+Y3Lr1EVMCn8LaiXxJfZZmPgzwgN3YAopFTJPhcq5Yc2G82yhj76L
HGYkYdGwyKn6eCXmXclSa4N8p+4zWoX2HZEotCK/3AprtwS3jvUgH9Swy/VL3r01rAvz49AngzNH
tfVAz2N9A0U4HXQZT/Ztq4M3Ml1dChw4PpGcMsYgzQ2RlFe6b+LK3Pvu81rdABpo1a2crTQw0x4v
d4S7iSony51oIkMIn9de9urOEtsGPmGzKWAZGrGXLpdEE6lgbIOGEMURF8LHOyb4Ng8DO2J14m7g
TsZLGa7iabZbmJ9wZ8PCiJjYTOJutPa1OBn8edHnVsTzPUO2CkzwzXvzwYFZe5deETvTfjrxVM5n
VI1WAc09NI5DAth1NzWRXqIia604B0a0xtJIZJ9W1/2NPHQJtSL4m6aRggnpcvgTsZwz+b6gZBUJ
zR/ao8930nv0IeTZ69mLVGa7d7pUz4NFNiBT5jrlCHut3jZnDSd79JPWc5CrrqFn3k9KH4xiin1j
CEHqZSzQmVEnflXfN6w/9/6CHSemwN9Y6BqhkbR613nnecoQ7swyIc1OPVr8oWs39NlIcHECKsMh
c2HfrFGZb9QU6WyEk1/PD/QZ9zr8xbfBXEBfnR0waf2+bjK3wUOPqcgfbP25UWkj36wycVQyrLGa
W8gBK2T+1wKs1EzjZtmtKrb3Ob+3yW4NcIXKPek2lXsc6aNRZ9z4wK3S7EeLRZJeuWTfwjWB9d07
kWg05LIAisIYctZdLocFZ2t6VQEUrU1qOrEyog6IxMsYlyeFMEBPpbej5ZXvJRU9afAoeA8gg86c
hrafymXHCtyrCC6wASInKR6VsxvoRu0H636BDOAhAYlZkTUbnYOzSQPceMD3rlnwWsuPHAwR1Pij
S+LAjfmIzT5xrLv24Kq7fERydmoPwAN49dBUVzBe+ABt42ibmzk4zsMGdzr3stn6gGBcDDdDMvh9
NPubuS1S2FrlcMhvFXk269OaX8N2A/1XGElpnccO1ygs6o1eElaYkWqrqFAPzhLVIjNB5tnv7lKn
fq4AhO1zZX/M41UDsqpyEsNskKM5V7bJ+qixOegHoEGdOthShjCLJWi8pGWHtXrodDi3OxEHIgEF
1FcneInIBE5ieeg2ZqaaGyFUMptrRIaYMXg2eLNmZ4VOf5IyVf0JODZBqqGmoy1ZDH8TCEjomjHg
q0Ikcxtp/1DrVFlHaq3JssChLtNcRs16y9eDxvNC0XnRLrx5VIER0pHmlsHqPGsd2oiRhRWSW+G1
G/hUYdXLyDM4HIodGz+AFEQPNb9i9OjYcWdv+uG6yz+3zAnHKhviEvjjHFZPs8OSwLoCYwptQ4Zk
OJVGVhwZxKaA7RhohDNZNpMyNm2Zuo8y1TQMxDW+W+Ail+Eiwft+FDvxRob0ko9ZYVUno8TWdDRk
gtc0JZ6xAeMd/XrE/u9WD/6VfvqlKwKhCk0Wlo2g9bf6qQeL/I+DNL81V1zaKn58gG+h2sH5BxQR
GdIsgeyKJOBbqHYQqhGPg4BgdKN7GcP8W6S2L7NHUQNiut9XzfWPSI3DL11oKugGsVDBQnD5lUgN
7eenSP31fePcaMR8IPUm0oXvBZLGLI3BBTEU8WF6kpwf89a9Aoa0A2S06+m41V71XJClBj6XK1iM
5HO+usfeKd+7sTnM0EEaxkfUP/aNC8ym6Wlm2uV7Kaod1e2j65dwaRcIFFW1odKNDZR9vqsegcDG
gxiBJE7zQXRL5pik2Yzg48rpea2Ra7saUN449DJphEjbvN6gGLtXfPGj3h3jedKfjd5IVTFt2BCc
qXD21qjyDc/hzeeeunEtfbGyh5OJQjAEqvs2jAPWeue2mUER7VFznztsIyOpHyqQDHFBWBAZ05zC
Hn4OGFBG3qRL14RLYF33ogJuqPRxMmo3nBt9V/SPFiG7vMubBMb2TlZH0pwaHynL3B3y8jiDWRjl
kjYgnvPKCzXz4oqOKCOwsZa7yWKoDwaQYetsAdXswYSMnRN1Fo9zxz5JK4hqwJVeYR9rMh8Cho0D
Wmbbxu4IG3l1Uk/sbH7HJ1ThPo9aYL8daLA8eC90sTOLF7i7HofYLQvsmqADFHZo91ogurTMPyHV
39u6TXKbGCF4y+2C0tMzv5Q7VtLW/SusQhmNJVQkymhsrshLBljPBsn6UkWmr65A+fLyxRyegWls
UGJht07WJi6cDrx6F6GaQspRJiYXyK6sh9LwrhzQ2qPLsnVtE3T8REURxJ15380M6sD8vAx1knub
djjlWoMmfbngt0ttbWfeFplTdH1Y++2m7x4D3UQVfsG/oayNWc7DyT+45rVHeUJUWDg7t4BdP/cb
q6xiX4O6Usuuas0ybMWQLAGJeMEi0s1XYw5wH20DWd63IW+zin2G+b0NSgWM0TORzU3vhU370C1x
LQGkhy43whLyX+UYSdPWL82kwo4um3wYXNBqcut2GuQPlBAy9BvX1dEcqALXrlwTRspMCCfrxRw3
7bBzJicaRpgMhlRQLJqtAAs9ynYTzE3UA2BDDY87sg2isrkTlD0UEPPB5yABHt7oqnasV0WEforU
XMhpJWsKDn23SjuSC0wBSpLFVHurBZCULw+g0F/caYhV27/BgM4WZ8yYK8NS+nFvPYytkbbgCXy1
prAoYu4eq6AFGszjuXVT5s1xDR5maq9ARY4tIknr9nEPX6ByPgw2pQJp0+gCWbDZNdcosXUdGrQI
q8A4iAC3c9tGXPFsXiGeelnunldIQgKJ0KIeqd3vgorFXf+4gjxdFhob3ESE6nbE+GAz24N7iCb+
efYvMKIXaVqDwgQl2BtG2My9DFlQnmaNjwjkxf/3GickyL8rO//rP//P//r8X//7b6XNLw/xTdpE
EekEgAkg6COafTkI8Xe93/QodA0LgiN639zvKk/Msg1QD/roPIFw8kX1/KPyROC0cBag56FkNPFb
vyBtuu5F0P9B8IfXgImKNgIqRvnRL27hd41aFoA9XUGYiHg7fprRdJOMAfpZArN+rfwaBKDTuDtj
hrs3pIXyj/qi2SySYmphY6YT0nl7ntE34EuaNmxGqcXd5mZ2uBOtsi03JWJ8aC4ufsmzlzWcoRcm
MKI+o0nBQbYPj2DpbES1wNkLNE6GCh0qh7muIN9XhrhptcCTE44Ca9QzT8xZ9zs1mqCRR3usUq21
kfo011gwZN5WonQjvIwF6zqvdjL3mneUYj288YIgFQUtWhVwe6EkcfbWY1HzUPsqTzHYvMtWo/De
xzzHtgogcFu4C1tCp5qwHIXJk9GyPvT6AUbG3vEA3UqthbhqFtOQKBFANmvp8qZRXpSd/WL0Jb8a
8uFqnqidgf/eqla+NuP0PplUHCnxM1G0sV4DHSICqqT6pNq3npX7XBtjXLmeiqBEJzOFGZq/BDkI
f1+TBKLIDTjTZWMbXXUlO9uLmz6YMsNq2b5YSBPbZGDhVI16P3WzDi/U/0EVnXwoWOA+dXnu3IwE
DZYGtCkkyoKDKlVBRgpKIhCQH8qhI4pcgy0XCrs/lWiSuR/K3gACxzg2SutGWgYNpUXOVW2hrDKc
Bzoiye5s4QPzdNGHwIe3buTFvoYiC5qz7Z5rb70ztXA3uqVsyyar3VidU4S9noL3tRpv5SJMFKqi
jiHdGjEguD3xR/eGqLHbNy7UEYdM3Ye/ogeiU46hQ6AYYDkcxre+b7Q7jZ4pQNEcMgposmO19jLT
wD9SURb0YBvjHS+tU7nS+cpWbR0BkwZk2LXmxhN5ve0FQdzQFPUwa8VlJyWXXtCVR7NZzKlB4DnT
NTj7MqfXNV2tjA/9An3UXiJSmnNSQmGvAAg75tHsOIgljq2+nHts6H4ZpPk4zVD2OcskcK2kLS5E
7uBdO1otZtTVy5QwIJ+J4fXAgzWIOTQuFRFOzOWInWCWK9DV8eQ3HhZkuYaWaj4Bslk02DB0GE32
hNU6LWgy6FAVooXR3+Tc75NxUv5hDLR/nNbcTyrtKqSvFalTayT9uQycemcOQZdIgtwpQL9g3LhF
8LkisMG6BrsBOlECXF1qXBg+UKdCdng3PgLSQuud6+Tom7u8/xkUc60M8L2O5gl1KvsulxLtGZPB
9hN6Y3fLMIkNzkvQGXph1LF2xesAU+RQjIptbb9vUROTur+yGVki6dZoXsMtEBk9rzZSG25sMYA1
IreLPhQMzXQWhb2oXAX8pZ9MfdJydm+CUugDK53hYW4F+8jNgCVLC1QRUXYgKRMD9g971OVDTlSw
8fOurEM3txbsE+BvgYHTVScM7d5L0pW0hCxS0z3zQHRzEAoHCdbgDjcfm0JJA+TptvfZ81X1mZWF
AygXzW0dTuC4FXkHAMHJi8/VsJB73xZOgqmxzccCHPYA1+xhGP0TsrlIju3wNpqM7ZdxRAJbmxxi
mdFuGdXzzrcdJzZFobq4GoZ8Mwp1xQiF09HYxrtB5bSX8+qBSZ1W9A+oTuPWnMUDSND3QplQl+yp
WIAiafNaM9Pe5BQ0wpoH6uXSFxfWsliy0mzfGiqAz6ryrAwR3PIBK7mr9YPkPgoC4KhPCmDYjfZh
ZVlD+y6H5UlWNDg0IPlC0bdokqzHPJwWCAGL3/lnwCjruVJjH5NRm7dtIOXZ17R3ww4tTcmUlzwz
qrJKp0AM6aVHcipJu6lzE5IBku93s4OYjt5Ft3ngrhbn1evmEzqboEN16HcszEmGPceS9Zp82lOF
FhezHUs0t3j9E5p4rIOn7SpqGy1v4Y9sFwVxrcE/5CxvtYkGLdHLHB9jjxZpzqed31tGsprKwUZR
DkkVmOVRt3V+xY2OJGZtO7jPF3qqS8DrZWCwWz0v85lCsN0shaGyhdRkCwn4pu9FgCDmYw8Qssk0
Nmes4+DUu3ClsMDd9Vx2lGUOiGe0Z/bLEgNGnW5yXJ4b02S3Eq1u6NIs6aHOJxdJ3tRlJWDELCgX
/yytsUxp1dWJkHUfGYzeBD0Ww4y5T491vkBva32ziPhosxt8isiLEcrudDvNm2lWd8ZYPjroOYOe
Y4uEFz4k0wIdxKalw45TIKcX3BpbwdwnEinodjFL886By0FgVM3P2PbKbbV0w/UkcuNVoqRHz19R
JcwzP1d8eQa/nKPVc/Lemryvz43+oMyvjnOpUcy53R2vkK7aBAIYWiXaT7NhqnTFpIXQs1p0LDUC
WJvIpyeL1yQSYGgP4zy5CRhZJ121j8oDrfMgAfhyMASycNSFG2nXLuigznrIq8C/dninNgTmVQgm
i2/8AaVmS1X1XPbBfPbRboTOFrQTlsACkkAQsdVGfV+g8zgUc/+4oI0iDGCxbr0C4x5o51X3w0xH
sLaBu97kSw6xeF3RgSKX/IBmSwMWZTdEmlj9QVWVi2WCUSVHjLrf0wF3dP5SSQnMlhSjEzbYOB9o
LuarsmB1Oo1LgFejTVwO6IIzKeIafSm7oGcgrYNc0MOFB848DTFXg5y+m4pRvBARzKehaGU6MaKf
BJ4nBONVJMJC9uYazZDy1TQS4qyfF4KN2+dWsJsQxCDwVbCOWXGlgErvVTC80xldbJjUgA7WRrKT
mK3MdrR5KhZp4xHmIV00sZ8xyeCFLQhLk83ahBkyv2WOoOFY+v6xGkpToTyVy71VSuizswDlncOI
A/OBNipUQK752UBHNcxzY3hszEUnJW+mrcxbnqKLFo0HzcDjthhQPkrezWcHEyGi2s3Lx9lr2aMt
0eqx+Db7EJemd3dR8jaYSncLRt8/IniTG+Kvc8LgcTtRgdZ0NLr1FF23pAjCIJiMFKTbA1BYU4TC
hYBTVIi5jJZu1uIqQoy2m9T21CBCIAjevq76cWcrb+hjf1ku3cDUi7tCoXq356YJ3UL2seNqM56M
xj9RSD3o3PNWpw5LHKMYgj6Filt0ocOwLEcYppuiWYuLnh5kxdJ5ITZC0OWzW99gwaMfbWgg2xR2
vcXuDkY2cCPF+mfbrcq9P457MDgsbHqnjubaaSKrNtERN4kgHnvvsyaY7+CbsBi9HmKHBag64ZzD
dAkAuUvfAb4PNiFEpjbsRrc0tkZurRtAp1VIyCoeGVW7tZh2dXM2LDTJS73zcQ+unqfRUOu8GnXg
prRArlkEgNe16IvQbWl5poMwry7wYwlQf4Z1oQs06Sh6tTi1QisYiJ+qJxOc1klskXNxhG4N1F9M
AboX/RF/FexsoxcJlcLYkKMxKvQkgIAvcY1zZ4C1BFepI9265xg2sB0BOBRfx3T8Epbz72acUtiX
GIiOCVYWisnLGSd/bZzaHqp71IHvX6YEfTNO//wAv6M5F4QGQ/UvSCuBPPebHGtdilSc9oRJqFBY
L+jZ73rs5bgHoOwm+DlM7rx873c99vItnKDnohrGXwFq31+pXwHN/ly/olDCm3bBlAP0dn6m9Qfp
j720S7hEgBmM0NqogzOG9Dx86tBNfhSPPtC0ObRuBIS8Jmwy00NtFPEaFJiRuvfCDzPIdFj8Av4X
mj/IAaJwuLSYcuAlpDygRWkCWNo+yenV4/d9D2xta6JF+74lG/T7VehKXBLDQA2Roq70q01dpZ4d
+0VaOp9oeduKHfK4HnnKGrz2edL7t7657XHvI+tfSnAJdViTlKhzi8Sjf1ZLaq1oGjoV5KHNr5Gt
jf2NB7mwnq/LcVN52bZM9RDevUzxy5wYJ/tpTd3N00u17cbIPT+Zu6cntz88PR2h7CC9Dp/mj6eX
UkZPL1S+k+4pKA+VsYMtGWHqSNSwc4Eu1H78RJHkzK9eex76GTrcjrQ7B1UVek6HrawebWPXrlHR
HWc0g3tQOdVrh4SZb2uJrh5IvqFakrY88Hh1nmZ6Y1SwZpstxujQZMLKhcagkPTugJuOQYKeMqHB
z0aWiHOVdnZsKxIBkG3WJ/iEDcuIn/KXcd72OpqcF3/Kpu5teqyne+cMp9I50uvVPuYDvN9P7RFX
CaBuWN4Y5zHmPCyNhN/1S9of5IE7iflpeFhoAtMWA5sCmq4w2k6FC2cJHjY+fKSYV+RDo/jYuSwZ
q8heQv7srCf0vsTkZex3y5JOMgng+kJaPqOoae64FZYf2P0dLypI1MnQrSP4ssGSmXU6lrG9Qjvf
mOYTOgdVsw3gxtV7iyXysCrMREgsPA3ceTQfOyksvAE583qFOQEFIKwPb0HVuBn8CH8q4wD3UEfl
kjg0Lb1YDDs0fftdVlnQANOSR2afabyPJyEj6+T3m2k3GImzhNandc3gY6JpkyxJsUb4P8ePkF5X
K6j5FrVx2HwmLto79+2SVn7a7WuVgPeeYbwNYypxiy83rkgtdtPOewc3TReVOmYylTJy8gM6Dhes
pCCsHkoZj8ioVkjnAInxj4hykEIYbBSiYU6dp6TZotcLRhyaI0cU4B9QN5cqqnWM11dkKxptX9gB
Dmzvb8iurjfBy9wh0CKDzuSd+QQ13nwa0w4VJkzrIkIZ4Uc5MlWW9AFGwcRtv8OXkiZrmaFaHEms
8msxp5aK1xYgWzTcO7gPwbd24VREcyqrlG2n/gbNlI2/kXO6kMgmqexiK0ORYZLIKeOl3bhv0ObL
OoaVSe7Nl/4Eiwayv4uF4+OdLdsWpkLk2wdMNzDWhOc7DM5CJ2dnRijXz6sLRx/kbMSfvPfhCl4K
nEm4F/e7XRe+YpBDBDEtITtv02eOyECC8zc5x/oa7AZBQpefXPsIXwIRL/MfXeCxWXl27iCOjOH0
DDvFT80MfF+wha9KTgtNDTMVD85TsB/v10fZhgtJXf5/uTuvJcetbNv+yvmAAwW8eYUjSCaZhulf
EFlp4L3H15/BUqlUSulWX8XtjhtHEd3RKrGaSSKBvfdaa84xN+PiW9O+TvDb23nk0PtF6J/fyo1T
HSt5F3M0yORN/CQeGMRrsBjuV4Ub0xX2+EijF+2y2JfK/bRupw/zsFzL5nYAS8ECtmMsoO9Z/JzI
nb40t1y79cWaaB/6UK6KB2HPQDWGM+E0p4T2GzMUixOe0/vqDaVxMni5dy+1nhAUD8pLSmvdLuPr
8mY5zZuCdpTh/3NnrbKomvQ/z6YS7Ywx/KksyqJ7+XtKyLfd/c9v8G3WajIdlZiP4pT6VY/+2+6O
Tp2+81e/CT1m5FK/jVolaIuqrohnWhXelvNLv7WmgWyixLVMxrrfXvobrWmOFp+39q+fml43RwwN
C/X59R9a0wuunDyqsYwgGGs2PY79cyMx9zOV4SddZLm7iXSJszqrC/XAwLqL8ilYlumI64V9LQqs
pXyeaMwaFFQLfpFV4nkuUCDokg+Xh8XlTokVV15bt5tR0Hbyl1QR7/u1CFJzdI2IIZgyOwlDaQ/R
73ZYI0cw4luJPb6djKMuZ8/dOAS1yaww6YYgXNpiy3GF48W4OmIfbSQj/4BOYvda5+jTdY2gArYQ
znWVWkYIZqAlgGr8eTCCzIlCiZFbUyvexHhpnkNfqdStanH4t54WFO5S9yLHs3tGVBjtfZFSKIi6
i931GPecGyT0lOZo60W8Ky1hWyx7K+xcq458q/5QIQulnNTjWD2N4bANy9GXxQcZGUvDF8Wn48pm
EIXT7EgFbWgxAdSBtxgf0TYV2juoR6vddYHQLZ6FxJmB5WDEyEd4bHumuVG03qiD9pCS6mabORO6
KZFSZxHx3qZpGSgZreBimg4KYwOnEhFodTilSfqhQTqge/rnPuFfQyg5gmP9AmOKHfRn53dY0l91
CT+e3//iDb494cYvZ/08rxskLgNQ4K2/zZ+MX1BL4Lv9XRnx/SFXCJlQaJGhlBQlyTjj/X57yJHW
M8/iJZUPwXL0t/QUmO5YLz4NoDCiyaxtAHr5oZ8HUEnbMfWlVeLQuz9I/mN2n7xEL5VtvYr380V7
iZ+Ku8eWC/eR5x7kjMiRqbxUMj+/QNkUei5i5Ct9Y1seqrWiuhAcUA80uG0m3sJNs1vwSzEfVq/Q
hnEDD9e19iZObjo5H1122wUFxxGk4wpDqOxmtnwh8XPa4BDFnPKxH45QQya0wZdSuL+JnpXoIkOh
FTQ3puzL7zRK4HclF0n9Kucu7Qo13eWqa0wnyndDO0TLbv6SeIWdu3zEPliDzn56RXxvz5yKYb8c
30cvdCV7+9Tzcr69Bc7m1vbRuXiIfcm+etXtMrhj9bJrXtBvx/1sv8/26+wU2+hA1x+NmxbMjuWp
W1q3tnqK7grnHXMe59LHyjO2rf/lJjtoxy+dd8vJzAldfdv5qEs38y5zNpvJfSgOs0dRIXisQN7z
6kuXt5HNoNjZmO56TBz9Stx6uit6/np8OEobtID78OS1+86Tt0kAM8Hl1PXSeuFbdBj33cFInS80
+Zxsl19CSyls4zjbgNmE0FG3MJK8h5l3l55FJ9vGsf2U3oR8NhYyr32Q7IfRyTZfKHJ2+pNgc/Xu
n8f9ukldDpM2lnWuyLpbbeCEN6G4NSqEZPjr5czhGJOvPngZi3VluM+czkZO2OLzmRvXsjX33Bjp
2n2WSxx9tspbESLonPbr0m3q4bbGRN+ryQaQkWbdtdrN1Dr0NzmIPyTSQ3fSK7e7mNGtvUMHvC6j
wLB6p1w2Qmpj8NfzU3aT6L5cfvSyayx7Fn0BXQR6zW65BEEkPab6xjJtyWTPsud98Z4l91l5kRpP
ee2pI4XOYXqJFefaSI7UslLjxlfDTTXb8WlMb3AJVIW7jnvtTatt7R1Kg3TXRk49BrOwXSVf2U7l
mzx7KlOvgv60Fxv3BW0tba4Ymxz0wo2eTWmfSPuVfpyxkaX39EHIJGcRGDhs1+4hl7yaIik6cqDk
4NbsxYo6Y7fwCFSLqy+BHnqipjndi3Q7vUMrM+eNqHG+HtzqJqrfwsVGKHuYR19yM81HcpOEJ+GR
h5gG5jExHVACse5UTxIqoRurvQyNW0250imoe9XJ1gC5T7PsGtNr2f7CbB932xTUIT1Qbz31gpP3
2MGQJsanuclbpCUbIUQdNH4Y+rMRUeFdJxk+716kGr0amvvzBRN202IrijvswvRVDsv3ZTV2gwLC
bVnzbT3hfEWpuD5JRRbULDRAkwyXDmhb3WLQxD7udckta7cdil4meJwwrHaXp3653AvrFp5fJmwh
MtWFLyCQVbem7MzNvUmxrHpx7SmUkQmlR3UVAg+qPXN01u6iHHzEqFLjWSuC6MGJul07+MzQOKB0
jVvLO6m9mB5rPKMUl2UgAK6pfY5Bg7Dh5tUhMtX2KNop4E+sFGJ9qCKv1g7WjVDuFMMRpA2umS73
VW7OEtZOuKOD2s0bftcRlTRjTrTZfFv9Lu3tBTGNAQXEqU8wwIzbWd4q4jXcPyrYrlGZ/R/i9kun
vFEyhcyt54doeWijRxrj83qIaWV05mXFZxgcab40Gipa87gCAul9rozBzW76gAt7PLSJU4RvGeW0
wbCyoE6fLxE76yzrBscJ4UZYL0b9sKR7Fo12eG+a5xLXal7TJJxfz6Tgdt8uTib4U6TayCuCOne1
6UJrTiEdY+A42/Rs8GiDJr4xyte5/UJ3n6FW5ws56xYXUQryZiM4HIDW2Ef7HUJkNAIxgr3lJcPB
Ug+djt+v21E/LvUhreF1bGdgZLVT5E5Rlfba4obCL1zxvU6ddDSRFhnbaaid7E6ed9V0m38JO4Rz
6GG3SRhI6kanl0TDlblu4nN07W6rR9Q4ce2aqK7uzVfjRS5s6LI8jSJi3sahnj6TIWkasRqt8eH8
P1W02owUN9m6onOiVV1JF1JZ7xo99wqaRAwWqmo+9mflT/lSnQFQdN6tDSV/mS6X4BADoY/cLjTv
u0oIKr5qOgcfEi2pG2vdiNVjwTwgTHxGpsxTrZyOg1U6Xf9RyQEESkwHrlhdxaAQ10PLBDqZ2g3P
h3VvMS6X78v+SYa4coM011QCoHth+ogzoae/4S79u5iuwdoWTks7ALTzlKn+1B0slOlodyenSFz+
E++g/VXhl1wCBXQRRUccAAWrKOfQ8aizeNnma6ZcUEmnIEkrX2OKLW+pl/UyCGkf+/iy9/O8U67q
lEd+0OGKuZH4gt3JvtcuTW/Yt6xmqHi91Rf8+EI7NYCPBHsPWUo8Yl5HEmb4Z9CvLVXXb6bHF4SW
UjqtE6ebZ90RmRF7gw1eFG+fs29ttzU3wQce0YPKH3Cf3j+OF3vjIj7s861+qDfPqnNIt27ku+HB
7xzXsBvqbjs/sPBv7muXDv9QBnvjhK7Bn67xrjrm+DZVrrB1jcs35TZoN3yQpbWhu9jVnma4ox/l
m2O/OnSsaGoG9NAMe4psV909x77hU947dDaxF+wXjW0anq/LyEnoXF4x/L10lY/ePgcxC5+qAOPm
RMc360Lujog3s5a+mH2IR+eyu8ML5abXyw3rpXFL7/DivsJw6xSI7u31pF7vlWQzTzZffxAdV+TH
3oDQtrbIMrUr7Gdj6aBuC+QH60KkoSc5zcPCRCM73A+G3/qWGyTdTf9KK+zprVSvxtTOHlw58YN0
2k4P13N3Kd/8cwsD5M8owbQzjQYyNF6knxUGMqWS+BlT8ec3+C5MM0ABiWc5tQoq5Zzo8mthIIu/
qGcGDs15+SwKQzL9vTCQ8NyezVl/URjQGFBEGa8UpbqGT/ZvYSqYIPypLuBnGBJdCfymoDTOdcMP
1X+F6GhhvGA50HFTNLYCm+e8lxMaxqN+o7ZIUZVcbdA6c+oWk9M8gjdfR9VeomPUQy+lNTCIZxfF
pUCXdYQfaoJASN6XnOXpDOAcDmb5LoivUs8jNOw7gfWchpq6GZqbGGWZdldg7VzxLg3iVq9ZelYk
tCY+BSDmSC0EE2qVYqeW6VWam8lPFnLu0PIkgDo5xUTNSQQdRCI1ky0oiLWkMn5INbphYenNq/wy
iVniq60eur2epY4YGUEiwzIe1GonGuVmmKNtXqjs9Wb0NPTNTg6vxiL1FH0+juW8rxDA6mIc9CtX
wARJW3up2N7lbPNCE+6FfmdWAc1oz8AwA/LjAB0acxFcsKTk4GIFvRWiga7SLYMctj/JjRT2CpZq
fv+0CRC8rmVQqj3rtHivinogJMJDj0QpqwtXM41XhDVupzaBIvJGUqO+1FoOhVmtQWi76QqmLV/8
uaR/Zx1bTtciXiE1qmvcocGCiF7PVt9MM3ecoMpZQEO6+KQZL0vbsmhMzhJvFRRadFqjt1A7jpl2
ex4Hggl9lVlEcvwZYRXv+qF+zAXoBEU7X6jqtcGZUAl1t0Ag36oHPQIRNwi0M5HSKmzBfeYy8GID
WnxB6J4aYb0yzPUWpeMLWn1Wfq27EAblUjCkN1nKt+WgHiaE7liLE1hndqLG3FA6GNtMCsSRCUBX
cR11jgaNXt8168eZcFzE6pduDV/pru2K+qNb6y/KcFpVnU5/NMNV6NfDSn2p9zSWYdW4Izr7bZrd
imLontWFiPr9sQ/dYX3IKZLyiKqhz0oU2GcDkuFFlrm1UExbZn09cSJMw9XFPOv0rX4ZQiYby5o9
VKWfJHnlXFyY63i/lBHcSuhhDZoLT8QKHEhZ5Wh8KDnMr+NaOcYVgxUOi8MKrFfPHrru0BWUmZPk
jUL9MYUHlEIbGdGn2aaepUQRXwUZpGDtM7k5iKhchjwb3UYfTJvWE7skQNm5mk/YADZaAxxdbCu/
MLh+UWmbuBJ1ZiDSmt/lijfWbCSVglRTA4bF6cJ0pelgmrjbtIeZs5jGgTbMhyAeXOssnEeLsX6A
GMcxCMDVr8Vdze976cwLId8Zas3z6ZXgVk0O8ORL4I/0o6Tzsoq2PnqujLsXaqKf6I2rldp7YqEz
zJprKkj6Ch2aTgPf34qHKRE32fxeWEawlCk1x7htmq6+kybl1rJg0hVJb6d426qSfbii5lK1Nn+Y
Q4rIfq25KIMAFC83NgbGAEV+jGJOiFWYuUnWbCst24pJ7nTIyLuRaoIOYlmgLtClu2K+1/XJpB14
sKqrtp/ZzZcN1DQXZF5jm+hX3TanxpYg0JU07YtR99NISnyYBcJ1HLIwdisiqLUR33XAeU7dmdMW
izgVtHlXzgPIZYjcTJi08lpDlmhX5bEq9atxTHdmOzwplYBgqQQaUJnHUFa3QtNspqm6t5rqH705
A4dRTZ1AVh0nlPjTrp1kCpqEZenHrp0s/ukNvk/dib+h76bThANgdDYMf9ucoUFhj9Lg/7Kzn33M
vzXmMToZMn+f7OizLPyHvjzdPDJxsDifm3qqCijjb/TllXMM5aeO3flTa4Al4GeJ4ue+vCCYK5N4
q3BbAOkd9IiheZPjdNvUR4vT3iSqQaQpm4TqOtHQK4EZssaTuiaHSpBu9HL0FCV1O/F2aFJbZMdG
uWyjA3OgTNgiT1AoqqJtLK9a+dzkq4ccjFIwYcfSJyZ9lGJhShlLKSe3uSOvCvNHYZ8lOQoTjfYJ
nFdbEbSgnhUf2bBfmktsT13JaG++FjPcgLG7dBODvWTTWbdw3E9dpR+miV10TS8XMx6cilmbAGSj
KKyQx3erCTdrM7cu2MgYWkDniCn1Qr4uH0WDuUTw25Khv7eE04Wo9Rcrn9uu5TUYxysz4kur9CB0
nUNzK6mHvlnvU75rnNVbJuFaF/fQMjOa/HTkmg9p6vdNRDjLoPo93BCv0ENHmQuxtU0jjjfKXBsX
XE7a6+VJoUamIEtUCA6xzByX0BI7R8sLJgqlsXTWUWXMtTG2ShISfX05Yehjcj4fmuJUi8JNNpMV
ocbrQ4Ju2Narh0RsT+L4EOXz4vasxMtxtVBRDvRUkIqahZ9CkhwbRgqRTxoLSJ19xDTU1N4YH15l
yAf7PtlDBAacSFkk7is0REJ0C7p0Kyuza6r3YdteGNFj0bUXLCugby/lKZCmaCuGrzA9GDwrT7Gq
vYfpiGPgTVZutKKzF4bLTfwCxGITM4dGvpvlfJhmp4bVxQwLqG9ejMkzjS99edLb3OsZ1bR14ioU
OlCzOQHg+c0bYadNW0WuzX0zGPtpKhELYtEJkcTCOTYW0MYgKJl36K7VaN4kofVCQMpltR4AYyqR
/tzv00t1U2VBk3rsLJPpKFx/1u6lspUlqKVHUjHUCvf1uDG056rap/Ld1NyLol8g8GOHmPXC6QU1
sPo7kUaO1bk5rNiJKa6g2XG4+KGFCBB0iqRinBsNn2AP2DB+KK2Onqu+ydhmyOMnAV2htY53ksFB
MOmOSA+fTGxk9eCE6q6PU0cS/QqguizCaBoPkhN7oMZtUcYk3Ift6KhWdDlEdYV8NULW/Y4h3BPK
GeuGECjTTTwFmlE6Pb+KlpZmQft2yXAvpRsGSp6RuVFZ4ILyMrpm8j4XdDpVrmll+ObWD91ELKe0
1ymjn042eI6jp1YAZrs2BsASaaeQ4IFGfLuM1kOW0gxRyFGxhv6UDYz7DSl0W4Nj7pKRegW+xIZj
et0pqzs3wjFc590aid64djeiWZ7wqxwtlXyXsd5HsvpRqqc1ujQWZTsQb0EsBNcX4nGFMZzD7ogY
D9Vz+l4mFR19NA+mdezGVAVRZXgtHcB/ctkJUYxhDTwMQ0ZO9tOyUzQExr6fd7Y/vcH3nQ3PE1FG
gA6ZZ5+5ad82NuRkzKDJATPYWMBtUBD+trXJv0CJxaLE5Am5JUq038dR8i/8ZYpEtGbIwAj6+zt7
G3jXP+1tfG5MzZrGtwfUxhf/seqcrUGdrHwtIAJkVCZLkGRhoLTrVTyJ+1kVD1aEzqGWObnBqMjm
mzhOARaXh54WftiMbFjNTUcn1TBQlSOHhlmYBLN2th1VWyEr0bssUiA1MQqPZuS8XjppXbnkh5z9
Ki+E2dDb72F7FCyNmXkLwftBWnKPJAtHGRcnWUg0gOaN7PTUKdpBm2e3TGK3G3mWysbtjHFft62+
NUwAZlMFZLxRyiOsV1uXTklZn0SZPyKCmVDM4VH+IvTsxqWWPhhpsZOleqCZe7DgQ6paYqvSjAPA
ctRueZa0kdboyOCXUY0kOMN4rYTtiu4YBRW17a4qpKc2za97XFGlmrBEqbdKPF3kAANUCEBzmger
iDWrEp/QtgM6gvCrFonXMEcYUoqJFL/rXDuNZW606VaIJsnW6upORz7TYF0GzXOr0/5FVH4j05BK
k2kDEv5GW6p9ruzyEqZsI7ww9FdL01NnpCvz+kxYSbXL0YDnJrIp1bzMi+qyVzLKGpGGKfbI4nqR
1c1cpc95RToRMtpyAC3U3eVz5+Fv80nN8bK0f6jjad/TsjW192K9qZbucpi0u0Yhoqog8ipW9kYU
4vAFyaLXpZPL6zM6fLRv64LsqjF2ykiOB/bUzIa/2LtWCtv+n7zM6KineeA1OvwKqMWfdbdEi+4W
g+g/HqD/9Aa/LjOSBUyR8MizHNbUpK/mym9jb17hfQApsqAoiEZ/OELLv2jaGRZs4Z3/qmD5cZ2B
HySxagGCO0+9/9Y6YyKN/XSEPn9uQ8EJxBoIEPaPy0y9ZFaT4nwAqsadEB2AW9Rv6nBhfsRndw9J
DGm2pz9OFZ8vV1X+voq6nZCqIOgqz2LhLiCB5vwJCxawjVDxld7RPYvIGin3ZW0/IcfkjY8ZZ27K
c4Dpt+XiayGMOYL/OKrZA3OZ0NFTTF8+k6euu4TLtZo+I1RB9IZsU+GH6baQhHgUGM51wNllV1K5
eb3buXWko7y1mn0fMy0+rkfq1whDFvPTmvrWOMpCeJ0or9NrfK/BocMqicBrNXfG0vUsSME/+J6n
NBJ1Gq5okPinn9/zqiJAmvh0z//5Db7d8ybS6t+RVLr5fW89Q0d1qFL0Zr+5hr/vreix+VeQh3lY
gCUi6Pp+z/PSeSPm+TFN4skk3u9v1I2yyoP1x5v+6wdHUwb9G5SifH4ofujodkMTLYI60v/UHiWs
MWJqPi0dSY/LcgVLf1NrliNZNMnYxSrZHg0FjTLRNhszS/YAIMgZs8NG3UtWEphWeU3kz0HO3+S2
B7cbumJaXU1K/JHKEsSsLsgYpNXdVQn4+8xSwP/iUGsz3xhpAEH4TbEfCgaTl/WCeAq7Eqb7qVhj
25iSgyFrpxnZVdwx7TYG9YYinUdKbT5qjsAdrcZY21j1XqftAqhRlNA4x9cr41lR9Ao8NN16HLEl
0R6VupSe6zbEBlYWFnpz007HfUklHHbVFQ5RT7aYZFNmjr0Khlh6mko6x7TQCn+QxQZj6LsUb+rY
X/viOEz6piYlQ7uXi5umuQqZz4X6fd6/l/MHWTxb8kQZ3hAfo9cwH4vXZlCuG/qhXUMcBcSLEt0s
/FQ5VF7j/Irfh7vSsa2j4bLXNmVC97k5R2WUXwifY6aNPaZUGncK72p6dI01e9IQeZPR2wrFWIHX
eaqmrSiwXkj7tATZ152WQjqInVc3vU/MwYbDm7sMQJXIXhCsG1V7HSPxisaUso6bWC92EYcRbKZ2
JVosUfGhnLXLAfNXRJUzjipVkHCZUdfHoXjJnu6GCxkUHvk0jgmvQW6fB4n/dy+ttwND5QIE1yrQ
QUXwSsoEf8YbgPpMY1lLq7fZKG0xlg9gldoS9xjQosiqN0MkOzntBZX4Ngt+e9iR9BTdjkS3Za96
WHhDizZFeegBrg2DyeSfoAeKBtzV1aYTXzBaMyzV9dpueCGv0UATWnnRljlNdD3cKMMQiC1xXsKZ
cUtAGj+p2GCogeyWRIwb7hc00wr6eqPr6ZZ3e7nqEdAZXp2E+xGRYFz1d4WVOSVhDrKFmn8M6cQq
0amtc+af+n1P1mKam9ezDlZEjY49Uj1z7a/Pp68Rg+ESP80y3eQOuZGRHUy8xFqKBZ+zSC0vm9l6
JPCCy7lsc37VXPzbcwwQwR2X//sX639Fvf1p/fPw3vX/dVUV7+1L+a+ht7zVt+Wa0HlTpm1IM4+6
xpB55dsR5Rx+TeA00jv82/T5fhjAqb/gcYGPqMF7poQ6y/l+U+ZRCsmcJ+gaIhc+H1b+znItnZGD
P4IhJOOP4defVut/HX6tx63xigVOfPv3Zl/rn2qyUW2m5j+Sfa1/OpYZ/8ns60/f6v9L9vWn7/v/
kn19Pkd8vp/oGoM5+RZ+fTZy/bD7/x5+XQ8Gm4OQL164jMxJG7LsYIOnhWQ3Rh75+E3P51wFIQJm
6xrpcdgEc9WmrfdD+cCh+Jz3/iPs/HyFP93hnP85/HyLxv70G9D+PdHYX2HRn3+sSUtfZKjNec38
xPr8q2jslYnjbTqqJU2yv87HNkdR/zDNaFTdn4dkz8s8x7aCp/RWSyId2ShZ0JX/a152UYdquxXT
HIrl/01q9l8tGgz+5e+x2Z9+yb/HZtdSV7325J75X6Oz51ynntHX8hrvPDlmYSMAU5LgdlSYPn/+
a2Wh/PMvFpUCV/esmSBN+3wQ/eFWS7SubQ0pXfDf5FUSrHoGP4UmBSL/rK4jBoPwl5AOq+vF1CRE
WMC1Kh5B+1YAuZNhvmvjpLyfU9EK7bnLcdCRZxW/VOSSpptxHMRjryUT51jgNmQoEmODLSAZ4mnx
lUlnJi0Z4uqS8qaQPkMRWLi1FArXZ8Z4tVFHE8uVFK9x4paNPNA1XZfqg5gvhUANKTJu2hCSEGyT
MjmJlSA8ZYTIXc+yjtazzxm66QbkCgKhkyR0s0IiLU8plmF2c1AygwPDzQzdeFA7zTZoMSEAYzhs
+U1cEe1ttvVIOOdcy246q+RXEhuHnyuvBLR46tR1WyEWeoE8q3FAx0iX7GIVw6xD7FSr7+2S8o84
6XVYnYua38+qaqFSzWqsbAPR5YzFRRKN7Z6iP7lsxNAo3NSakifiW1dSSht85HZnSY21ieGfYxXi
G49BaYh1vccOQe8nwQNzu2ZhppAr1zaXshJ2ItiL5FaZG46ndAmokwuiu1AspOQPtvU6vGRSrDwJ
4QTRDGEg4tO2etQhc3QVjThbCkW8lvWatyeJT3ZVEFzebOUyodkjVvIXXSroQjEb6e8VoA3EYRBJ
jC5NKsU7o85g4In0GC4hlmsf4kiMo2MolXa1qMt0Wmu9/yCPTa6DQWrwZTZqBUavgMyArjyUKoRi
IByYrIB0COnrjUxzgNWtbyo8pZLHQOk5EcLoYoTNpIoclnwQvK6NjOg4Vpl835MN3l3LHAM0t6+n
/IoGqZ4E0pwM0/2v+cOlEo2GN4EVsQLg8EW+lYcusXbWOvTKPlnU6oNk5Q6uE9Hm23UgKdLLMloh
gSr30FIJuTfC52nh79+3Mt8oIlTzJ+nF0dhTa5ShGl3/NMK4s0otJ0YwW3je/laQsZSr4uALHdWH
/WucsQnVTPGnPK+epkUg5g9xI/igvixmHAFpY5zWrgeEwsQh65TCI1vzEfIflaO+/iHmuOlE5JnF
ExSXu56G637+Y9DxJFkQauX4vTFX1ZbIYQmH9RmafPpr+vHKSDwwZ8W6Nhhz0EoxQfga6WhiYRz+
nHzcTJy66Q761C+dN/2YfBzW7RtpjWCZ8xCTUloO3qLhxS2yRufemQnFWCr2hL+KQc4J+DyI8fIS
xdqHJgzb3BrzE6nLvhwWzFWtSAxID92e45FpvF6DEAnETrjU82eRciJJKAciIXKR4RCpUWi5L8UG
upBB9RRVPAtkdt2s7C3CbUZhvkT+oXj6ODH0SjWSpC2UfSiXnJnA7jPiRkv9JBFOSz99yftxW03W
rYCqzZ5j7M8CfgAzsSoCgFR6S4uXm9gcMmxCYzEe1gzuE5NtL1qTq7zrS38tqmu9tfYanHbna/Sy
mfaneM08ocmvDGkbYUG7mM1+uBOnZfgokR7WBDGXygCvj+zbIUy30kySmoET1rSWD33GKDtqEjop
jMdDiahqiThhaCqD27W803LRDSNmxWPvj1phWqjv9SO55BhNh4+JDMGWEFWlqOrNiMy2i3hoWsVE
QWPt26gMBmFpnSpOvVZitB2S8VvIoCzXc0MP1KQmq5dGppwK0ChDbJJnYFzShgSKOWSI2qstsE9x
XbZfE58X60mmD6Exfiu1eC+FsDws4aZD5FqhFgxyM+Y2SohZytGoppJ0OeO+EDTriCBnr8tnyTXM
llY0N99DogtRo97nX7JAsp0g+V/uwlS9TelyG/5/i2MuMlVORGcgUG2bxEuM91NSFX5vSyK//XyH
/twIorQgeEr5LQVO/3QC+k+mwH064f7HU+DO2okfjh7Gfy4Fzvr0o/7dKXD/y4gY0q9mMmyzTBWR
qXAP/p+JGIYhSJ+Fs3/xBt/qduOXs8gVAxza2HMuAFOLb3W7gZsWajEnYJ36HF3t9zarpuKoQzlr
nJnHn0YLVPtUAVT7HJ3p0mr636nbZe1Phdb5m6sGldZZH0QD4Y+3IHJK0lwyyKdVRfbsxJ4wNzdk
C9hNojt9ifBewiU+YzqReqKjQ/5br62NWShHyZHn2taUmsekBczQ32WazHY6pV6pCyeFJbFQvogZ
eam9jzN9Ebtrcew3cCI3fRPoc/jYrOKjaoxBIm7jrtzEwng5QeJNNfxf3XrAzuta/a2o9JskpVnX
dpwiiCzBw5u0Jnx1zPV5oFmuBraXOUgfW7uh0hyKPTfqVS+UtYu2GzD2lB9tjs6hZK44CXB9lSLQ
CKDtrOVdU6adSAjbDMa2q8nCbmOvHYF2S+2lFQ53Zj8e2/WhHCxXxZISC9qFDp+qNra1gUus3JtY
IiZ9N5fRlVD0vqJcZKnqSnXAJwFb6UiS7pyvqEmAgQSpImcAOy44WEcmKCM627bdFspF2GiOQA1Q
EbxbyKGv9RqSWwa80yBuJFrcfdMKeGjXtwaTTdKDC0jqeSeId6VyYOzZDZTEY+rXlhemACKrXrdV
AvrykvShYXBaWHZr2F9KCXRNEnQMIQly1FeqTJC8kV3Eygvp9CmiyrnZlUK80TRD8vS+f67CwTfN
6TRoPUKqjG9Dbz3VkUQI5YZoutNYvazzk8qMtW0yO1UIOpL6YFGGDy2+Hcx52UhSUlExoEYWxz2J
KxcVU+q0TdxE9OMCQjLp9aE7I4aBCUYlMnuVxBzKLB4gxhV2tqrHVlixaZt6RChCB/xZnpFjOMqA
LwGDEhl9BcPrfnnujW5rKNFzJyfP6TmhQBZfo67Fqn2Zx/WXSIUrWvX9Vq31q8jkUq5K48HSCz0Y
RBX2w8wujeZN7KCUJJRjgThLvjxygrFmfxIccpzv2P+jmUhNTQG3MbeBgX25M1ZbqA8qk9yJEfdg
7KwMPlV21AhnUBg3xJXw2E9PijLTPH4CxadjoKmlaJOU/0PdeSxHjqTp9onQBu3ANiSDmkGVzA2M
IhPCoRzKATz9HGd1TU/3te6x2t3ZZhVFMBAu/k+cC92tO+Dnm4y2mR6/j4sFtMN9lVMvOA/FIUq9
czgRjfb6kvnwPF6t3pso59MSRcTm4BAMRFGpCF7yB4tsFGgM6qSO38vcX6o6+r/SOO8yM+FCD3bF
xuPIHOk/rehEIWIznfhnsfj/+QZ/rOhwOVnLQ8icNh8A7JP/nZHmv1BWZQAwAu/cPzP5MGK6gu57
eupZb7+tmH9OYp2/hfBcHJtUwx+r/V9Z0b+b8v9pUPXHK8f94hi1mLHvP6/o1lDoMPFYY1yDaA7z
9ZKOxAM1du7v2C/pxLXbeufXpFZzstJRt7eXJxF+mnjAwIkfb9cvW3ndJs0fMltfhPiBVUzYMZi/
Rg+bWA9Ic3Hpbif8F+rPKFhu6AS9Fm5G/w/6MYG+QxcXj0sR4VgXZyu8X0S17BZxTyP7dQqLaqh2
JS0+AaQJUKJheaI/997vTMnPpO48D9clrTZjX3yUFmnMpj+uVfCSLPEJjtNBrfmFiwEeYBUC8qQ3
tQq/FlAYLrmJbU9dKEQG+RgWEFn4jQS342jdgbQUN4tYdwXs1C0x3qjlNlYV/SstZA9pZYWYbsAY
9lH6ixzDOKRMDxbA2czV8Ykc83C989P6Na6cIxVYGzXfM1baV3SP4dG5tZIs33oCR6ul1R3rwQP9
8XeLWz9YYO3H/E0P2cHVv8el2kX6sy5JWkQLM8xjN6PodW4ZbobO+wpXcovTtowRK5/6XPM2MHHy
8ejPSHiCMvtmXi9qtVyko0nKVmpnc89ikylPoqqyKwucd9PuZ9CmrefcJ6X34NrZTtgSBS4O3hIr
PKoB2Wjt/CvRsFnY2XEyhaWULfX54f/+kvG/yTf/0VcCrLCZ/nfdhu/x99WCBgTjXLM9k8xCOv8H
oCL+GzktJB1WCgoXjALz3xY2729gonCdAI2K/v5F/1gtOPrR34bbzHjbmJz/BZmdA+i/HgANRgp1
PeBIidmXxfJflgvaFsJxma0tI4sMGMzkJeSBi/AWgx0ODD9nPlfm4zkg7XPT+6lDiLcg1eSl2X1j
s1lTLlhtpsRPtqyJHuElMV7lTAg/RUUfsY/mvJ8mu3mUgSYpSWPzVvbiyfcoN6t716HuqmzvBzpd
3tYuKY51T+x/bJLli38/J8oGzpC7M7PIklOkDfdujWy9AVNIlNsMPdbV8t/j1XfvUCA/29CRVB2q
9Zy73vhetgHwIDyr17bbL5cdFIxdGzTlTZCl65NWifW6qF68z5xtnptpeekXVNmwHLjCh8GyL2Y5
bhKXFEkrKDIrS8UvJ3O1W1K/v6UtnbBE1AFeCtLuPK5OSjXqoOFYxMV2EA2T89kmdGI3XXpT+DLf
JmtT0obb2j/diVmjrkifjlVtHerKjo9T11PXlTmMKMMiuI/kCFiHYLKSsr/ulzK+kKLV1F1krXOn
3VTvPVmvl+PajzHVBcN6pUdMdvy8KHzQCSML0Vkt2ZsFRzwOZc7iS1OL0+rWw1ZShX25RhTVML5s
SXZU8ZHaatzjvYP+7NXlj65Ww5s30/Q49rLbBX5TbuNhta6CqqBtyl2Dq8rqyT97JO2CDudB6UAk
YGREt5mtg0u7mAiIQLS7GhyyPS4DZYrAxFOb5D/LdXD39cJxSCRS3pAPyC7KEsA8o4blEr7wRTbE
0Db8Id53ijYtL8dzy6/5xhrd7hp3eaYGM6djs3/jyaE/XUc/Mr/G5r7YzCayLL8PHIVNfUymB7s3
feHDAoHD6trTIGrrynGK+35ym49RZ+ut00w/PDUUu4GXuO2zheYASbn5rCnFZx3OAYnRVPgQ+m1B
BTOdCLmjxUWfMEePZWo/Oqs7nwA9qk+OCAAzfIweZZT4F4m1TE9L6ljHivm2Ofv6nzL0MT4lBVjt
RRJDGMfg1laCUHdf2JdsKe6dFENMbH3I9EPp6/LHxFx7uMyrFhNp60ymhRAmZ2hRR63byLnR+fQm
S8JNYdXSVZZFzrWo4h8JoyLmUv7WC4l/LfoLK8ymZdeh1l7IN57K7IU1TG0nRtY3YVbjt+5Kb9eC
HXwjgOUdwoVdTilpHykblXdZR1HbVK/urpJVctEsuLmUiv0fjgdqZKiscyV8eeUOkMgoWz0tFq6L
zKVjvQga5q6Lel2rUsKgAH2WK/yVKlTiR5SnnEFcEOAk9r2UmHM7uNep6aIeAIzQk+A67zRGi9sm
U+1TV2fe7VLa06VsqWCJHD2/B0NkH70kUIfV82mKG10oakiGF20+PY3hylk7jyivRbQgZu64j5oq
iUe6sGH6YhH1CW1LGkxtev6TSNvWhnbo8bLwc4UQkXjXrKIIQPOSPykxVdj7VfbQhqU4wI/hNGGN
tbvTyo0//KQvuKi2eu8vNBjmdjji1O1F9rg4C5WT2Tz496WV8CLTOb/p1Ti/lnng6824DB1oD01v
nSZquvQFTKnQQxobA/tqZbWhZVYE9Yelu/GHVXl0tEivIChQFHiIM7s6gTwJr72xyahFqDpjqXlP
PFIzmQeagFp0jhtlIp9U6WWHLvPIJwzUzzVrkl/Wqd9cWYBoNt3EWaOofKqbFpfEikVorU04mRQ1
kZb0qMb2JaW6JKuq+7ogxtFJJ78dG2oGBy8O90Wbrh9Vwr1JtkF+k0l03DFv+ktVUS7tL930gyiL
2qoqou6R9G7wbtf06qV5Nj9EDVIczypvX2Xas9V60fTRw6gE3c75SnOn022r+HWo/TtZVoYJWEwz
GRNBVNDFU0Pg0wZ+suImLKrxThWC+yijgX2Yu/3ZxZzMl8iVN04EzkdLrTM3q3a6dn3Au7siX5qL
UbUUXXiN9xFmBTQzr4a1F2nip0oxnu8a4HVqpYkhjC+0mrL9UoFtCbF247esXno8y1QBYUhKHQOP
6ZdfXoa0EM2NfTlUc0vLinVr5jInPsAMiOtZPLSa0oiQt+hqsBTrqPSDi8JbH1cqE5Ddhv4jTVyq
fOw2p+2gz3cyr865KMy+vdqXUVTN+25II3xsefqMoYkW4zmI+kfPXoovz2unt9G3g21CGf4tHdFQ
YyyvSt5be7KeKeKSQI0GHNU+eSA9YgeCFDUfVprCH3ACyWcVW/Lk0B6xddslJiMq78MhHO51gfsz
EMQ74F2tR/p6G7b68GfTkUzl6kG5gkJcgow2PY8TgNeNPVOFKqb0UyS1feQdpLG9Uu9dYcPka0KX
Oc4c4iTL5p9xSTMgQqhHQ4Rd7wdrFPekmpybdnBYgtr5RzTl1YNwvOLSnt17t9QpjENK3Kakbc/c
ykgGWSGzgqqNv2RU9nfSqa3TVGQ0web28CHnpToQupofy8FOXoAVVlAJg1s3j1hEhEz3yeCm943F
ib2v0+qx1p5kSDOMlyWM0W0WNT8BD7U/uwndk2RIcVwEf6lW0XHjlt54TCfyYlnu0lszA6bTA0JV
LUy9xYSUGnsUyApASNRb6mSbesN7XI/rrpHqjUUyfxnT+JU3Lnr2mszH9LXap5kb1I4Tvth4Q9td
hjRtH12/eRMJBaahso1pbvF/6QLWHkud/bJoUe+adp0I5yS/kV66vecmepM3kGipdKt3c4RvLq7c
xx4tB/DSgpgmS3kYR6oXy7JMbiY76nejWJydaLhFOh7VopRxn/o1pK6HHB+d1MtHHQUGCMaDZK9p
cWDURelMpcfs3UsyZz8mbnhP48nzMAcFBTa2P5xXpzGCZHftSIRs5JFdlhOID34uOPE2JPZo9fJ3
Ko+ui9z6sEfqQhx3lY8qq37wr2RSUYJOQ9r7l8rKCGVbfXCwa9pdNllK8ow37HNq7Y6GG67AekFZ
4twtHBBHteo3rHjjexsLOaP+OlDSKltv7VI8xFYtDykH3pMsI5JNNKIQL1fqjWxdhyFQqOXK8xcQ
Jlib9tEanjOSLKwqyZc/YIfu/fCHP9Dc50bzfCwbQZzKQW6sMA+d+gzASudrYsaMBmOeWOqXMmQw
OyrUoUdm38+Nh+elkvcEWp6QctSnovG82U4azGO0xg2Tv6Hap8E47Rio2neJ5vIHDLq6dlaWKWtK
0ld604ud6jBUM1skkZ6NCrpkq5rfUx3IfRvG6y24reDYWIV9cKbsJ63ln1kqq32N/ePairqXWYd0
+hL0JIlfnlfyViw5Pn4ETMuPydq2ByAcyWfsuc1Bdp7iRgo07HeUAABq3Bm3IN93N36Ti0nHfTVB
zcw3daJ77jryqgza9tQk7fQgHaw9ucEe0zIe7tu0IEMnRo+E+JQSFoSh9jl1jv0zEfJ5If1327PJ
3Yg5A3IuqXGIo7W+7FP6eMoxv1uFQxawUcH8u+/i+YpbTHk9TL1Lieza+Fz6aS84N5L3xC1XemOp
FtxU0Kj3a+6H+9EG0man7p5YyJezFMvBiWqHJp8p3InJFwdVw95sC3RBMC2/lCYlGrWcVf0UnX7V
/nps5lhwCqjTk6pLmu850pK7fvAFg8Kez59axT5JwvtGDiRJYp6Q3A0gumlm7lNUjleinyPajMN0
C9z9J5mnGzsp5ku7rapj0GYE0IfSRxBk6EmszrP3js5p442wI28sAEmcKSYlrgqWFrCbjf9SBrV8
6IdBgzgQ0V3sw5ZYyyTYwGZq9mWuxHisxSy/6nptnmxqPPYJKXizY9L+Xqu0phaTGEFit+u+GSY+
3Fx8nxoIA7t0zB5Jmuq94nPwGlkjvHqRArHjb8pOSIN+0RjOjWXpbdxyeBlpZ7+1ALJvRePUZ1gq
zsHuqxfBe8uXRuH90FRXpAOrD6iDVO1FI9TN1oJuQYY32DGzJTzvD/5VZgMJsGIbPBTQpoOKVH1V
jfrs6rY7uEIPXwPNGRfhELRPwmP920m8TQQg6GcLWoWpNUmHC7+y+FABd/kcR7d5JKitdj4Rr4TP
zKrEqfaxMmesQA/RZH36qBe7loeSsuZZqt0wkpNKtdtSvkAA8ZpJ3MQqqIrTODrZIcDcYvnKfpor
b7jK+959tYMEEHndOCjktsfkKKxuY5ncTVxfNnlVDse5IvVMCvJxbcZ3Nkpvl7WU3Rr4Sm6rj24g
Nu2H/MTFIFqwe+qd4/TesTUAFwhzHJ91Q8I4he+ihli+xNk6X9QT8JdSGw4M1qXxKvmGw3BeOVWq
vpUGHLN+M2T6GrCu5QGWKYAon0IDm5kNdmYwAJqqCYaPtlpP5bRe4XW+i5R8yXNeOiik5rfwJI2D
JLmfZTbmXxgXeCl1Gz7ahF0urRwAzhTAGdzUhowDR0TgNVuC/miH7SNoM9r2kBWOVkj5AmVa/hV/
I6q+VoqtMXgA3Bk9Gg7cbwyPVcWUM1o6cbhQGkZP7LTx0TXgHt/OHJwR68gGNVftXWmVXIIbWrFy
bCyc6OD+RF5ZHsC2z6ZjZL4eGhmeOwMJKmsdwZ6VeCskIgrNGYYn5Bi0kEuzxi4xuKEJEwZjfRBE
3aSXLViX/rbglBJtUwMr6g22CDTWezmX6sb5RhoZuNEasWPl5qg+yp70WAAEadYeUfIWMFKd1+M1
GE+9F1CTgKw0l7EBKdkSModsbW7unW9tWgNc6mRe75TNIas2OCY+2YqCVtFuVgNrYh2oLx0DcFJ0
xRzkTCpxC08m2g8G9UQGNrrmMw7X2rXEMTZIqEEyqR09MFEj9Sj7QHyzo+zyMzE4qdGApYLQRiT0
1+5OGOwUBhKiO4rLWGKgVKnFBubV/US2zjCrvIGKpwyMFUiPYj9/o61cqe9Cqkkg+jQMUiOyvn0Z
s/tnk30jvwlZ3HY1bVZgsxZBmVRjUFo9R5t7mmDjB5xi100qJlAq5MzXBQhXU2cMVnwoP1Gawuiy
Urc+hR3grnKgK9c1w4ncYL3C0r5z4XwVBvjF5k/WcBUhI2kO0BSU6K3uDCIMN+klYyT+2NaqLyac
f/NGGKyYbwBjKbvKNhu87sqGPcX2P1wNBkgmDJrMTVKbn98/ytCKfnGkJFfcTbRhGKgZLzQ4VmJ9
8vpIvTUroWd37dxT4riEAhwuq14biVMziYTORmw0tes+z17uvIzLeF+GsSSnkhbJdRAg9Vlu/9nY
kX9qOrejdLCPd5HT1AC50QI2s4KhRyZxm3DxPK1IBGDFAK/UjhXejr7LeXtsmlumBNnZX9lv+QPm
UbJVzAXA0hYffpvfM8g8trPrIh/WK0qe7G6mcSCNXi6kxdOVnIuiKU3MMyjpyrNW7k8rLJJCw+/I
Par7VbN6T0qWwAe6IdpDRwkfZN0l70MkrZJKopUqNSutHA6ZOIiKgrwNrfDEyhcL35EzGsZSQgyi
0hRlFk7zhGydvTkdm+1YYpuru5SJYpkt5yxy24e6I0nmBtkPXoc8w6xxT+2C7BH0dArzSNA0M46E
a62eyX/X989Fr2iMqLzg1a3HF+HMb60ZLoRl/2QXTnvXl4tiZNHaD8lEUdNYeclhTYc73KkacdzW
7s8qHJILXeXjAeIPLkbzEkSdRcfGLdp7uVh3AHfsJx2Ld18Pdbf56xP3/0/dF/9h8G7THWZG0//e
dXE9fpR5/e9Bmn9+h7+P3bFJkIXzotAmKBri6vjTdoFIFzqc7XFekFlAovkftgsX/Q43siBpQTKO
jOk/4hI2w3q0NCpWbAIYVIn9lbG7MHVp/yTSgbcyvksT6/M89rF/MR1Ds+u59ecFJcCQMGzOE8yu
FoehbFEl164IGFKpSGc0WCoHNnkt15+JC9zIkLs4ki+OdOVBDKn12AWT/wGKM2uJdtZrQH9FybPn
O+qc5kUAvIQrX+X1bH1tD72Rn7olcWcOKD323BCm89DOP0sZLrtk5bw2az7dQSxz9kCKGfQQ/R5K
8atv3eYiahtnV/a0Hg1BcsMVhwUP/6M19NRitHn15C/l10LD0XaI9P0cxFiPI/uB0hpsfAXV3ZaX
gVMoErpGtQtprhDnMMx+OBXZMqVwB46x0EfH6/X73FiPDLkKWivDeZOYdjFpnCoTU+GDYgq/iWuX
P16S3SUhQ/FhltVuWLs3rZr7Ss/dwZZt85uLF8PgJI/3U7RQwOZOrP9RWNMYFrPJ79ZsLc+FTUFs
KyK9T5xkviZ5b3AkRXIpRTFQJ1sxQ50UQ/e5WYrn1E65VYey8V6ddH4qg/j3GGV6X0l0ScapxLTa
zECr+xtH9j/H2WludBUtEJ0RQuuZyyWVKm9E6+QRuNHJEI02uUOTbNszLscnIbZw7wSelIIhSEAB
Seb1hkB2y6GfZuO5AP+sGVX2Tv6ox5odt22+UkhHxA3FsxTciNOpYZ9jQTu0jaUOjs08b5rd97Bj
loQfjPbYKYfGid0FciQ1OV5wbsBMbmXVprskkveddr2DEBmywJwGzypZv7Sr37jrH/SEPZNCzSZc
KUOlN4+qSZlGH6FFD7GwGem4XeMjxMArXTw972WeSOwnzlfpDmzMWlyvmcy209z6jO2KdZtGFPfE
tQo4f8Z3wqoAfBTy3LmyASmS2jdshvOxDRemklH2Usjps5r9r6CP2uth6Q+z95gO164aOet3UCjF
lDNsi3L/LZwo8g4TdkFSVfQQB7dhKAxaipq0NWzfeq+dGbVR1TfGbXxV65liaGfmAxIXzLkb3/Tv
eflh6jH05IwTKQnrsdzb68pO6D75Tl9t23ylLnsgiykLzzww0GfFOo1gapdsR1MEIolgWt/BYN0x
DI/Pa4ww0/AGbbzatZ9qax62E+Ogn7MTV7fpyBxkrdnlGuSILdOynx5trluGmOMd1tvhHqe7gPmp
03vdkqsuAExepP6ES0nz/lWhonYW9+0lOPCfPYTdUxmpdznU9CtZBjgfVesB1F5/MVXa2zZVI/di
DH7EgSbkqHuGG5Jh2siNdt9GymViF/J6B+Xf+FkacssFItZQGbFbvYk0I3aqvSso+hFlc6btD5iH
mEquHuyBiQ+1PPWy5jnASkpPTY0IknYceqHYXbAY3dklXTeZHfQsiGu/DSQ13Ej6+TaqZfWk3YhL
eY8t3HEwUomiL48yl68lXNVtWwOsHvTsHoYQ2aPwNVfJthiOsd1FN8JpPe7sQ3Frj6t9j5zpMQ3A
G+wvPe4mLwx26Hx8g4zeUasq3WNnp9O+bSb/s0qxR82RI4/p4qUPE/aFLUNhfpyXEPaw6wRZKEp4
+m2ruB7ykV9hppVOBGN5YSF87WW56sus685DaHnU7KnxsLauPqxsXtwR7P7UeK17pPABwC6OO5Yo
Snw7CNvbZqHje8xkdZtEznNgpz/DMqLFsl8dTEO1PLkKRozfK8KhGcxzjh6IjcpM2uIgJ/fDXKYP
+vaSJIgDctD5oYZWMMsa9Y3dkjywF10fFQ/GoWOQuZsTgVeMz9eWI2bJ6AJps1rgXLl6PHUc7nYW
zd7Eit2vWcnumFjYm9rQgsvQFcGVU8IBmtuVSd7afzpKQC4qoyq9jMOkeRCemo6q55IPozC9tbwC
0lVXxq9qaLhJekYjqdNC7wOjm9DmGX+kE1pK0Yoi2MRBgQuKAMpWZGN41xrpRaPB0ByDGmPX7rWF
osq4xYg1iQrRByIj4eAZHDZc/3xuDkbh0X3mP2oj+8QWfX2FkYLGqDf84empWRE9KyMYMRykKMyI
SBzk7WNshKXy+xQ4dtMlTaPeLTePBsd6IW4XI0rxVTwE5qY9Gcmq/EO9AoO5lc1EHbAyKGWgi82d
1xEwX4z4ZaWleqV8sHnk5tfcrGhkxEiqE50qz7WRz1pFuyUB8F1npLV0qNFRjdzG7uyS7OCiLI0Y
pzLKmBeLIuEQwOXBbLJvVmS5u1Dk1XZRi7yU9DOrzai95link3MfeUw8Og90leMswkhZ+lAa3XBG
QOTK6tyEgq5FX682B3hucovlsJjqb/lxZmjygyd/eii/5UmuXO5daTTLngQTI/ciuK2NokkMobuK
3ay7b43eqWTzu49H56mP/IhfppqeAsv1KYeGaDZ40Jgyo5xm3TifIqOmfg/AMqOwJqknjoFRXeua
C4OVocQOQWNEWaPPdkap7Y1m2yki5i4y7mD0XNmU7cfsZfe90XpDo/oKo/9mQIcJ2gcUj1cEN+5X
a7LxzwgKzvLwBynC7Jbiibe60PnOH/QzfarwoHL5hhwQM6pKql1sNOmxiatXqvfES12V2UXXyuVm
TiqftmOE7QaFO0n8J6RxLqdG/K5QwZGp2ODhGwaXjrmHSiOXU+meHWMjobsJhZaiV8FVaAT2xEjt
IBZL8hDWkrJsDEBjjETfFVZ0RKZonzGp4Ruk6QAGy7fAn8whIXY2N/hn32aAwPgCeB+xCHR9slyy
jFF7ZhwETAsnwGBrHF1kpHOu4pS2Gq+v753cEY+pI0vMRdX4ro0tofD7GK4OVoUmCeZLx9gXnG8j
g4PEnhtzQ5876Y02hof+2/sgjA1Czal+Gow1osg4k5rhygXtg7jKnKGn+oM+SmlsFUMZJ4+xsVpM
zIooFsB+ge6MEcNYMtKSwgVj0uCGH75rX1uvbEPrkwPqFDOHGp58a5oh79Hnzoh4fK+NB6QxbpBU
h59kc9y72q+7M7M1jZC/Oj3I5iF4C3iv6V3zrVfurmBsQ7dCouDdO8msUxSdavC/vjs7v6c2Dq4K
EtUUW8bRhNWBHrvFdYeDtGjldVMjZ9dAg0BgvskiGb4cNZXELBIPut3g09MWcgqHCiSdQ5kzQPAq
5FHXpuRowIryJiHqfk0hp+g5bydTtgLOKHGi/JRbvNOOBcvAm603gpqIsUMWVL+wBWQvi50h1zTD
sUx5f6gWDXalak4qf02G7D4W+KS5qY7DE+gkiGMVbRr4z0LYEj2HHjFUd01jr+eot/nV1YrddnR/
Y+NB7OqDX1Hlo6dge9v4dRBRgJ91u5b03t2qaroLs6a6qNk9N2uk+v3S59AdCOscwg4hlR2DM0pK
iUBUdOilhOwuZpnkrxmIa0qXwbulgWKoOw6M3XmUw3tiqNYxb91oW+nqI+PRQF8LFw58PYZc20fC
zmJ/2hYu5AOhg8/KKpK9rhLnQmZBclBhbRJq0XBou3jZMXbFs5gyVd3McYSA7ztXZDLF9dRUYltV
7BUdUt1eJSh6k26KY97F62eZh8tTX4j7nmnxUYvoKqvDdpuK9dWuv2cUTXwiLZhdjFXuUeygU1Je
43oZmX5o1XBKVeygz+i8frqZ8El9JcyjP+jGw6WbxRU2pDGeAUTEClzqxGJ8GOcRUnzpJr/7Ygmq
fd7PbrpZZUP5Y6JDm7HzOEu2e9W5D+uM9SnEv1xsZnDd54xD2ENT+SllVWQ0d7FUP212qIdurh+D
2opM+IdSfqLUNmBL7U3n1NX29QhX+GctvORUyS549XvAA2s7PPuUf3Fetu1jFCh1iarb7VngZoqc
k+axiwqUYxdTDvtIhzC+hDMVw/gTEbWK+cGXjXPJspyd46JZz6EYfltzV14WeJsv8tgD7b7QiygY
hP6R5/1LHuX/e+MPDAdkOf7T+OPY/XoffnU0R5Tv9de/H4P8+Z3+GINQbMW8AhMhIw+q+XAT/DkG
cQKafOjUi8mAUa/jCX76nwV63t9oHKJtiM+bh17kE3X/h/sQJyPjjIj0iUPh318q+TEltf8yB8He
6DEFcdyIKQgRbONO/B8JqLrTpTdhJ972RPoQiBa7vhyUmqrrPp2q984RyWZhAzgmkptzqL3gJNs4
PGHBy9HOEy4z6BaPk+AcvUnbNXnUBjLdML3chHCnw7Xw39wAFHVOmJjC88i+wwd5kRhgNcvhsg00
BTwqHn4NqpyvZvjWmoHeVhvktUyt+HI1GGwIcl8qDq29MIjs3qP0M7XBZvdCM2tOQWkHk64OrsFr
dwRcfmpbg9yWmb21QzFftM7oX3PUNFzkIAZbMeccIlxWWA+ENyS5mEZqsN6BAXyjn1kvroF+y2/+
92Stvx1DBm++IeFlzUW3WiZ6ynOotIklkmtuny5+GQjjeVDZ51Eb7HhgCORRJgT8ljw6rYZPbkcA
VchYc6araemJASsbmnk9lVDPDeFcGta5crzyLTb888SQ0OeJHnWmvO0x4dBzPzFifsHQET6489Id
09J9QRExXHUI68sMa50DTXCY9BTubZby69HtQLgZOntuOO1TQdxmMez22VDcc8NzX63a2tPsDewh
HZ+o8KDBKSqrm3b+3RoefGDI8IVhxDPOectIRtY0nu/dgSC0CPv0Qxq2fB2ExYlB1tvQTViFZsOg
Lw2NPvVd4oyAwvEQGFg9f0jjWIJgn4Gyz5hz7R2XlGo6Fa/C7Z4WBfc+apbpqa+xKy1IBGcGWdmW
vLOHBcBC3Ez6zt6ssXOOZsi2QdnVaAsN3d/FEj3komkukhKVskmmkNPS4F/XDPYvbB9/g9+H56Cv
9ZlLLfKclD5AwM5PLzIu2Q9RMYOpDvL4Tmf0o1veAIiYZ4cGozbect4756nGh5tZZIx8zo5aL/ph
ogX+sSpa7Ltd7N85HGT3iwDStKg6ua1iu6ArqR32nrYJp0M531uRbJ7iUcljqTn8cs6Zccahhdb+
SzhTAS4yckkELfofXK3QAFZAQcAQpqshR13JORsSeO5HHnENpMV29V0RzvKB0HrzYlcVHUWkaJdf
TWJXW00K4ViP4Y9Cd8NhXdsSqnrqH6ulEY/uWoutKnz7TFTW2c+lBaUxGKC2haFNSUHx5boURo9t
uV7HcVneEWMOH2pFStmZKOcPvXh5sJKAqnTADL+wDuXPnZUNl3hsODVw8ePW3wv7VEXYhNPk9zqR
24+ntLn1Qq7ihWuP2zwEdzhN4Ufhx9Nd3NLL6UQ4ugr4zLknfaam/A90RTQ7NuN25/AAHEt/DZ5p
ZvBv/WFmauclTPTFECb3qaicre854dnrouYEeSI69g7tADMfB1LuEOPmqb8T/BEoS6ZS88UXJe15
k/JJPic24yfcrQym+N17e8CYsVTLZk67dDd7NxZjWS4OlKAV/uCdXcq/rhSrCtZffK4Lxy2shUvr
gP+xV9rbYzfF2dGGL4I16aYt0vKWSIx3NTdBdwhnoKxLmdPt5Q8VrZk2VqRuAajQZEiLpfAzDnBx
eRkNKyDXoImfsL8wCNY+9uhRdP4FHtDpKMs63FaIbpsiZSmIEFz3dR0GxwUR77h0/JRYFB/BRCvx
6nPhjDP6e4MKKl6nxFtte/1BuNgWyJt3xwZoAq3X5BIxTyyolfZD2/hHbQHAdBP5PvPZwzjSB1wC
6vQguMobly4RPReg3dhV5b6tQj7sQz4/OeTUfjY4EwESWddl2JljJK0NTVEnv+KWuJWOcGvikNYH
a74gMU0YPX6KOuq9xCLmA8NyiE15Er3Wa1k9cvAKwSKEzXOKEXWP0Y3yraFuOWaudU2xmSKqjeVp
O62lc1O7qocgQQ6nzUHpuF4wXsXNrA4MNTC36Wn1tv9F3pktR45kSfZX5gdQgs2wvPq+kXTuywuE
QTKwG8ywA1/fB9HZLTkjUt1S/TbSjyVZGRl0OgzXrqoe1XmPqD00+gSNBH2flgcqy4rxOvGV2FdO
53ymecabMjL7W5x9zqZw2W4inL5GU+DtR6PuafKRTFkKS1PI8n3P66747IQjDqGmJ8DI7YTXwFDf
BLgKbxnlr3lu8RKVsQd5QnLwybr+FLP9A37hFlgqV53STw8dVg9A60z5vOuys/In+4VitHLPph98
gJGn5taejd9xEl9IEDy6DnznJuvtFUWu8boLWRiaxZhccg9W9Txl3SGtW48NEdy42oaOMg/G9BBU
bX7opbQuNUGGB1YDwxF7CP0FbtKOb2Uywb4O4lJzfZXBBZe+s4prVb34Kfy7CN/ZbZfMbcMDGGO7
WAZw9q3zdxTzTFWFlp8wsZ2NSEdyCirwHjvPgVwd9uYhHftwl6JCoCcM1rVKBh7g4ZKkafMWWs69
iF3kdSnFQgEYa2vlGwZ/DRxfB9EUcueVjv9aJYkNnW9CC6xrGiADAWoA1mJ0Yin22/W6q+hZbKq4
Nz68HCdW4xnsAMwJVMFo4/7pjcnbdTzQZzOaZtRXoQOuRdOZoGq8g6SPXU4183UWXXDmR63WGcou
2ECi6y99lZ0xzvKZ11DdXaA1XTSwcQgpp4wVoU1FH18k9hBCDuRR7XWMzk8zTU/tXbw4NwmB2FMU
7cuWGYllLq8IJTkBjYiVbDi48trB4iWYeYT5QGMuYBph5w+NE8HXaJXdbwcZP0hhQhFvjP7WGs1N
VrTbzpPXITLqtZt9xZJfTD+aOz2BNI/KYD8yh56CsuCO2oh1nfBXpyK2Vr9rO3oIeJ3JoDrPkGmi
fi+GsDlVU3Vyu1b9dAaUxiD39XLhou3C2cWsZbOJcS1V73X1knntafBZYrF0rmwHOt7AAY9lMkNw
241ejLcquzEx1EFCFFu/ovoDWpr4HUqKNBuaenp0MjmjIQnEDDMl5yUKUO0Ru0nkuoI4V/zGE7gV
Zf9rnGhgsXgxxmAsQDMRmdbJUYj42dYYKO1Jh/ehr4OjC4SEprY4vEjXe6mjOVzTv8HvbUzYb5RD
s9GKT4uBeUkXYPZZVX4DRH/2q+e8659VFeyo0Xu3Uj1skjn6MCMj3fb4QLdpzRyY9/5nheFlHZhf
U9+Eh6TJ7wPXxRdo3XCFTPYcAYwJsXoIdanORH5IJPMF/PLDNHloq+xLGtyuy8xwcJeEmLutTnkP
jR+MOxNJZVz1bU7EOdXFD6Eida8VFYXoEfW1n8G9Vj6G6TQhjc2m1wEY2ZHJGzU1936KJoUKdvHM
7jzYzTNCQf3gzwXm095kXdjde/gKWJgV3mPIIxVHOt7ZI9QT2XBrz7XPxiTN58+RVzbvKK3hZUxA
tU0W75Ht3DDFfeMtYYoKrVd21PWp6aZrwFqHcSakO27Gq4GDyCtvHB2kmylK+gMj4dFNpotlV8SY
MHKcLeqm964JNVE7BVMG3lbUjkKu4jlgEAt96xK2zCZdg/jhus1uaOh6kMr/PeNkehdVw1LOxXDB
QxYfSiv4wjdYHIDgj3t0JTqOZz1tAxPidsRrTnUJDN5LloAl0dmpnvtD1KFDiSwYN043PeUJqE4Z
uNkGrN8OKvFDYaOWSqNgWmr3rV28RnHE8CYsbBTlJYxo2DMbPuPisW1HGhbYW6xYBpRALavXnMJP
27F/dUU788ul0Lm3y20+sttS5K2LSB4VuSpMVjX5pzmHto16I9mUbNpGGLRQxMVNZxTGmx3qJ1vi
RbbtLNg2vc+EqCBY5jfVuLQwWMFzboTtucLAtwCKtsKL5CVhqtyiu0FOp3TH9vHSxsHUrq3eWNJK
6Z5gBs8ky29IKVEbWG+FxBsa1Vg7TX07lViGutqOHwo/IpSfYzbhTEsr+gOGIdhUnmrfwi7krPGN
8L3ndb51Ba0TaeZe5SBotYmLOGOdCX6qzK15x+76W9jVi2ulcgsD6wbe5yZtaDIaoZDiGIvrfRqf
+VJvJ5zoFBWta1TuuQLPjvJXEWpVzSHLb1P5UVHT2Ua3GON3tVuhMYKV8a61JDoAK9NT834QR2XV
u8r9MiyHBRkufRLbk5Gdq+hdCnIcFC6WGXWzhD+7c8UHtzICYg1lTRnWN7fR25YuIJ1m2OGXgXuf
1cQruCwb6RqBg/qHX55XvoBlOqpccmHdWpF4NqZynbgOqkC1oSJcRQkP48Mck2+PPnr8y73ctUBx
iujN9LI7WU672OIGUupsY+iKDFe27/R08eIHuw64KBDP8H901l1R+1lS5eTy5t9OntxUDa1dOT21
6g3FcZNNw87iDqjJnrCsxQA740KnG8UMLhaQLyvT28Z9xstziTh4xmCArKARQ/oTSvullYzvlPRO
zrzNiat2I5t0akgjln4shlfZ2L3auAUmDQPB5JU6mc1ucupfLLRjCBJEWiJmsii+jL6ioBjbsiJL
kWfZIdJ5x7Kdqtq4s4PfcUN1nJ3Q10nNDHq9sMIVnsV0m/WKCE7mG09+kCPjkmlZW2jK24xLFSGI
wD9Z0o0enDIIH5p6sM4u5Avw92ZAj+coxuVtb5DWnY3YvBq9VN+K+MsRo0FBGgYyXEeGct9Mg8nl
JEAmzPPfY4Z7igtSdgjsOb0lPv5gVLFzV0Pb+hKzzNkmBHR+cZ90KdEwbzW7EN5N4c4C1UMJU9Ol
NMqx+JiCJZa3HP1cHKydZ1TyweQzWHmtjxJZz4hdlfpma30eehzN6VCfO/Z0jN7t+9AZ4wWSLOAs
8lqyUHvtiKuP/XatfUlCwg2TQ2a3EUNC9ObYbYEE1jIADh4ei9K4C2v0PQek80qTXHrIuTRtmq5I
z1XJzahYXIpNlqU3uE+XPkltXiMBZqKKh3kz9E2/SyuavcrEwCA/RUQXaTthvPBHfeMQsD3bYTZe
EDjwmzV29ghiT/7Op2m+xEmKud8rSGJ3LlmM2gu7fToaBKZLe8iuNGrNv3VN+2qs6I7sPPEU5WRx
GgDSY3jifWLhwZD1dozzYG2NEmttYDI35sZNnunwsbKgMOv0qgtj2AWu/1hYzRvtCxvc92y+EwiM
rpHgcfMM2FlqBhZHMmFY925E02sfU9pVUOK3M3t25C0hBNfpvhrpFRvLhwcy6uG+5Ujc8+XImeBI
koi2Lg5Jwjw+p4L2vDA6Gujr1jqLJmPfoTfufVE+VRm9OKM7hAcMFO1uatgEMA/WlPu0JkOuvxwQ
dbT1Gj8/TKVnf5ecV9SC9U5wk4e+MWxai+ZBfkHDScRWeDEw8PIzOMOud7CfSGn8FMggG/yM03qQ
NKpaeGveAVGhcIVVQKzKpIM5s5NzL4aEhqd2BWW7/sBthIqZuhgnSuM2HJM7O0MDIEGbHvvajXYu
tr9j0xm8pmMNNgR9e8JirowjD6axn2Jqp5Ow/hJgH26t2PYPekrYPNkdf4wuAQVW0hjYBzbeVU6C
5pqU1jSM3oQaW5051EoMQUalI6epNPH7CX02+hgNwAOfX8rqBqqG9yCdQV0CS6Snzg0Y4EYgmFfF
nM9rvvtlRRMPrgVjkD/yM+Crugpb3d6H2rnGOnfeY4Qu9PX+I2sIvgj6eSFyDPuomLnQp7G27miF
Q2DiS+/TNFlgHmdnsklnR/B6mbsDx0PEFZtLPx969WzEXrvx5md2hd1Wze1dN5qYoWpLQSgfH9zJ
0zxV7uDZe5m7xhEdpf+B2FJdGGLVpq9RXCbMTkenmd6xg+1Nrgm4J8roZ66NeJ91jMBWU/SPE3fu
TT+N3n1LgYhGYMAgYYWkIDjY9KnHRc/rs/TWESv+bWO3YgusMFykQzXiBZuLmzE3ePMFc+1/pkDi
TrjZw53sSvpBOm2+lKAmN0Y6VgdG4e527OKrdiJ4NKACj/jm9kY8ninOLpP5gfBRv6EX5bUlbYrr
ublTWJ33wgAuiUtD7drAfasEogzNCf46mxOxyfhUDkbI0G7l0a9GiWV81HdEQemJd5v+hbs2Lb0i
1ge+5f5TOwlvM+rQ2qgFvij7lH5l5qkXzfoFRhwiutkkzQ5nQnlCwMb0MljNg4edBrAg71AZgOOp
atzXQZpbx8yEdBHmfnwS9mw+FxG1wFM1u/x9CIljb6s/HFXc2V3bHJNqyR7X3MKNMGIqd8fk43+N
JfS/BHHdYan8+edSyB9HKH/AX1JI8A9QWhQGoV24NpwWpIa/QFygtU3gizQsIJBAVQDe8B9SiPUP
i/iLHXrwuf40HvynFELfAZgXaMCu6fCSWaoQ/iUQQ7hYPv9O+rUdoA745AWiDAugRZD5uxTi9HFi
NmSe1mHYjVx4MemBHBmnprgEWDPDjBIObaql4oobYpOU0X1W8j21wEIOc8DiaalgA5ICXqiiQLXj
LiyrhheqXWRr4ub5VXrduW+8jnlrcbfN7LN8xoAEQZDzM4ZDyCLhVFr10UCf74v5oLxyH+DZ52kg
14WlsnMnLvV5+5KXhI5jG9r/RNgXhQe/1/wYdIv5q0423h/GJPgCw2C33WpbM2AFMAarNGLUL57c
CoJKxcBBdayVH+ISY1qdDuDB7K+xG1rwNdVXnBXdER/aLga0pNBe2LyPO6GmkRY3S3F78G76ud7z
VTgOvJmsTjxNqti7qbVLm8UfqbyPJIdNC1NSm9xMx/hQE/oZTOONBqV6jbHpvus/HKO1DkPm7QEy
3PbaIm/FgJemxNxk29mHKU6/5nbmosW2Gd/kr0ISGY6qBvmlaW8dVoIb6WH7aAmATXH4Kx9C+0xU
QCFqceoLr12sQu1qGLLfZhvetHANkddreDmxuTd9r9x63fzVj7Xa8YM+4mymRH7k91SXVnYYmgng
gUjWyeywevKPdLEi63TQnnQ2E05aNg4pn28wjx3xT90B0pLjHRAEqtVMPGYgi77n0mAhYWLdacpq
X4bOu0q4hlkWIQ7/pgXDQIlDPe+LEl5ux16lwrWKB4bXfesu5iU8NlY8KD7f9HYSwS+iuN7BaEiP
y7LDFxkM38RP70IPF0AMuYsIEYEfsw3sGyzZL1NEazC6xkM8hZ+pR1DSyOiADdCr3aL/cLv4IiJa
3SP9TGz7BqDk0SPCXeNDaef4B2ct3cCW2AdcCvMAyFs+AguL0PUgBhVI3YQ/WDcWdDyTL0eY4xWd
WGySje6xDTVt8BiQVjWfp58jDPU1grT9anPiUsXck/fgoSP9ZGP68H4jqXms0JtzMFKgiDEgDpM7
IYp3CuQY80pS/Rl9HD1DUtWIs5KOfZ8iQSCJ2MmFxjt8X+VI5aCy7ptKP8+FeTs5+tkc23Q/yyWB
anbx2sCCAeYF+295IcN4HeZnlc8bcLvrNCyvppnD8km3nTXcjl57GQijry3WlE5fLB0SCExj4L1O
FnRmhtSLGSMbjmwsSfoBK5sC4yfHvrNyTLkvNdwTmj06G/cywCCyfb3OniIcwW/J2Ms7GEb2Ma89
rqNecIFmJVd0t5brfGCTO2XtpfKKO9qt9F3mh6wMJvqISpNQXtnyeg6K1yHgajTNW9wrH7Oh7wrb
jj5Td8nIjYiJvWky+efueIgF9hffyhN+2ZHHBai1zyVzHTVnwM9CMb7AJRhXiQBN2njltU/0uTPc
fZ1F1zap3qnlRhczj4Rml08fP4+7dyq5LwjuI+aCUlL7NLBORMpTT74XrnHXF9kzW1owUma7NvV0
p/MEfJ2ZHcwuvQ2c8hFgtNhEY/iYhbHPf5sUi51ju6N710awadWLGMvveHDv8c11/FW9vVcTxNKk
9Xy9tWKgTmnYvqSO+5pmvsmJ3L+O+fygWvMbeRKffOF4+ICr4DYP2c/UEcbtFl/4bIfPYS8AA09M
q2EfHG0VPMF8fQ9y6zXGidNyz+cy+Qpy7ygh4LAa4GLuAI/lxrKgGTzjhsQjGZqBthc3FNtsFkBv
k+ox9iHnTGUnd5n0wk1SYVOty42TGLjhm/FzMLsnKfwVWSm8H5mxMUb5WdrTk+asUSELksDfJTQg
Uwi0DqdsV7XjPcZRiqzz/FQ54RfkA2Sf+RWFH0E7ZQXBiVBMMA2K/p2dx4+RVwMGXkwusmbN5I89
ZmyXebaS3XeWyX2a99/CMXZZ4LXrzisvaVv5xxi+Av2xI5ZWHmkrCuZDZCIiIZBgRMGZxUbepMwt
H3Nc6IP7WWKWWxlV+dr0mNKlKp7JV5u7bjbZZhp0lzgB9vnZaR4RNDd1afQHOEb9Jg+TYyxGB2Yx
37cANcgIA3o07YwVsB9uDIU1LU1P0Uw51dgE5qEMu5u0YdnOLSFb+aN1nRLjteniX5oX0NYCOUO2
qBo2Yq76VZG1GG6T/NGRTPwJdvJj2suz7PR2Glgg2hXNq0bP8kZGOt2ZIRshLE0rklks2udmxCcU
UB3TsR3zqb4j8wJemvQqZi8DfT4SJ5s1Nrsi923Zhdtl9mSYJZ2zvkTw1a89NIEwpGSPKV3lyUM2
s4EkCcY7+5bQCEnDlh+JYBWJvtMUpvvc4L8p47OVEgo0DVAA7DFOFYYBIBiK5xfKJm+/cFDnTOXH
OTQfhWV8Bk7f4AVE0CCwwHdg5p4FLoJ/G38w0tgnL+R8nTbWV+8nN55VsLkFJFdOMjy6OSsLo6AH
HhfZqooTe5stL2Cfwjy7jvcd8i7UffZKBBJCnj81X8oZfzBn7QaDnOCQNLvDGGnjsVmsIQFZ/3Xg
Y8AllQfq3TdI2RmHppKvKvdX6VT/snMf9kF+oNH2gUMTuyMyr83mbzK+zUGjUsw1sw8N8Ur/1osb
JRfujQdcBZgb9x7KFNVWuV56j9zsYt+29AqYw+CxFCngUXbFto/9Z79LXnML5WRlkPlYaa6jazlG
Dz1KLnGRY63HD2Nh85vlxHkGu2+5D3h5AT0F091mGoqvLjU/gNLH7NQKJuPuIy4caJSTH6/nZPqh
YZgQR7ncNOj6yddOb3UnwQpqbTclRxLeN9rinKEst1zkr2HElU40NwVy+iqMxw9AA1QkajXeZ9hv
cEy32b5JJSv8iTUqC4LtUDV3k8It3ZDSxAOSnTxRkd+mizkICcnVoE02wOtea5ssb52Guw450Gjt
6mSV6LxJjmxGQua20PZzwK/2iHjbrSprWVKV9jUqY72pySseRseeN1weX7Ag0XoXJPhuKgKgOFjC
u9k1PgJTsZqY6y89uP6qyyldR+GC+YHR1H+FDOKRMZ9a6nfzpmeiNjXAPqceaUBA2LWd7C02av+Q
STmwDO3fVYBbI65FjaKnTerr3FddR0+1cLZBOtwpJ3rOveaaRbW3iXW7imNfH/yRrVu2kDw0N4iV
NfT0OlTRiarcfN0EmA/pbkAWzZdxolg2aduojjlSycrIMK4PzSQbwtHLjKlgc0gOrlVTChLGY006
J5b0O2cEvatfsc9An+eXkXxF1TiP9RhFRx20W7vkVTCnDTuMwdu5vfcY1X61pTtaI2HgcTXk4j8M
zG0uza1I7XdO2XXrVek6gb46t+qcLFkmIyk/vNrf9RBdnXnYcV1/I3zMbss+GgVP7FS/+EQnOXWJ
+8vRvpsEOVQnuCcBktw6bjxvgKPf27l3dYXBRGDOREwwBQ5Fs3M8qIduyTemk2X9FmnSGGNx6rzx
ozaTp9aZQ4yJYUA92KLct42FiEqVNeB1TMNZsM41DpLKATRX19WfwyREmsRqLRiPnMqMHhJ8sZVv
TxtXt9YmTPNhTZ3AscCbhPD7UvAqizNnYxXq6FrRnuPoNh3ksbbCeydZurAA2N1pih3uRM2Sxg/4
6BIiiaG6q4EsHs2GzsPQkRteZWcQjMe4n8JvDCRn14srxs6euPXkg4NNs3bTtla4loL7vmicnllN
fOAdfyYtwZ0ClaaJSwg6kb12/ejFZ+NKvj+68fTkrPmUdhjldokKlyQYv1lsINCJvJj9il0sVMog
/EolfnuDlV5QiQ5ZoYcCi6mTM906Mwbc8KuXK9EXd67fvfQDoKyhu5ns3llFJk+A8mpKGO2C7Spy
5MKFkInfbv3W+smw/OQCPjHmM9l+wi3BqTpHD42Yd0TrX7VczCAppbOt7V2CoGO0TCvCz3JnF0mw
ibKW7+qYNtw42ofSIRMgiva7LzEPZE6BdjYXGL3mOw5m5nZM0Cp4HUJcx6oHFTCYOXcc+W57nJOZ
gfQocacrg/24DM9JZz+AVDnD3L0dJ3/Lt4xr0QSsqyc33hy8AUuYSr6dqaB1xdlrdjYBObS09lZZ
1+Kjx9jN+DxQLBDMWHHG5LUtmHA7zWsJv0OwmieH2t7phRvVE2b0h6gA/pEJii7hLa3SWb74jfkG
KXSbAxEuKocLtml8ACLbxKStEkb6Sfq81gWFCiH7KutkGfVW19OmKOcbpy7OhABvtGWseHdcyth6
DS2wTU7RkItrQmMtaZUNLdp7+7GpHoIy/Z0O+qsAOLBd/HZ0WGTZ21j644sJ/H8GMogA2XpnAiz1
OvFhdrf8Ssi3hTjDG8jebqZWRdq8mz0kDzzDw40qUcRFGd8Wk0whulAzaIXOox0tAyZe/CGc6MIL
ze6S1GhGeOaeCMAgnmcGPGRTPdSNvQv0PCOsRDuKYxh1S35GBhhSI9Um5WDfz/0vs4xTmukhTnG4
5QfBcG+NaMp2zZnis/HdCQrMD2w7OeGFD4uZhMsxCm19qn18g1l/0TVdirHhxZu+HygmFzU58KA/
YcC5r0umKbtCTW0VQn2XFsYGXHcBlznb28KHQ0eTdx+jS3kxqq+dOg8tyWD6LqLveETRjmfzrCiQ
2CbzyHsiI0WWqeY96vppry3JBYAzqs1yEhf2OB487T/HClKI470GnnkAKwQJCc9cSaRsBRfhYEk8
V1mFy2HKS/72vv3Uu/1lCBBEm0L4BDPKa+pyKOjJaNdwZG4iKV02/diylan34YbE+k3NN0KF4Ufn
1TADcQKxym9fPJfAo5Usb99FcKWufVdU972JhajPDSQWsEKAz8tHRgSxFsQaZ0qNNo2wo0fs8/26
Vzb299q5K2v5Fk3qFBXJaxJ8l17+kxpYOaGSdCFWuDY/p2n9TWcxkfrc4fgzGIzYAXhBvRmNyeB6
VO+4+HugGYxL2HTzj5sCP5/bZ4XjkiBAzaHm86FXGYybXnHL6uZ1BBujyQVbU6/75ksALxNo1Sro
/H2UDDmDMO3yauTOTfDRdW9U0FyVF9x5CDFmRji199S18ZbbRKUfaUvud30pvJuuKXtoa+VnOi4h
hoLxVnhqYp/NP8MhtK9mCQvO5MYwKnVqF/hLwRtYiy9+uXAMB30FMlKxn1m8Oy0K2byj+oJxe0EX
u/a+VPpZpuMiXDnBgUNFH+vAggJkq3zddiQHVsiDS3ElM7qsbPoveYQV3PsAGCDrZ7IbbNxAOO0S
aOyWo+76Mnumo4kBH+GmMc+96m+57G5iBydA5L3bDiekbd1EaAO8o04hP4yI5E1UQ79UzDw5lSLs
8ENvPC8Chzl0pzj1zm4lXvzKX+noIx9o3HWbp8rwP2wv23E5yFYM0chAtYNXhl8AV+gDjkR489NN
KqqDaJVaKwTDyyzoN3Gi0j6YDq9+bjvnKCyPEFMwJKLOEED+6kP7FvztekoszGAke+iOnJv+2TG1
2v5vWGNjyKev8b+y9j92v74+a/XZJv8dV/jPH/QX4MD5B3yyBWIQsA5hq81/4t/X2QAO2DBhUgkt
0Hb/jj74j3W2CYXcXNgHlmVj7F9gxH85+1lnA3LC1OKG9mJKda1/ZZ0NKe3/3Wa7FnBjggc2fH0o
5Mu2+2/GfrsfrDiGhg6GtSJYPQQhgjGPrZyG13EywsfewovcFGO8izpANqUVtrdjkfLuSdncxbLJ
L5HdPapFJmaNzXbRwXSMgyBPn1zP/MGVDyjB67Fxs3UDMmnSCYYWeGk8OzrGqr1OY6dvAUs2O442
e8Pond/h5ogugZzVFj7JFzX0hAZ52R24gNPqO82eB0YNnpLnc2qBYcCK8FhgOnUHX1/rQplHK2nV
pShz2ugrM58uYWKEt2M8gQbIGxc0WNw2uD4JVvxBulnXMcok9+12fJoSbI2r2W2nh5aguyQiVA7i
0hdOeSbo6byp0fV2AQnxeJWJViIWW8J6pYWPranROexU5zi+Onh2qOaIo3gFskJewd3kI8eSsL1z
U87myVeKVr9atXNGw7ydH7gUDQ+zUH26QSpW2zmktK0UJvMH8PPQ4WRKZbKp0iklxbSEcuYlnpO6
sTjlS2Qny83iNFnD72iJ87RBkjyIJeIDJ3C4T5bYT4rUh4mR3DTH15IL6l087N4SFtJLbGh0uFyF
f6JEUiV7d6wU00R8JWjK8LlEj6zeqXFHGM0GYChW9Wa4qxJpXnAD9g9tNNMIJ6hvWnl/wky4zh4z
08N3JSJz3y2Rp0HAkryjv2G8DxN2HF4JNZjBWvVH0w2rT09jKYEPtSSpGInxSrP9ImHV/klboQub
v2PXKX8kVjFD5OKdOyXekjBlNWXOJB6LZDa2MAbxf/+Jcdl5UP4almxXyU0RjcSvMJwu2a8AFzuh
tvkEirI7gHh0sMLXWXqIiRocwxToFu5DcyOLajzlWXgVUzk/JUvyLBt6MmhZwDi65NLkn4RaUvvr
YUmtWUFin1voWuGfSBuSbbfWS87N+ZN4W7Jv2ZKCGxJO7a7SCPxE5IC5aWh4cOWJz3PZqzGdrAg3
v8BbUN4aLs2vtB8DDAZk72ZBCk/4C3c+EQjqgPDFFms4BYmUXb86S4bPdNmIyiXXl4azD2SarB8l
XthWlvyf9NjaVksmsCcicDCXnKBeEoMcA3rjLClCd8kT5j47UrrwfmqmY6bo+TcGC9KHKY+RWhKJ
Uld39pJRrLOAfymIVMMtw+jhzCkrzCVDQLsnR+7wzSAHSeik/JnqkHpBvkbccqSPYm7P6rlz8uwo
lzhlOyhaSAaPkGWxxC1H043enSWCGbUeLIQ/4Uwzb7l3VXmFZbKbcNcvOU6ixu036epw5cRL0rOZ
Y2MzL/HPcgmCkk04lejIu2FosooYzOCcQpXKL9F2dBbCJ0AbcvnSqaG1cfkr4yUS6GNpD4XbWe55
OsCA60gnu9Mdsz4bafM7naZ6qaxJ9DqIgvg0DKm+4/iMWIfGY1lAtxxQ1vA//45E0oGBSBrWnOQa
6Y2hce2R/xOBAZq6mQWM1DCOxeTsB2tpNMvKd3bOd46Qkn4Zxz3b9UJF5bt728cdcFEzih+myUXs
n7XgmSI8jDdvCUJEA4aTlNCxw6+4IY49OVb+0SeGdRyUHcE7iqPj4LsACL0RmyJ5GX3NKED8pUbW
fUm2gBqbwO+3KQ7U9SBsqIWSa4o5JN2BpQ66Tt3lEp1m6NmO0yBZVXa4NaGJcXkIs/txLj/yGt7V
2qny+IkbW/E5OKWklyYD2oCDD81sxGE+D7gTSgqFBFDpcxYqsl39RFKeXcx4oEsiOXsxTATDTu1P
wFrqo1I6e28sO/sM+QkAxBhNdRGO0xztfPicwiK9UeE8cSSnzia3NOFq6hg3qiGnaVfKPgZpYN4Y
8TT+ULjJDiXPaKsz0uyM/pZvzaaKt3OAQaDzmvyplB1eNTvjeW+pesut/BVCILofyLbpYkaePE4m
saJVHBXladZxzxnOpggxgCVvMQbwUPwi2HQRGaDaksGR5Tu3YTMLn9F4olUBcBfm1qxeqyzhZWbK
J4ojcYqakXqsGre70tpHuV5rEIDhW4E9Mc9LCs7JmD+3QQ8Pu2Fxl3quTWqzqM5pbytMW4G3QxCN
oI6X/im0a3OP2lA+UMI47dnt+xgWO3XVWS5uQ6I5D7OPybxufdApUdAY+1rjpywDYUKdiFx8Ylbw
CC4B42CXQOLTVfVbNINDBIWqJZoCnL03jMazMpxhn/YOdXetTJ6Tokp+Q8FE1kvsmS3B0HWvEWub
Q6OKYclVQ0mTLD6OQ6GDc5Qki0tb3dol9Je67UW9FtLqXo0p1xf+F0RoVXiIx2BnyU6K0zw2dKin
UxNcRrbETwht1b2kyGXjJlHFtOJMv7y8R25qe/NFkykHDs+KEL8Zcs4oki/DE85zZDXJlb4CYw8G
AsY/e7kLxvbRo9zDgNNvZsJjainis+0M6RdFe89xk+0JYXeE1/q+xtqW6A3pbO9YT4l4jFGF/gf9
Pv9fZmfFYqb45+iwAzaL/7Ouq6b552aRP2M6f8pf0zV1PV5oi4BorIcjYyGB/WUWCf/hm67N5Gp7
bCSW/o2/mUVwlrguTpEA7zQmk/+croX5D0Zgl561EMIYLRvuvzJd/zU+/19mETPAz8lfwvUE5SEu
lpW/j9fkjiKmLtyhlaF6njSUteUOjfGMtUG24/1xHIZiI+vmgCD/Q/9ctTV5lN0yf+67/DYZnHPP
PkzZ5JQs3d+a4jcZuh+PotDNNMkv8sQb0VOgU5c/nUbIj+1blsDzBo7APXWmzhHFvlp5Qv+CHHwX
/Bt557EcOZNl6SdCG5TDgW1owSAZ1OQGRpXQGg719PN5jnX/Vm3W1t3bmUXVprKSzBCO6/ec8x3V
7mOiNyw0nOfcLk6KRKVDi4aIltt0YJZincBI+p7KxT7VLV8+qgSMVThbv9YyX+IBY3MXEOlrLpEL
YsmNwsOc8IW2CzglQziwxjXHFRYH3N5cNneO0bwLGzWyLuzbFlEmEWkLAogsz4itcu1Wg4CM0zyx
YDB2FsgETGoYlrGIgHvtgFdwqJor0JGoSa79ndqPSgDaJAexw4WYbIOy/OTfWOMGMyJM1RNtbmwF
wJ/XdBtB7FnVIazZSvXDwRPLtLHzQB3xrFp7k6zxEW8Yhtl8JCmSmi8De+CDXRZQxeaipw9sMIER
cYwXBrzSRqLaj9XylXW4D9iyvRYN8CNYXwV3JEP3x8XVcfJGg3VMXG9MVqoIJyxfYwYdOIlopNUM
a1tyzhNPGd5YXXBd6MOfMWMHo2qgDSNwn1U7uh+hgRBl68c+4rSALVB+T+Hy7jbOU+EumKUD6R+q
hKtHSnvJTxKU7y0D9NaH6LJLbPLEYO1oE4Ijw2MpKEkIhOEbcU2bQXyaV6rH7Fwn9LhgrfcepWnB
bgTgnmxteNL72B/AL9FbDVAisTeC/QwePqtBCsFcvIKTy1vl9OOLIt6Mg6Est77KYzrp3D8DcxMg
uxhGd9bG5qnWk1LVEce2RXJDPc22Mdpuw7MK3aibf7AYbGM9YZkJpRNWBrZrnsPVIB3vDNV0P9hL
R94ozjYiToLrYjqMaRTKHao4tx9ruAWLHuQcy/GRRjN5WGaPUaWy3a1Vm6tQFKcoy8a9N0t71dAr
/Ces5+8WE85+HIZTHEbyY/FHQNIxcecy8q0D3CZ5DSMQoVjD8at6mkNVOs9MzRc+ZbeJyVxZyNDi
fYzuO+U9JyIO7q3CJt6o8kuEjfLEPd7lpYcpPS8RRLl+fJ8r65u7Z7WKa2oliHIrXju+MiZ9NLjM
H+qWjAn6N29cQp9OElHnExFJqTxkd6p2+qT5DavWWFt1soW3Ge6otXwiEIRyI26AdG+XKCHOKW8j
2V6rHPMMuSZQKBXsuLZ6dYcKLQFm96pmhW4OUIok8Yg3gUlh62fiCbJyyuiXyh31xx8d4Zu1BSoJ
yj2ENVBR8VoyDT4FPVBVEjhh0SpcbCmyTmIgPVAwVPc0B9S6dChf5qc+4I7FbvsQlclZLDq4TzFR
U1qnbHLWQ9i/Zn10GE3oZm5EeRGbBPXA4JCtFkm1kdt26SrLiNU4AQz2XhcfQfaMTl4r4kORhR4/
3ck4R8PPrO7SMyIUjiK2ZtkY39ca5llalb8Hv7esDY36pML9RZSSg0yg4Ea2wvttPXN32bGx3Bro
wcXwUfipsj+arOCdARwqW6U2weC8BZonin5BW5KtffVo2hXvSJD5b9VMW7HpD8/NED41nXpClNeF
J9O7A6SUnPdr9hdb2pn0gfOpLJmGlkFDcKv8vjexXddlSLAtRB1zzW7ddOGtpwmo/VQYK+wy9rHV
fNSw49xpIaZGII23gUfLedZY0wMNTwlrEQtiixrom04tbPgIoDS5n4kWvqYuPlc3S5+QuJ/CQSL5
a0Yr8LGewUmDW918fsj+wlxtyJsb2qEOktgJ1yfnMo9zxDrX8cpnEhA78Eq8zIxSOMFiECaFd21a
WLFAjbNjq/mxsz1B2dNM2bhLdGxcLp8itLwbhykfAOZ9b8QGGZbsXIZIQiGd4nERU9UwNw+ymg5Y
8+J1bYB7S4qdX3YXaMx78ivvpWvt4xkj49Ctmc/3okFZSNJ2PFDh+ISqc6Aho9tQyV5sQLHspAz2
Ai6u0Zn7OknxRxY3cy8IZQx4c+gA2LYKwH2Y1+2mjQHm+NRxshne2wEWEb8cg02Ue3sMgIDCPOfQ
DSavGpJ0y4LgaLMhYO9EqBlsZ7qWeUfrgidyakett0U155py0q6Vf0xN8w3plz2OmvBLveivuYBX
L12eNl5qJ4AjCfbUi9ph+5d4yDmjcR/giKT9YJVjD2Px39GPUHw5jbHykvoYcZMF4Ri90W7CAD3M
6r7J+Jepob1Ycxfd0GPUoM8Nt8X4q+bl3nMJEjXqleBIs+7SzgC0Xb3BT2MlHKVfCpsXn4p03Mz2
cj975V1PbHlI3rAy7Za2HI4WqaeyBt3hwG83K0KL7tJtKvYjwRxs83E+94b5ZwIktS7aml7rNP3p
dNUop5GxHSyUv3LUPrzU+MqM9iYOVEs9RIv3wcTDXnvdsmY9cvGL4N4ju10J6xnjSLlusdeseajt
l3S4xV3HR9YhAjTtatv7mAQXeqc/DYGEEuHs59LZslYEKWBawyFvHUkeLr+6k9xXvnjHZrONx3Tg
hOnn/ZIkuyUbL6pJnjtul6ES77493/qddd+NwYDnr/wzhHKDffd35jxOa7ESfzFKrdouJmHnnJk/
pRAptbxdKEq+WZlYs2Gw9pHd/VZN8dnIRJy7sL91p7ZcA3o7YLxRuEqtD+k59RZ/wrYCSFLKYBuh
MY22wWtH5BRwPzH+ClmENMt9mQW6xa3a1nV0yy1zP4EDlDoYE6FngZZYV7k/b914+h2XP3V3P1Ne
khUBHTBUWvTQG/1+xELjJvu6/iJ1cI68mZrYSHInHyd2eagd/ACWlkY1e79hbV4aQr3pPIGJIua7
A0yEJb+ZxnVi0+U7Zfm18xYcB1Bm2ad275bdVGARhYcCLns4V8L7LXqSg3C1vgxpNmu75Zvb+kDT
GDmv5FDuC2iWK7cevvOi37Q2c0kcZlcO+Lcgme6FgjleGFd8LtdBTe+Wq66M/at6ynZx4ByL2j6M
NUeZGfoPgRvCMqXIsZDQSPw1+zPOnvw4BzjvbF0AUK2LnOasVZnkZBKrth9XAnvB0h8JZcij6+Kf
S1zvXQDJ2PJYmneZZI2AJ+U2yI3sYSpRRWliuUMiJ9IMMKzEsUItkIdzBazDuq/dYzQnrypy1oRd
VhXJo3RKjyT+VoYb3DmBwI7QvPqleSabcCkac1sqazd2r41RXPKcc9qUt6ktd4ZJjKVYHuMy3vfV
tFH9tHFN+QM34gY08cpqUXncILUfGD4oOvKGdRD7rNSWVwYfIJ/xkx0QAe670yzEOaeaQ2O7h1Bt
EiWPRlPvlN8f8kac5pbe4r8BCeKb5zqiYFfj4cGsf0ZqOY70NyiM3OByGcFbczvF3zhD4PK6xFnm
62IEF6sRvwVLIPgu2amGKZsy9cC0URvMqO9VAVwi0zuPhOeIv20D7TLwyEHbe55GW2LiuHbYb7cN
UUr32NvGnnI21hcl0yaWCCc++rNF4pXxduCjX+AkrEI+rnl54/XGXRtk3CeoeC5oD4KbHJRn0ZMs
SzrsnIm0vD0eanyF4/Bc1cT+ARCvnFkw76aUElsMHlhAggcniz6G1o+3NMvs+Fy5GxgAVA70UF2h
Iid5u2V3juO76S4QKneZQSN05p0CLPN5N+FyVcnZiKobp/WAGo6coRjKKMxTwbdLoVMLeGVTM0ZM
BibSQm4t2SGHdCcmv5MDgaJPvaNpIgwyA2X07lnVfGrqZNWP5akuMfTG5sahwblDzA7jEu9Zc27E
eBd09CTNHh+K4kZv7wO8nj7JaBuwzihJSKt2U5Q+Rp+eDI+V1pQZZceUsFltAIVj8/yMfKHfnK/E
HHZTnMJeilkHT7TX1WSY6jWL6BMFbdSSOOy+fA5FR2Q31McEBMz6NxxR6Io+ijY0O7UaLGfNNeFl
dvqDwozD2s1fGYq5ZzSxtlLmSjk1C9rNGPAM7ar4SJ8EyCaV7cdJ0/LR3kmPlwbR+BaTRj8tW7rp
ePq77KZTKwO/nHyz9C/2czXd0Mr8B9LQzVi4vFYDNixxY0ziwk0m3bYJ+TfPgFyUMJg6QcPBZNw1
PeHKGdoRtRu22FUK1JBPC/S2WsbvYiwvZu5ifw3DdFPOig0oQXVLP7AzU2Ub/YeqiT7IuMATGFJb
MfHl5Y6j9jj1jadx0YgEdsaqocSDlCAmS5Lh0EGdSZxBnlKYIjGUUdIjEnoqaXXDkSK/2in/FHyI
Ybf5uxRdAkZUyoU6XK5QJt5C2fl3GU0iwNHHlWGg8w7hM4MIl/OeuSisbpOo+LaRxIceg1cvh0vD
rG0E7r3tmidTFff1NLLvlSn2+Hkm1xmOBc8PJLV0sYkF4x8lG0omISrunH6+S2cFnTkQ9n3vtlh2
42Egg6iOVOzi+qROvl48+wv+AX9G6mUZr3Ebu/dLhW+x9tM/uVMvT24dubupUiyuI2Mfmkmwkrn5
ZBnGdbTwTVNFtLaXyLzBjRaAoYjpA4YRqpXwLwKQpLzjDXwShraF1d0S4khkg+mfZ2U90jdHgLd1
X4PQ9eELEcUpq2K3sJoBDk0V1kh9A8QRLhPCeKkTRIOxyxJi4UV3MhkF143IrVvROoQnmIsaD0TE
2PBfTkWiMUifO0g/G3Opwn1VAGqNU/dV+enjPERQS6kNieefIJRXZB6hjS6PIoSh00p5n7RRQdQS
H1ybZiUQCq/lXLE2bWc+DkVANpOwAdfb8ZDQOSGQ7104R21D5r/jB5GzlGRYpmiLXHKJ6Eau2cdy
Rwx3fofNJphG9jfds8Dk3ocOP8nbtG5urNPUeVT+cHT8SK3YE6ebkKeTAtBaCWji4XLsWL6E8H42
CuMaXNn6Eo1MJcppfntI623Vv0KxqHX52FND7L2sxM+g5FYXPIweUCMVUZ8iD0bPq+nDzB1og4sp
6DmwtwvX8/hdZzzzAo3GsDYsPb59xY24SCV0dKKL2Jk8HNeyYc8UgHMz9OWtGrVfwv9TtguKC9+A
NotegzI/13woUhZhntuMDMUGaC/aTk2my1U7WF/RWHkrU+NySV5WeUAnG25im2QLOswrMc8DLa5v
QEEWegllv5rZlZD7XiXORG0zkQ4ZYLooJvYxGFy79N2zFvqrZ0xXDQsL9FU3h5wbwRAl/M7W44VO
1Ze0Ci60S20m6SSb0YXPU/ScoUEw3+pMOVs6ll9RKI+UgmCqj3rMrixDJGELvC6QdrLDUoYbbcYw
o9fZnF/tYji5pfkzyPFgm/krYfi7YYwfwVrtk3C5zGH9hRHmEFU+BmSs05mxD7jbmKJguk2IiznR
j5Ki41hYeq5gPC4L84sbS3xq2kScJjO7/7uo/X8f5yh0kfJ/vZK++e26/xnN8e9f9B9baYwdEjUS
c4XpBOY/NEfcGz4pRNPFFGJBz2Vf/Y/nA/XM9X3J/8FyPPnPVhrPhyUJpfuczSQcZSD/N1tpz9VV
0f+ylHYIcQk26fxm5Cid/7SUVvXQW5ZROrgswWsP7CKPZuumd4MLWa+d4IDFVpEdJpL5yPhtG76L
VE13i5jnG4xJ/ZWMi7vDfcWSx8mfFcVQm6IZx50dy6xYVZ6T7Rw/Ny8yor4JDDieXsobjqZY2tvU
dM1j6Iv22Bh4OTHdkafi6rCbF4f73By2z0smQB8UY4083pMpDtDbysKZcdNjp3NcwTZuwVhe0VHB
34xx2qxM+mjgTLF4JgHOK4mSbXokX6h7hQTh6boME2m6LwYnJ15GeG60odLZdeDvZcKCOW0840FJ
mif6HHBIjgeTHWdiTJdJOFR8SWOxH81imB/z0AVHqa1ycjLloRJdcegTujOHgSTjbEzzLdsYigEr
37x6afQuo/l95FKsKoNZrRAcDnZNAWoflzuXXucHIwrEhoqp/k54zbgl7AD1zSB6XTngHudM5Q9p
EyawMdmCiToi65S4Lns56G3+Adlx2lB5J7CENMZd3UVkBcuZVElAm98K3sO0pX4LWH4alzfgq9Le
s44w4cydB6jtxy3TRwGEZV/kJr1hli0ouTDz6FKiwp2LGuEWx2IGRkpY84ukuWPjWLG/g16mXsKy
CtaOZ7unNGRhD/to+XIkBqA4ZqPu+POSrPxBdL9+lCC319RL8xsiZuZu0zwGWuAstNRZ8UtQHNi8
FloGhQYernotjeadBlGVYXlyWKNeh14DJrSYCuo+fTL+KqwYZCFiRQzdifJYdVtajI0aZFkJZ5Ip
tSb1pkXbGXILbHKEXHpYsidTi7s+TuDtmI0KI79lnjAgWNvMa9RtFCMM+yjDF3uZ7CNNuG9NUKit
gt/66UqEhKF3youD1pwTLj2aWn4O/yrRflGln7WWp5Gual0IY38msTteUGbis6EF7emvtj3Aal97
WvC2tPRNS4TYTloOn7UwTrc4Enkmv2aT2iM2R9ZDS4/EU/5XTw/oMS14b65UmIF/m/wAJzw4Kuhw
XLG0KJ+QBMhXlpbqawXkcdLyfcM4uYaBNG7B7qPuN1ropzJg+pq1+L+orNFzIZaAsLWdI/4Unmra
MLBo68CClZRCp7+OgjnlobvO6po65irCqBxr+0HjYIlptCXBAaZ+sWTZn7spdnazVkUwcotnsy/z
y0B35YkEXX6g6Ib2Zwtzoi2pVgzqUG5ZgNl7IbhP2xmmDSQ+Mnxmg97EsmK3SI9tqWsDfOrRfZmA
edBz3rp3KNgTkkb5mNUxt9/Ex/VtG5xJWhuiteoR6JO1wt8Fyzpl/wEHJSkwbXQqxlDJ8jkLQwou
BkFKwB7D/cg+fTOb3R1ASoA00m/wIwg6R8o5Lw+TV/ZPCA9Edea6OeOAz9dmwa22pxNjvUxBu8O5
xhCjRTWjSrIVpRJP/Cc8zX3/RTMwFfFao1N9e021ajcQPh0Kvs8T2l7D92pTydE4KS5FcQyqgvtq
TS0tymBkxM+18PJdgG5IMcJhoOgVyWp5nHm6D8KWZ2tKqht/HjSkhg0xFzSmgeHvXNCnP6NXEhCO
JvYuWQn1hCEDuWi+JcbWb4emeV/04GIDVbxOrdUeeG/itdOk6Qcfe3Aa9Ass1zhr4ltcK2+2gKrZ
Rj1VCARxZhpjDw47UXaAic+ty2Ljq2c+UK7UyHtGvPPDpf8JjIWVXxsWe8eB47JAnFw7/EowNLtN
Es7AeUz3CG6TWJAeaDOkrTfLVlecsdF2ypz6ADUF2JBg9nJzJ9kXhIaeakpagLo2zp8gQicN4oYi
+cF7je2UvkOTnHeFWItX26zWDsbZ7y5psSxzRYKI4pMPg+JlfNS2KnZsippdgI28F+b4WfrgjCt9
95gigyH/75WEeJpP83XEzosHh8d9xoNt8VJIPCl5UqQ/hmALsVqAeX4uqXS3Xu76B7YvKsVjXRDU
4wB/tGTmHJqU2qYuKMRpyCL0TmFEGIAm7DuJdIn2Fnh0Ot0UyvO9O3I/4JNdTfY1qEv2n6ITutKZ
8dpPAQz3EoNarZJt3xWACopuwaqQL+d4oHdgKLiEcq48TBUDc1XUF0FBy4Or3R053xUwxhTq8pK8
1aEXfLH1pB8W9AeULP8+C+3qSjOR2sZohsccpOUmd+zkq8lNboAoHfwOjiluUmhPHCY2Trwp+hls
9dFVdb1ty/rO6brgvTCwTkWhsbdI7MIZA0tqu+O8rfPpIR+4DNNEZB1y435kW8D3bJU3jbGpRz6F
+xAvFGpLX1+UUwQbcl/EbyKdGrCMud4FEz129jz/2jpd5uODsg2scxSHoyTKxopBUCbZPnO7z7Ii
huC2hlwrw79CkfD4d7HKjwpPR/Mql+V1WY+PBOvco8t5tE+sgC90YtEEiFXMZQJnpeXUFqu8askf
e+y2wONHyYlGGQ9/z8Qlcop3iZWWF0Wf93qwuPcAgtiNEVRCgsF2UJ7AsZMVj3wwECPY/94cHi3H
elk88wOt110v1DJuqsG0dgV5h0/XYK1VZBRsjf10M1j2uiVyTA7JHQ5TSXA2ioY79kzJJo2QhqkW
FCA0t0vPGtLviX3OSkybdmSb3ds4bMMl/TPz4t3Yixp3JY0lW8sr+ls/MtOvlAbDr4RszSaU3Emt
qKXSJ8RtuXTGxoPmTc67Kj+zDgMVu5R+2BdqCi6+7OxnOeCEBec73Zte+4JPy2djTjv1q9kmBKUM
8Fm7Ic/lGgV4BQQ4/bKNMeCTEVHBPlZ4tsjRbe2KXDG9OqZ+Yra7QtqeIjTpzKulcWseq6O7yvKg
vyZzPYDTmtJT6mT9Gfjg+NDUuibBN6vdOLOi4v5efhlxW99K4RYP9JNkt2OZVE9d3BvnrslTirjY
wOVNO+2rSaXfMVG7rRNa45rM/fhKWXbKYq7B09h2Vf4YO+0jVuXhQSRzsCcwQctGE7ugd/rkj++H
7gECV7TDUMECIpkCBCBjkSeJdTlGbWpZwYzF+8iuw1E01XTwVuOeSdmb4ep2Vc/A8GaQ7/r0lqC4
pGNB15TnkMFrjHO05BUtFyyQfcLFO5qvuO3ao3u7VIyzebKgyrUifCQnU/5kjrNchyQZ7nxYRquR
5o49vbBfQ5sAH4pEcev7FWHkipXn4oNnbczmt+uxn/ZN2O7V0I3fqnMQD/OMJHM4TPEm6mz3LUq4
1kDBMOw/ORHSleeGxVtqUQq0+f/mrkm94H9913xM8t/uv48W8Hf832smpQF86U1oOQGuRsA3/5if
/H8zHW6epuO5QWD+tUX9+zXT+jfsSC53U/8vXcficvhPtMChZQCvFMaowMOa8L+5ZsJT+8/lidBx
cMN7InDsQAos8P9qfiq60hpViPzSidxjV2z363I0X0whLrLCozDk8WMC+Xs9zPBxAo9pqA+c6aj8
7MfFXJcFtO9YfJPcwg23eY1lhqwEdifrGwQ3IcokuSOGTrtqPEO7D+yrIWs8m4NVbDEFs3qhoJdC
uTsOihKDsb9Hu1KwypNXVoCQF/w+gdAV74wlmNn3OQDr6uqZ0kMugeH0GY7s11nuM7aNkpg5K08/
BTVJ6ImF01zA6gxug1rdOPlgHehf+TL7SKwsmtVWwqk2RP4OjM93CrbAeraEAcyj7DeTE/wxE5cv
vtc9xa569ONu36dq3JhG/mEkPXCxsTC3ATbcdFoawlhorQSQvq1evNChF609tbD3zXo8pY3+9wv/
wzWMk+mVAav07iWp2JF6MbmzxcNhjNPc3sW5v5oqE2moefbG6NnVF+cUPWf2Ugv+lqu2PaT6Lchx
dJuWs6GZSdnHdvDoDP5zM2Eh7Zxmp4zgLulbEMAuWBELbB2XbntjJt2Jylf6o+s/jm/brAZa/2Yk
Gel67euQmJdKRHuqgGCzTKx9PWDRdnmFAndMsHVQ/XBGnkCRtei4FGMNDpJ7yUQQo4v6+z7kue43
NBFUPMOngjx9dIyiX3amN1E7HTHydPhlohODOArYmM3bbmYlUAzgI4h3gtpWKxtDBC7SmUQxRs5l
ylc2JDleJ7Hc1AotU0Jiw5MmNn1MKs51gEQkA5BPjYdOh/6U9sszsgktdHnzJ86YHsmT2cAtnOVk
EHtbq7y7GyVQytahUTCdD30hLr3ZZrsSGAdObGc98oibxXBT2CQll1nHhtWlbCnnzO3m00AxGlT6
5LbRNUQ9rkEd82uF0w7YxUuD2+reH9kVR12bgrCb9/YA8NTM1EsmrXkla5i/i8utwCiibevYr/a0
7DJI78+RL3jwFFgJ2+w09fO1xB5DYS4QXxg8JxkSTnR1Lw9kmlUrp/bk+XQnLPjcDO5irdcj6Evv
Ac44SwzZ7hoLF0QU2jeSbamyncemzH4bJoLBdR+Srno39JxgMsbmVfua8UDDnXHkpqZdWFx2OwaU
2cSr4CzuaRmI5JmAVtYY+bE6sJWNTOeDa2i3yvEe4ofkux++qMn/SOjZSsNFx/Jj7nqkwIVx8hNS
xCMWGuF1G99urxgMcUnWv6MdfdhqOKPDHwVCS62l57pbKyDW9KMytQN+SVS27UcmLkduMRYewhTH
18JMV8riwnx64PNLGLXaxfjL7DJgEk+fS794rmx1nKDeQgeixjGOfzMmrcitT6maL0tpArYqEVrj
t5hRTEmyx/Qa5aB0Z+QWl2wx9o4bS/6pLOPMmv/ImoiVL2WNRspPmolNVLpPhS0995qN8nHQV7QM
dualJVI9dN4PMP6PBLvZGARbRUKqTdSJJ/4KRe0DywEmbfthSnTc2trnMcpNaz1Nqj5lrH/y2LgU
tIVlRnPo2DQhrT2MRnZrpgNXTtTB3DhkAw59IOTQzg8tSGMXGtQiPAzVFjvsaCMjIDgMqbWYHlEs
tgorHZ/YaKvwYq/kAm9LhKfEUJusgsPBsMhvtJdWeYkBTszW/MqT5UZZMIV6PRjPU19emmR5KLSI
qUuQNJ4P/PRVlcZ3YgmNAbqEcFjMYTpCYnxzRM+Z2/3BLfmUMrnBbc9uNBAICBnCVCXAKtFqNe5k
Y1xG6imGpMacURsDNhn4nAiQH8SMjCOHMmsWPdUnLVKaoyf9UV9ADcKq7Cd5J5vq4tHlyOwW/0l5
idgpzHSmVu8tMS1shCDwLWV/ZmEHqoAIQ+DXWyJ2G759h9wPz3p5t7ILSq+UOAoa9Zzgo5ZErGZ1
cXoP31dzB+UO2x4c0yHtNL6d17xyv4Yy2nsK7DPtN5lTfOOoOFXugDA01WpXMoopC3rWTFNH5lyq
IVm2cjEQUiLDpCAnQs31cSrgm0mn/D3s1W8We58qy+9JqVwQSI8YnWiWs28KBdrCVHgNqFbPoubo
0vIR64sVfY/csVQWw1bTF69iSpxtbAA0wRozf1ozUV3SNhVLoTdWvDhx6CXkkHH5RNY0mGB+bavD
7HpH9mCAyXKulMY5z+NNLemd8xucQNz8lGfP22bSZX8UJFhY2dgvRnyitQlIvtFGfiwr41AsajNa
yQ/Lwg28r13OI9UwEPsEuTX4/1ED87/sWxCyMRyupnzNFRuLSKF6oZ1zB231ZVRGLuQuzcpPbx1k
zyw1iTbIYuOXw+3Yi5PGpWemfOau8pMt1Xuagirhk/DsRPUHV2TI0X3zSHfvvlH+04JfK+OwoSjX
bTdd5W0to7jlj78vWaY2suzupsLGFaMvzYEd5HAduEgPnrgWqg3P9DseZ+4IsEySVZPjaKj0BbzP
3WAnpHOJFlyfYX3BmHsJo/wc+vmmoEc3SQueilH+EtuEmykBeWrh/tTKN05BnxCCVOwqfTrUVTFA
PKsWYhr+A3vW2xiPMCIWVhqup7wu413Hna319WHZZGc51R8GqnU7sd/lVHG5TcuOMAhXPDMR97Fe
MTSJgaZfyb0z0IiS6/1DJuZP4andmJti3wagzUjuZ928n03y2y7hDehHx5xw4EY1IWJxEeCrxDga
TFgdushZ8EM2N2iXK31/dq3mg+DVa8vZ5PvFndWafHvi/knI9kSm8pI3Nb5NzJyx1tkBiESnkuFK
TTYIU2ZiHg3irtcSX4AkO1TT3QRAeVTy4nH728p5/rAsPkn68cqz4FKqXvvm4xUfbTJSGIXToty0
FvMs0sFbztaM2hOJM41AEQuaMeacxCjVDJD6cHhJ+9xiqA/sYh8nsVwtrYLsWw8b3y+LQ2Cht7J6
eVKZM+wHjB5JSiw76r2P0ejuZj+69Wd/VzgRiRlGb94KWqFKvVNyR+HwPyCnN+jqWPDyFYWp94uW
3NnBe9rqjkCCHK9S9Bst0Pso9ZWW7JUW7yfPvGeFBw5dNuYdToE7YWC/KrXoX3buBajkfPANp9g3
gkUpUXGWCh6AJQvfgGrs0xJ4917LbGhOF2m46OU8pBKr+s5Fc2vhQLAl+xFqv5659K88bVLIKGvQ
rgXuBG88vK+o7jz5O97pEIE3SKh9bTA94Mj6srQLQvGb3spF55kkonJ6bgt5luysqEFCAOAdDs3s
psFaMWmPhdJuC8UsMGv/hW9x701ZuOIQC/ZuRU+gdmtMC5aJKF3aNdp0vW7Zk5fa2GFpi0dR8Z3i
T5p0Nm5rbQOJjEHsFm0NabVJpKCh1MU10rBTl9pGUk45WzZtLYlmcbFc50bhOXGhYzh4UPD8/Fnw
pGS4RfZZYHxVvMa4czCulHGzz7WVJRgoYIT1dpghorMb146XGO9LJjt0Hm2HqWxjhyOSnu8+BIOi
TTNLygbb0kYaFemtPKuBtn0Zcdo4fUtDkTbfJNqGw3rjTf415mTpjcSp06kyI0aLe6fCxTPi5plL
6mIoWPdx+RDUvItx/ZTOV9t7QKnz+TnwSYhm+IM8fEK1qGp8Bemh1BYiJlxokPN8URE9qywB4t56
XUZshXF1k2JCIju2rjEl5ZiT6I1a9VympIS+gXkp4E3sMDN5Lqx8zE2QMfAKoFWwclGYn9oeAARm
KNYgJxtzVIhJivQZt41hNTicGFHv3NrdT4iparIpN8RkZTM6t8wMQ5ydM+3CqnGqhtiy4FisfWxa
DoM2XYhcejBwcVySjMXSRT3DbtIer67TVQW4vlzsXy42MPuvH0w7w1ztEcNIC381NPBA9M+u9pGl
2lGWam+Zp11mSvvNYnt+ccv2FCzjprHcQ6BiHDOMtblF2qE5AyDRCikA4zq844qzpcPpe3IjzI1D
9oD/cG/7ac83AxdGUDD2dxC98+lKMfSzTe6C36D89IBR+CDjVknm7XN//Cor0tlVGpp3ITNn6U/h
0e/cdIXuiXcozfHbA6nZGXOnaXsScy++zNocLmqEF1aOah/kXE/HuSuPPqxRqG74cxApk3UAhbOC
0mXUDUJfZf6ETgtizD1DIcXVocs9vM7eDKP5lYaa/x8aW5p6b/lGXwusN8C0651bu7e+DUEfFa7Y
yjDfidRobhu5QK/iRPLHyCBYOmTrsUhuHEVFBwuMcIMp+g45aEe0JcY1Gu1yYvODqOBUdweiV5x8
xeCi8pIYXKCtdeIYLNGn4B6TuCG+jxLijTUAiNcy49WMB9B41WmMu4mnFX4T8K6/YVP+Dv+HvDNb
khtJs/OryHSPMofDsckkXWQglozcdyZvYJkkEzsc+/b0+pzdmq4u2bRmrueOZUXmEoFw/5dzvtPB
yBPyznXmN5pbWjMvt/CRIrbrFBmFiBxPVcM8fR53CFWwBNKYpEnzzW+Kp6axMK+EbHyr7ZxXYAWa
vrqa7DBC/DejCybDmtABDhy0zVszGi8UCxSZuwfUXJB5R5zp1voU5/FPMLFH28YYgj/tEk3WXmzp
CWEAtmf9rWcRczEOBEOIF8LRL5UdoHVJb4KZu8Eblz0vy056JTodwXNKLkiBXA30YNQO4qXxoSYR
unKEP3ISE6yjBlfRlvTfLWV/kZLR4Sqlao6DmA9Y2Dy2JJu+eNm8D0dmHZ0AUiYXkHudz9liY/Yp
jsM6lWBoQU1NhTcebVk+I428hc1znkR9UzrFCeoSbMBxO+F5IVDRrj9V0Z7GJiGefQ4kpWG1QqGL
/TvPW0Qk+u4pK354aX+TM6yhtbi3HFzB5MnMfsXLVx7qso+Erxk3bMduYKCt5sgKwjefxZFnxc9j
uaAaCKC0xaDxd42Na5jz8YIW/pbSDKwy/3IfeGwbHLzZu5YYi50g08L1pmbv9CjlOwBYbR08iIak
A79GYOT7pkioXupEncDoyV8IHjQAeDZbCVPck7b0YXQtSHNNVZKvhyuFrQCjo1G9LkljETmE0d4S
Y33dDvUK/hEKlMpWlqVqLCO9Nt9E0CLoCcAE8yJ8I/rybRTcywSBqY/CsDPbstNX4dyxgO/iOYL7
VBvJ83aqVrtnDj0vuJG3D48q+DIuymtrZORmz/EhB9tZ++Vxnruf9UI8cf4b7Zn30PkAax5iw/0c
AYBWgECbmEkAYNDeJneEueNFJeY3dvM7nfo/WHScM6I7LnQ/PbhjdnAMbBREHekQB5NT1caStmp+
Zoz0sQIpnT3GBBWlYzL2z447fuStT1AeF1mIO5DAhZAxXV0fZm3xEXTt+qkOnGvbkFHt0nltAkT8
dkKtGxREuYBlfHYMUTUrQC0MBBQxuCmjhAIRM9Ebc813OGXPTeIzOQfRivTAvZgG/0VaycYyMsa6
vorX0AftypiPk3sjNlLDfZ0ZA8xwYL3RQQxiyLBb9yoNKtYPuj3B13dGXtcm7nHR03hhTeqBBdvP
1E6aV923ktEhlyvzcwqDLPQASIZPbRuoyHeqJ9CJt3WbnUB61keMXnfhCty2DcTrDO228cI76Ajv
ZfvRtvDiYOKCgcM+qU9+grIVZq5KuVBh6Oa1vFwYT7ICe29h7FaNdxxh7gZK3w++0fBWfFgYui+v
mfdVaZp61RbyKjH03lpZDBYUxSqAg9NIZwuVzfB+09/k30THH6uBAVvJd+xq+zmDsAgseFTF2zig
HxgNR9gJMt66cmjvSL+4W4fuupyhDiP8AYRuSMQDO9ayg01cOa59SV5bfWcZcjHkvfx50W79PBmu
ccj6d1zzG7+vjgJEKWdP+Au0uQXUjM/qlow4LWnkFxtiMmKVN2dyupM0NGUBVnkyfOUZ0LL0xtsZ
8HIhcmI09X0QmAhTKIfVy5xm96tVAOMggR4x+iDahCETRGf7N9vZaWnhSOjR7cvUOg+wvMoDE1x0
Lt2QQnZii8loTz4ox7mCvbdPczjShSFKjwYt3eXvIC/vMFceQ9DT5BtdsexHfQ2UehQ5/lCUFmrs
5l3lDDiHevnWxM3ZA2kNevTkh/QDvaFd12CvE/DXiV/sFsPDbkqWqACynSWI/PzW1o8e8OyAJiE3
NO3ea3cbeG0Bi4eDMfxpkffiMhHGZ3C5AeQObf2iAHS7gLqZTeNsBLsSg/DmWILlvYQfeFUfeWuI
hpzk6zbA/V4LdJJWCQs8MFRwVAV3dQn7i8nqRYzqAzkDGXoLMPEE5wkU3+YoO9Z6Kb0YFVPHKDAJ
Ip5BjH8TsgXDJ8d+m+FtLn5BZHwvDMvcE9ODMHRzx1p/EksV7petAzGHg+IO6AxUG4GlRnD5H5EX
iQuFKZ8eLWNOTFVSzx4kP5C7ApbphMLXEkN+Sp0EJTQxQheEjj3NhsyOGP5HgIht7zjcLYbenmL6
uihxZYWhV194kpmRgvWuYy6taoD+jhdDEiscfpLSfdQeiHi1AYuHeTTcWqaTbgVXNkT5MSAAUPfD
cUmyH/kKvwVEKla4DhC9L+VpMWR6CPV5WdmnYfo+rxV5mGzxFmF9Q+p9aAzbHsZ9yNmfwbwvlPOd
5Dd+oGCjFC2PS+2ggJo5HN3LceuYb6obNo9NRLLvckZghjzCB1JN9roHc9/KgO9LXf0o644+Rv6A
azscVYkfrCT/jYAqBOJJYc33icT718ac6Bu9q1dVz9jHjVOzzaIqMClgiYv2uPtky2dH9prCgeIS
rBeU6NXakhbCeV8J97ZpDXvBNTEeBJ/tqb8QCeFCT+2JeNdRRL4Cg9aJh1LyY/dDZWFI1dnJZUM8
pUxfijG7Syb9Ok5rVLTsusMVxGzos8tevBRoLzifXbExfC3ZC4iWkmcNb22267tYrwtDp7w4FFtw
b6kAef5EgBGOnW+qV7iUtvHaTmmZfSH2qe8Gx0HSSPZ1+1ABmap9auVskUQENeB9/PRuIJsnkxVJ
z6yPUB/3qKCgBXfhCQMGggsbc3lfjy+MCLJoCvzjqjjAGogk1qqB/CUVuigLmbuLajuZ0HpA1HBN
7/ZR+uN5HYOXIeF7+eiVujTxz5XXgzX3UJAUGXb1ctn4GbJs32F9PAb29NOp+uRWLyC+yQRqKTXp
TOEmyvFg2z/i0r8t8zTqrQCPDeqeFdD0yHIpZ9SVVJclGQqDtRxjXFQuznCGozYL/vF6UtZ+CdSu
pvJgHbGPe71TU0edb+LvXPC74gh2EtWldyiD5Eo4RbsPExYjA3Mo0NBgrH19A7QS+6OABCgoB62a
sc44pOmhBMDdl94ZftKtSNWh5CmchH+ORX6bFzzffmhdIb+6DCrWTA7JnRydLUIA/TIQeenYM4eM
O19zaaIoyJudtOsDnVdjNP6M3LEFEww3vxcsXiKWi0jC5YvnKxT8YPIlwnEolv4utbIW1VzwzFDv
sVnzt35oX3iUf1lxD11UBp9eyYgXLgPPhUE2C7mPN/tN8chn7uRdJN72mgVFaJIl79VW8OYj/dSt
ekXg7kZtaf2A3NfvdEU7t0IDq/t3pzLpj1UMx9Xjr48vQz7cmfOjnhl2pTXAWG3jbmF2CZpHOAyW
kIHqcvPMlPd+lRgSYxcc8xSXVwM2wDhX3yFkvieivh2VvEv08lk4xa+OqDguYhoJd4pvV6SOO1A0
1SXhH/chyZcXC7SDizx35bGZMDyjTtM7n0+kAIoGtUao3QykExlq+8qpm0Y2u6NhoZVOGggvQ3Mv
KqT8xULFm5aPnO5nMaEvtJzgTibWTV0aGoQF0Npfv1uEb6uwe3PpjKbSy+nl50elko8BSS1Tu/Za
yJmuy5BsJ0KdbfuXXn0GwtjWozShL/cNf9fvHyQSyJYYTVt5audj3NiNyToxziKrEb3tsVGoADsa
6h2zNme3lH37S6Q9fNf5g07im/R4Ji3ffW1z9mxN7Hy0xDPVIQJmisQdzteXDGbDbvOJXVm86QYv
u9wnmiULqs+3aiW5BXXonR8gNLGa8GOS+Bgy78UNECflxNKqWr3HVXrlrMtDr+rHVantKhfDXS9H
ULPbjwLK6jCRJppM6/OSTQysRczYAF0GTUD8vpQMEf6LKCE88S9V9/e6+tV91P8/LcTvr/JvWggj
WCDfxyFxBWYiiJi/g2C8P8AwC08otIKeo3z/H5J79UcA19gGIINIwTa6+v+rhXCdPxSxeb4XeP7f
+DH/GS2ERInxT4p7oLxwHkMfAiTFJn/+ZyWEp5XHM1mlUVkv+K/5vFwuITPei6FW8/228oQnma2i
TGULCQmJukaAieLN0s6HI3O6q4Y9InZaJtitRe3CSQRkH8Hprlms5EDsDXaoVcIG64v2JiBwBjdI
NnsX7txON39Spdz/zSjw34BT3DNOGvr/9d//ah8wvwzcEGTgGBg4583//xMyMgtd8iSwsETSWd8n
wlUOvmbUqkckHf62ib9ZS34s/yP5pf9j386YFQhukspG7iL++duxgOoYbXjczjjiIhnj5GLEl528
wPkK0J78Da707347+69ETH49A+sJ/FDi0RCOeS//9OshSkhkxotHlE0a9x8C/1BwlASZVPsqqfXe
3jSsM6u2suKGNMLKOwFDBrLbTgt6RUa47//65QbDyXf8s1+Dn4jZk1SOHzIrV/5fXgFvtqcZ3pYP
IVpBsslWjdwktIuACXq1YLqSbOBy4JBd8eFaI67gbiWp5TB32n10qxlwJOnS7c0WuMxKB5ZprKzK
Vl8ztxkJNnR7xB6bjU5h5/Ri8AHVdjHBQltAv8cQhu/pDvO67Dqb1fTFOrmEr7tb5iEfAzgMqzFg
tHNRgTJJ6X6G+bKWCWbLas7kc9t67pdeYvwkTkNEeYpSLowWb5PX6Upw+G4KcRTsbJHHT5YXrBA7
UtAKgzsjpZGiA4Gxqti6MLY/ekMfZ+ApZEnLoZo3kG59L3HfBl6Rj6FV6AittuhFxMQAj2Y7hdPl
6JJugcpxthgNuA274taW4lYp3d4vuCCLXQc3sDUm/xqsM/SCu1Y22O011xCuwryicy4Sltmi75mz
oXaqHiynmX7RI4WvKDTC4bhS0nAv2tDKL0h7b17tsfbfF+DwSCXbjP0bgZrUZ3GQtcajNoEIyD3l
PlouYcF7yRKFES00mYEJzoRPupcDDvs+qfRn2tUmOwLsATJ/O594N8QQM8sz2sCjxYKXV89pupt+
rlz3RYexZjSSd+hRaCLtYZdbpTfsU5wab8yzGg8vg0UTEFtNB7fJjkN8gGlKGzaGW/a4efFSRo6f
qqfaNptTCTuNlWITiptJ9pbppUBFXgzs94E/t6FFhlVSuuue5DaDWS/tLM2w9xe+RO0CvwFWObsT
auv5E4C4yTttJmu7i6smw4Xnrbaw7hArwaeRMY8Li2y7dJ0L0MiJOlcFRG04K6Jqdqg55+KYTGWm
f0KhFsUta5ReHQYCPPESthaJg5d5OgflnoFf++Q7Wx2c3TAPCVFXJfDyoOvSUzLDAeQnd/ALOWkT
4H4c9PZTY8sGLdPHtEtAqtACYL7juS5VCfayUTzEF3J1EJnAeye3kFSY4WsBlvjkOdq936aYtS5Y
OfdrQwx353gzdRNPlYAHQ/2OVLUIA54qa3h1bRIM9qty7U+7zibEm/VEdgE31L2N9+AJzTXr70I0
dGdQFo652+lvU6KiOJ5ZC+d26rxbXjp9TAGxpxf9CM0xWoZpvJYL6UgXxZA9uyIrXvEGMTDNQWhm
BqnZzIzww5SJD0i9byBjcxPbvvlwYkAjjHsez9U39qgRW4oj0LSU9eCPu/8iZYsbAmL+9wWc13rG
K/gflHHylf5euvh/UBdID9ef5A23/X8EHlKf2D4TVuXZApHnnyoX+49AsEkMXGZoLtOKfxQuAn2n
h4rTAX1nlJ//KREn3sS/3j2Bb0on5fONKJXEX7yCGnuuxTmL1HmV3WNGPseCgiDtdr7I5E/VWgxF
alk/VlCAOAWH9N5JQGy5elBXXbEMl1XbdbAj6j0xKBjmp+GHjpNjjAdjaqW/q1LJEHsd/ZEkBFvX
JM3hvaYwb64papCiAVD26W7c5kqk6/oIAeubJsUaNo/n3XTEikdjb4rt0Umn95x12Y7TJd6j1gTI
wB1y2KzNjZC1m/VjRZs8VKwUcAeUjI696VrA07z0PLG8gRddLms/58zBVQTpZ8Z1Q9RH/ehKkp2A
99X7RlG5rvUULWXY73xKg6cYmKbeyCRizISCDPA1NIWyIt1OB98nVIa73vPee4XZj4ieeOeOAxMs
CkJmyIytU6iTUYoL7a4UNiKezbbvZogYL5RE4e22BtUhX9L2Dn1iuKd70oz+ApsRLGl4thFajXvX
BIP06NrvWHmrI+t2kC9cMSR52YL1HqEj/QLww0oGF43CBokQ4F5F/aZR03BRXnlW7nOKWPNx6Cxx
E/dJyNqEqBRgpjpa0g3VkoZ7d2C+KW6qsLlbibe6qZXP672GRUnOYftNDsQJJev3yk+RNHV4wh5J
ePY/mP5mDjljOfMBEyGj3YBBa+zyRxHo7N2fNQHJosBzTlANq3mi1vGyRCuLbah+9rafQtaG/SwJ
oQ41qdmNDC51XbFe4WYmylZwuTPXvuO4+8F4EkVWLPeLrvqXrif1RWkGdFg4gARUxGg4zhs+Jhr9
fj132JiumeJQbK/jdLRkIV57dxr3vd/ec8ec7R6lftppykFFo7syQAqgtY6zu14j5CN6xkQVLYsz
RHPJk7+lZAjVLoD0LOHNsq10jgobMggmgI/Q5CGxCPgQJiGJ23Ld+ZW29iUyguNs0pTmcQ5RyRVX
oUlZqsOOmYtJXwpHT92KdnYjYTKa4t9pTen4ikqu+2jJaTlCzVtPTU/m04bIkFvaKux7QGnLQxJC
gFxHULgpMrN1k+kNiyBQIUz4MUbMLJFmu38cTF4uTMKK35k8FmPmPXeCJW9WjfErijIyTMvfVwX5
u+xv0e2YTF5kve0JqCVwYdVPr4vJ7vWJoBoat0IAkPyITb6vY5FGVue1G/m0MeYFgnkRqG/1RDIw
tWh/0Zq04KAc70aTHxx7xdtkEoVj37q3Wu+Rtu9YMFy7bCuH95AkYiAMgCQ4KU55Yo+oGwgs9iue
4RmrBuV4qc6wmL2P9XfGsU9C3o3qCT6mNiRdTQSbi2GSYOQkbJEzmrDkAKLvWZoA5VJJ5IML1GCm
dujx2hZFguzL6amA5b0XHUHMrYlktjuCHRQpzXkg3jcT2zx3ILjngChnjk59nZp4Z19M1uWgzHpf
VUGzRVa6POb+2ByknMJdS0o0vowRJMPHlPzqqO+w7BT6pTCp0mIg+UInJE1n7uweRpM+3eDd4Ddu
/KstCfg850lr88LFiYO4mLO1E2z6MwKtkZB+B+O8HBMt5Tv74/t4aIeHYuw3oCT5h1Lko9JUIakN
509eW1x8SxBesl75mn7HadMDZmftkLHdxrP32JjcbaCQ630+p/tMMREywEPF9lgIE9fNV3VAmndO
5K0tMVi/g71TIr6ThArkos17Upnl2HJCmDTwJQ4Z++gSbClR4RnrfBjMpIePerUu3d+R4hi7cQaM
JsmCq4YXmOxx28qySxsFZUQtZd16PkFtgmIfp9Bp3KR+x3wa5fxyxLLIFCVWADQ1ADXFSFRP711X
y5Oq15X/HVZHstY1xU/F0ZeYgOgGShmT//IzmXri3Z1S/6ryYf6OzAhT+JIu0aKdaR808/ZrQ8P4
ybyzhHtDik5BANDrvMRfQZ80V7Raby2yc3TfMEoYaAG8v2Cdn57QmhYt1K4coxSr9/dgMLF2Q45t
wIe8VAc+TiunhVGZ99FKGs2xTORNDpBVWbl17TZL+9CEA8ENhXjrJwWNrcYZ4GMNuJIrxKXGZSOi
Wt6cJraCWy+Y0gs3U8Olu3XEX2229zGnjDHFGLZHO8Av2jN/3qdp6RyCTo1vdgJiq0P9E9lj0p9K
40IoNgIKF0QsZ/LF8BF3PoDuiryvuQnCa2r9bV+VSLFzXclvvs2MfsSKGVQFKS2cQDErGul/bcki
znYixPWCFnbnMhy8UIROPZWLhkHZrqAErfbs5+4PS6XPs9X9bENJjgCwC+V4iGDZvexI60bvlSJF
18EE2H2tfrZo51kElHBTiOJgK5QnQDCgixyX3IqfJhTi08OSEivlFMhK1ql/AN3D84zCdbOSOfJd
1/sxhaq4rBmxkzY2jieMTV6EES45Oc3Qn7jdQHrCUyQrKTV8LBKC7xMHFkdIki6wvUoEh4ywgmgN
ezRecxuzE0G4URS+s+98ptjrZpnmquQLle7SHrM1F3uvzZpkx4u85mCnx29sLpmNxizqYoRLjeVg
T8mZg9zbTuJGihrwYegrc4rm2OBiBG1bM9zZBUkDCdlfWFWS/kwCEzWFFC8p/o1oTuN75T8QxUD8
+rof1i5yF5KZOxTCjf9oVfplpQbxYuuwZDdCqpM3JOfQ3e7TYLyBdoCasB13JAvsBk7+0IZVIDOC
b0v3kKBnk5yhDvsbhgklrDBmq9m6t/qO9z5+EIiXcNN3OzmwG4258qGzRvlmRzp/psa9Xtz6ZZtx
hqLmQe25I7yRTQvyxy55yS356pha00Y376zxbUZrxyTEY4UyDOeiuEsUwNc8xz+nCarCHt5q66Zv
VAh6zMUzgrUkyIPk0I7VV+dMmjDOJDhV8xwcfEYZh24RSIcTFR/RxxKwLaianLo8BfP2mPj1Fx72
a1WPAR8zqk3PIiVWqfkJjhTSSsLX3E4+++n8Jdb1a2i2c2oymcqcG3XGL2B5zXAdtIyuSrS+C/xz
N+N21OrkiAqxwOQ+YDU/jhVAVPDA6Hl+ETkRXizTcE1yJGsLd6bj9k/pRHg0imBcwYwymmB+BYwF
1ydDVyj9+juAql3QErZY01AfV4kDytEeTMcVf09LGkceJVbR7L1MN18jRfTFNPb2L+HNxCpr8HGI
KzvkHQBo2yfPrqBkLYR02wUcpCq13HO7WLT9PR/ZW7to2/2i+vkbym19IxJvesFxiQnbQvlWEQYT
lQLOlRgpMSRxEnsZ4iJZsaSfqRnRHgVef+N6fvFjSiaF+k6epGOmBiKzf0DahGtVMmng2ld7wK0/
12yp37CqFlcBDQTGkb6IbPTJ18BIk/1QsFiMiV5UF50kwGFATsPV6r4z5UJPHm/ipsjT4aBIL7wP
A2f92cquOIKtr3/50mm3nSqxU1HG1BNGow3/cBVKqnkXg4uzLZgbF+LU2qWnqyHb7WbjQX4kO+LS
wXJGEdrPN7EzFTeNYkNhh823ftXriU4huSvchp06GDnCHQvEj6XE8UkWgI9dzc3KZKfkED6s8CyO
9gxMw1cWzB+xduzIHMV1Kmuam99qZKPECOTCiQ7kxKICxYQFznGn/WXkzarWrw7QysvqhgZm7+xj
o8RjXIyMRq/5sdatf0g45niKsv7ZW4OJlbZgQ+y0H7AsG4BGTnksuiE8YokWqMcd+4vbbtjrie9a
ZuGEEDebdzHxB099ubjXmjzb4aJTrr9vKExf0ziFe51uXBiMTrobP63E9YDU52bZyNDaLPwj5SCb
x00JRMbpkogdS+/+k0ze/MNmwLPnQ7/d9e0MbyyE8MuAU39pf5UP3KaI4Zp5/qUadwJ96TRRnnFW
SyI2CaXX/UNjJoWwv9oTQnpnTy4KumbbGg59WXNYZVlAtnOijpTm1plJWnNIspCzf2rWp9IdLRJd
/O2UGGi53Ytf5YoYoJpBHYs6bK5sX7+3KvmcGPGZWSgpGmXhog6fAiy/konaqNUxnEZCSlExtTw/
5XZaWk5TnzYMn++wLDdzMJcfBejkImrTBC20xkR3RtWC7yhjRIYc6mlqhDq68RhGkx7DT0siiCCm
iXUlyNkI6vq8n2EL7FzzzofNig47LP2PzYP0vbkxYyBHg0GkMWS+s7REW/fyNV3nuvyvs4dilv4v
BjrjJ3Xwvwwj8ARf4e+DHO8PZXt2wFqEQ8qF1f9vOyj1h+sgCQ7ZWAk7gLr0jx2U8wcRX6HZDnlu
wP6K4f/f/biu/YfjOXw9D6+A93vK87//5z/tMfq//PeftzbonP7fUY7iMBUMjjyHL/eXxQbStNAZ
Sj64esrjB0LE3chBfsYHbMaBPvoTC4LOf8y8BsoaBYiK9ZZHSEIoS1JToSx22x59z6NsWUwFA9J2
3PUNvIzY1DfgNOOHxdQ8mdLIOkwd5DKhwjxkqiMPmvQ90h9KptRUT2MOqk6ZigpvZnLSmMr4lMrx
lBPPhJWNGsyytP8D767G11PuRlOpLZRsYGf9Q1nDdh9/F3SDu8ZPnanyoP0wps9HIllX1K3Mltcc
wUjzM+kIVVpMrUji4nxsTf1IcDdqciQ9u4biEiffz5hi03H9H1miUXBThi7eGO9dU5mG+E24zjsi
6U3dCmFLnFuvCr6IihExTMt4/vSJEXcSIb/VpgRmE0nmfVbF15YpkIffpTIOit1qyueCnKWoMiX1
Uuj+1JoyW5qCO1CIEG23owjvuxXABYW5QJx1VAMTp8KU7Vgxgp3dYGTyTVHfmvLeMYV+mfuYNEzx
70BlvnJMQ9AXSEN56y+2cJV7z7QN0Bms63aLX7xBc/yaBiOu+/HAnJG/ZloQ3zQjMamQ75bFeJrm
hl6lr5MMqgodyJxnCPFbyj3wnnQ4vml1kj410nq6Hxab2S3BLJw6pjfyTZc06HCi8KFzij1gRiPK
6O+KtmquaqzEVb+Un0yny32VQpuS8SxuxO+erCjqY8Ks5Tjh7YFq4dWnOsZ3UYUB2MQko5eoEX4V
8cwhPrK0c+MQdbaezwxvNHHsxDwiE0vDm3rwAJaRyyJ/et5WnHyWXJBXxScudcSKY02euarwVjgg
ZQ6rmsOTKvBBeG71PDG3PBbxCo/WUqBEYspivE8YhSBP7EoADCeGAeNxIs5858pqOcKceJA+vWOg
rTJynfGHWy4f9kQUl5um2QHfLoT/WcXxyVsQMO+2qcG1WdYeYVXlxkxkkxhGOcRj3p4evbGf6tuu
tOZDk4Vnp1PPFCvh01RYN0uZ+k9yqeeo9LBHD83Q7S1JEmcyvREcjFGcqkamwXPaLP0dKnTeOx1v
lH98+vOFlF16Z0kQLFk4K9rX2b3THRJEUQXbdaBG/TX2Mn+y8o1WOMyXa/bwwRV2sPbGCtfpdovr
gbdwhr8J5CmI+IxOB93bCJkXuBFl14p7Aa4FaWie3TA5InWiCvSlGEB2oTjcoo7t2GPV8FwwKI/A
ovwYZiRdlTX4EZURo1oreS8gmbECDdNTB0tj52UlHh7HZcbVo0UEPDpxoEz0m9fos94hCQBMAQSP
4HcER0YPuXSwfNYy8fjwYOhZHVE/JstAdbsU6XELlu0CzaCz5+9nhK0tXMMo3sND41hPDNsNTkNF
jtYxaPaaD4STS2HGjc5dZ8Gdllt2O+ZzjtEz9XeiKYqviX89oDD6qvzSPbqrncOMx3XWkhF06buy
+TmVvbgfrKqN8EQj2OKV5WXQCx8wcJmufZVDOH5s6sJ69IfAPxf10tyT9pHu+wbBYYDGHIw75iei
jeixMxQnvcPHGD7xuhvH2ru0OmFFeqjCL7/y4j3Wm/FKJdjNmRtkidz5U8h6l7Gky553i5NrYh93
cRlhXyi74pIuKYlakusSv7r23OFQOldh8bm0yFqmujl1JNhaAFHA4cU+wUfIg7IZ7izr5VKkx8ap
D1PO9Hj5VAtJdaEX5WALmq4/ZjC5Ud5jtsUHmrlXQYLAkBwHcqJkB9emudT292ZzaCJYNG/vVeVE
rFlJn5DXOmwj4AD4SdF2jsEMfad3Hsmi45yVR7Tibx70vxLgJeJRksFc/qpuUUe390ykMeJXJ8gH
RT+iCKqitmmPDN0+VZ6/tu56mmR5WosGCXVy45lVgDPtkvTZtaoH7ZE7Gz6DDgJQ4LwsPXLv9Ts4
KVYF1k9RnjZCooygsZJXUP52wXSdlxwndnXGI7RPmurSn+K7zG3hp95vgItV2mHLtU4jvWzQ/8zS
9dw0pyoWu5ZDR48lpXK620BLjcG6C0FGtOlhbn96S/hYVvHO5nps2uBGTSxZwPK8Oo74KT1/A3KH
pWouauKpvA21nuUfM4+HGkV+c7Q0+c8Is5mqVlxtcRd/EzK9L4bUvROj9507GiqbFXL/5vRhDap4
7aBUjoqpv0crJ79Doj8xfLuaSle89OWsXwM/l3dZb93NMjunvTWcLeXzY8t73EfqDg+D9Y5/Aobj
hDEkmdj+yi65yrPhnEgcdb4zqENDiOXHWNvM2DM97App34sOPmwtumBvJdPV3NQfvTPizXAPMS4i
1lfLtWwBpccd6SdM1Y9BWjwP0OTQRLZRxleOg/Ep9YoD5LnH3sG3QW6A8fjpIDiZM5kgQaPs5L3l
8Efv2KWga2hkyGV+xxByZv9M9kRVftsWtIN+N2FIZdREpvQhLheUOWwlPFU81y349sVQatkdSWPS
ayuJUbL94AWWh1VzeM0Z+k0PVDROF1ZA7ndCV9obbSXuY5XVKCOL1sTw5PRfJV6+mBgS5mdBykxr
eWOgfl/2SR+pHtocvUROMzR+dfRaV16HyWeYmJwwGM2Rvk6PqT3fJXH2XbaaTnazaFlmvB8QdKFk
KHDBU/C2rUzEr5dFfteJfrQc1LLkp28ln0zCjedCXToOC78gp3kyvrArWOcmZCH79Dvm4yhKH+YU
ZF++3jr6i4EhDseu/FX4NRLV6zBGo1FgOXbaWEVWMa9nkI7peUSTwBht9B8Zi73VEqIuZprpou8G
/7a1+KyvTUahFrKCw63VYJuhS7QqGeHi+IIdiUGNNNQfzOWudDmDhmmd5MiQlnO5dfagLObbltiZ
Q5Wo+9Ts/oVRxsRd9Rlq4IjbKK1bi2HVUWgHGX3il0b+aZTI6sx9e+mV7xzDmNc9ACzpuTRpV6Nn
yXNue/3OsRaFz1TCo45hRywB2TKZKiKyHS8GNd3gxcAikyhoX0i2DSojsOZPpIwbjgaH+A1BNLeT
2QQrZHv4NhKaqZNfLIi97jGZiYOqurPygsdxCiBtb9aKsl8kbH+a+RgA+4VScx6GtLgYQvs8z+FV
p+NvSYP8Pn5qWocZgd8mt+wc+i8E8s5FKaz5conbh43dF28WH+7wcY1f7Xip0VjqMLKYdnA/9fh3
QraTKalB18RWclNUU/DZutY34FUNCuRNHxwLa5jNsM6vcz7pffU1GJTKbFETtN1W3FYoHu5SgBJm
GXrZZQ4mTp1pfH/0GkSsRvP/Ie88ltvI1jz/Kh13n4w0J93i9gKWBGhAgkbkJgOUqPTe526eaXaz
nej36l/SSKRKqlJRV30RM9iVwAIOTh7zmb9Jqnaba6A9JMKVCBaNDm6596IVPTpn3jWxd8rGgDVZ
StthiLOjOnWunRIhAS0Q5pQOGzEc5n0rBwtsmNAqmS6JelBWC9/jd5YWn6si102tsTHmeqVtLZ/a
cZw5+qXsol47d2QajKKLL9pep1DiFSiiMuJ+aJXDBIjHFA4qVlwVtHjF0IKTDvnY08xHZrAnkvCJ
3pdGaqOaUML4HFCGmQ+Jq2+rwAuO1ZECE9HUZ8m5PfxKVTsN8VxhSj7aDfQBUWvGIki5PjW3KEHK
aGe+7PmXXpmh+V5wdJujZRNFYQ0VyS5cpoELyl7t6zM4XzpqbRXqQ1SeJpS1hwtq98ACq6Y4ggam
osGXnUGvUacB5/AGoU+YhLEXbTU8JA8x/8LGoApO8SPNJkaOJxKwrFtTCraWleVQVaSMDl9/CJKI
SnDsjDo03aIwUUrBl3cmmnpXd+Wcmv8MgX4U5Vz+EUPGoxzE0gJ7SQhaVVbPw3aMqlOk53MBoRWY
tTnHMgmDnMJTN7WhksikHgcuYZyTo7IrOwJ4s6VvsPqQcEnxPb7fAZ7eGzeDBZZJZNaHsMC5guSk
nSDWjbZ+agwTDvRzzU3wZfUQvvEVYgp65zDD8MpF/r1D3yk2Pka4DEF+GG5LOQS8L33OpN48BW3T
TMJiFABKWn1J0HqC7iDU7nQtGu1Eb8XKTlt3EoFbRjOl3IUyAO4i/KSrKkro4rZs6+7CC4NkDp6Z
NGxI/MM8M82VAbAdWZMxVYFfTvOjuoyGWF1URV8bFHftjdkh02tofL9hxAiWuBaaQujDJKDbxpY1
vFU7u09rLZrJIevL2aZmhF9ClNwpuQ3m7cGF1z9VNNVapSpipYWuXrMf5clj4eP/fYFvXKIff+lT
4WS2q3b/8ZBUftWf7uKHf/5jXfe7BqCx9NOYYz7uC+bYNBDRxtLYlDVD0cDGPGOOzQOwo0BwTBsc
qQym53W9B4E12QR4/IhTFq8wx+oBoZmhYWapC3vE9/wdzDHwoW/qPQBJZWHJGuMDJGSOkOvXQFZY
QZGkoq4AetER84qMaz0g53SZ2XF8Tn1aRiS3LmdjVQd6VXySci8ZgaEwZW0+bTJEOQIKmmeu5wsM
EoV97BjyB40lRzMM45+mNpZFoiMBhNv1BHosEJ4y6TCrTlw43o6+DOX4ThZdAHy/2Nk2yo2mE8CO
CeFJxJC2QpLmZVvI2pnBcTuRaSjMJSGKuUwqsaoz+UHKKn8s2RToRSl9cGRSYJ96cWseQ6uCyl/X
hZgTRCFh2ox2Tyi5iXle9fAUBQL7diN9lEMkP7qiv6MpMEzNLLm0G/qcLYpNC93TF02tpltFeNVH
GcrtYdBKeK730h2C3ylOKgbWz67wziy0t4qZMvL4hwDFYFUdPnWSR+LfJ8W6cR1851p5SmEcacqu
v8hcqg2ekWnQvtt7DUHZBe6PoHdlaDTCw8YZI6IUjYBah8gLtRE/JMSK+gw2AtaVqH679T3FDHOm
6BF+yGG7sHqioZL6esKsT5yowiALuomaRp8rRUcupaK9nSrRXVEP0JKUYjjN43aLnfR5KGE0Fhgu
aFQzOfIUkDN9AeutNF1kw/HapTXXrzSEDi5C8CUIQvv+LBsNvNGd0I9dUIQwhZthHqn2Os3KewpJ
5ngiSUeKJbp5RTh6qsiqPjdU87QPFXcRxnDzKg7aDdigUT6lUNN5I0FkdYQxnNuVaZ0hrNEu9XAI
z91UXPvRCGRS9QGlD9zMEA0xEb4KawigPSJJNxGS+3DRfR/2iUMIECCKg7SG0nMJZdoM5R3kSJs0
IoZx3KlVdtYhUNB6jcwfRnHUC86IuJB66m1g5BZhljE3O/RsqgzTMN0GI1MkWyAFLubYoxCYLg1L
HaWJSVmmyQyMsL9MfPchDwp4SSWJmdWQ3iiVYsxUC6X1LM17Mr1RkwsISYVa9NQNgAX7qmxMzbZZ
RLWHLbaG44ML2IDWWSYuHK0N7mSjQrcKcZoe4RsU5Up6SQR9oH1yRJOzCKy+nH9gMxTTOq8fegFd
RmT9lUPxEGssgf0E4Hn/CB1y6LqIHkTAOZHGZ7gTF4+5I5zc1HUtgTdSHVJvBRLvIaol6XVa59uw
dVeirO8pBOFyZZ15YRqvNJlead+yR9CjvQdK4t6iNn4je/pRM9TVHJvx0wIS+1TzR+PTMEevx9dg
Z0dj+9YwNvRVrImXm+e1VezMFAZq3kAya1K7O8pQhpgn2XBtJtiUqwmaGIZED15qoKApqU/IjZLi
XM5oK6l93tyi+QanymvpwYQy4kmphYc3rvLEPvoZHi35VtYLH0dZXA0CTdKuUA1BaAKx3xl1QzhN
vTsvAbHAG071qQ/IAblVCat6vzihGqjPEoM4oVKT/Ia+SnMm9Sp1R3/4NECAlpzg1LEA1eGjLc9J
IWUsHyVtXlEhRpV96gD8L5Hbj/tsRa8H3IlVPDhJ/6mvWpNsBAUbOR52ZLHdAunIUfW8XODpGXNa
EL8U0jnWg/DE2+bWjeVqLWXJxo/KuYeGoFVuVNIJt/HXHLD3IjVg8YfDJeXUTZkgDFNBhRU2zFrC
ITWqaCo7ebkI+wF8G4I4V6FSAH5zWtO57StLnkdh8gGNxeAQEmJQkUZm8w4M+ANq9VvoaOZs0AOs
v4sCu1qWONBDVHv74LzrIxuSl5eddkqA7TfLDX0mt26XZgCsua9VD8JzsEKWxFgZHGHQYhVkjWFa
cpdY6mlUACJUTK9fo9bJPk89q6CC5OujOdlkVEiPSv9QQ7UD5HuyiuEW5tJVCmYEzwBkgjoYlBrk
X7nr82lfoBuMGBj9LQWxrYkEfATBIRxxCpFlR7ZoC4L3sN6C+19U6EI4lnWXIN//2RizwKrPTjS/
+9CiZjSvWqk9bwZ6Bi7OZMveT05DVVxFRXyhefhIwsWfGtVwrGXODOPoYQ4C5QzlIXxrNH9La9Y9
1sdsuWhMLggqoocipx9sY8l4HzIratXOEOqLtQvLOrLqIIHVmaYLP+EQppMH2CfzszuBbRGd3KzN
LhOpOhlEf5aqD4V84ehYYoojgJKo1vUOAm+SWXeHZcND75F7mdud8cFsjA9ROETAd9DHpu6m98bo
BWYfkhYSUSv1tjVHPcxhkQE8mbZiOJVTp7oFUWZPrYR51GKy1jaDvKy1W9M1qJWjCFT0w7Iyk1WB
zFGMfCWoOm41P1z3XX0i6eSfUuEDJ9SO8igFmEOCiB+Vsq40kSylAvfc2opWZtduEyo8W5HjV50M
AEiCUjWmBUbThadt5DanmKuqkUdVdsBSjhNMjCJoKaJsugVWzCZ5WSTku8Dcca5N7XWM+ShpmapM
qd725wVV/GmTUF90TG+hsBzCWE2XiTAWeqkg8lf5p3ZwlEWwlCvjSGliPIt9z9oqMW7EzF26qGAT
TfyyCi5VHHSoeihwAUMs3TWx8bUN1MxlXVpQnstoieQ4IrAxliNbI6jFcSdrp23TEn53t5Ar5oA2
IdXgAzGKuHU7dfiMih51b8BWYCHx49VSCWBVm7uIwI3AxOHWivHeDCxdgkAq31PBO7Q6+xrrCwBp
NDmOgeCtcFhYE308eH6ZUZUtHkKhU1WNUZWnZKZvpMxFfkxTkM8LNmkanpmlxXrvCF8Pg6CYh0F4
kvqBtNAbAq4kQGAyAVcwVfTSWmpyhHCokrM/JHojltlX9wbYl2uTKxNd7lCaWanbrUEC6xcw1xq8
FbNkmVg15Xpz5ujVRYEfwGRAincZZ2hLaZ6XgatzuxNSsklqmRvCE5IbbwjO9aK+jJVs6Q0AhlPa
QtKH3JOz5WCU95ZF8yjv0hktpzkdKDGFsvOhriFBFznULOGDPJFLU5xiRbG1EFtEa9OEF4EZSUKR
d1qnwVpvquBaUmgGzmK9hi9fR9bawlNsY0nsT2y63AWsonWuBbnFHV9jlCYqbR03Uo+LZzc6pdB5
mxeGlEx7G4Xu1G2kOxjTwUTo7UYeys8Ax50VUBmKtYXirA1C0xF5Q/3aVzMTTnGULGREXQ/H620+
srBw3IjomU0MVyQzdCXPXd8vP4iwOU5gRJciUjZeLLHJyA6h9qfyYWVo3RKy2hZyIDdYq5vqTChm
vLNdeKmSbvafSlqmV1bl8kQwdwcKiL3cqeWDoyVfTq6B5UGn8RLr2IJON4+8nq3jYm/5QS4GJCtb
02iPckVRL+okUY5DLQoP+1bqLxqfrRNaaLfmKLXM6abWh2Eo+oUlEu+4sl1j6akdTUaq7tCfgQRX
jbZ1S2etDNJnrB9gNdtZHEwGyuxLaD0qWjhKsLZpyE1i6kd4W8IJq5JwZMp0p5E5PMQF4UKTXcau
AfkmCBWHY1KDmhtoA9KdcXHicKoeIZwEdxp+xKFcxdEucz1niV4gUp9REq1aqWgWMCyNZWunNxiy
i1vIc9rMypGmIl5C+0urIQl3ar7Ug6jbYJaMtVchkN1ty3zlF6lYNM1Af7OTUMb1BFBWBfmatY2U
6bwJlXxB87WcDUqjnOg1pkNdiTMZWNgE5CXm9oioq5+hbnn0XKv0ygZwDn+ui7flUNg3dZBmU8zI
OwCScCdbz0bMz2uXwmraue6U495MnIcIo1qg/Ii5KYFznFSavdGhnN/pZn2ZxgbHZRyy+BUAVtMu
kzeS7pAYceZksDEXXezql+3AaYxP9K6RQOn1toFksDinTkUvoS4LIlSqnwgUFkvNToFkxQ6xSW7e
ggGPp5YH1pz8QaEeraD338T3XUENmVi4XsYJTlFWRf3Hx4dooubIrDD5xtTIk2apIuuLhTNByyRp
UEDtK8W+xDzIOpE7OVp59uDNEs+wV8lg8DRlRKVYceplF/lgh/SOb7HVvliQTGtrpcijUyP05JMO
953rocP5ux+iczDtXIqIgg1HsdUqaKcZ4qImsEN7O8QzpCclDZ3qLveVAUWwSkMQQLYByLsSU4Q2
NDg+eNqttXIou82xGNQIUWgOBQ36vc54aNXgyWYaFiSoHcrYcNr5tvKKT0ZN7XpiOsk9wd5HILXg
ynFlkQOaXEVP+B8bPFwnB+lkuIo21+yso+RXKIQShrMpMsM/bKww38DohAUDOmgsRluHPWaPsCOj
YqnLKo0SrcV1lYbijUclc04GiaiHHjvzujHu0Q8HnK8iOqEagk4zyPVD03HRoTRIrhNLPcPCJV9C
1r1Og1E0yJQw+ZHknazU5kSx9Bujq/BoF/JlH3hX8qAGJ1ocmSeWKilQzXQxM3LtFig7IQIl+ana
jAW/DJlICZ3IqefpxnnZeacaHN1ZbtCxrbhfj81cMxeZRd06hXfvUXeguIW4QImliG90IOyGgFMo
QQspyBJ76hjINmQ6RABTpZjeyr22hcNz9f9NBQukzo9BSpv0U7TDqPLhL3BKfMhT3UrVDmCUIcGp
qzq+SZb2BaekKge6rSKSZVrohPJMqHW9+AaIAyEDU4K9DnzoEYz0BaekHvBhYJ5MIUaCNmy0b3BJ
f4ZTYgDf1K0gMQuTupWghvbI239bt6psvW5dWCmzsonT07DGVuQY3fwQg7VRxg44NudFrSUzzekU
43IYwIMsFMOXoFjgiBTOQWHU+eHQ6PEaUr1FImyobrjNuyqDR5Gomwzef8tR1zbBknpccGXhIo17
curFcx1x8JskgIIFk8KTP1chMqxQZ7OrQPcwz6FFRwBJQwEEKhrBuZDo7iXeisQgOzZwN/N1mmJo
BQ6oiBICRnHGXyB+Ns36JFk7UrRVAGwce/B8NBro6J7AobJ8tGrUXtpEqnyVhN5NHOk7z88Alash
txCaAIei6EOsrwTa5TigHQoLEidKM6Wcwa/O5HqmpoWREB7SZF8GAifz0xbraBfp3BIZ1hxlq1s9
1fG8NVVcM6uK2koShlOsfWAa9+Bf9TyEe6eosDxKcWEXCmQitR1l1SF9APRPW3mOzt05gSL1qs79
6KPvsx5EceHVWDk3prbSG9CrYT5s5bwpToHgPlT4wlw3hRStYX2UtB2QTDccKM42V/AMHftyCcwj
v8idXCyMtPcnXp3KODQRIoAuqe7C3kPl0lN0QMOWcyZ3ZjNVleIOU+oBDFpdQ0DHZw1jLpHmaAhZ
4q5RSmeJSAoICXpF9K97HGSXuIAOJ2B1S64+DR2R0bssPZUQHztsulZdW55byBSKzHKHRIh/ZhCu
gA6WpHkehht7SAiDMHaE6xAmKJANQYvhuU0bcXBomotOlqdJOyifPLjDK3o6CtPiEkFItX+VmwVo
mVZxOdK5qcDgxaADfLpK2UgNAcaV9abBlSziaWpj0JQK6SKXMH3yRulD01Fpc4YEXT0uREuSanPi
N9FwZBSI+2gOerhtjT8GKu9XhedfmDKkIFVrjkDc3ACFpTGCstxQVdmkSr1shhvdCrwuJPAhKnd+
pt2R3tdHkOtioFChC6lSf0gg90/tMGhJY6uHykR2GK4wM5RU3PealsUrygo9uU6LRGaMLhNAs5Sm
W69ViwBPg2u5k2CJhJZSX7mRZ83NGLm7AoWshUJBxNLk+jjXq3QDTiXPpxDPg1Ualh9KX/KneuJX
67Bt4+PWSDG8b42s3jV2rNX4YZtAgfSo9yYV3WrC6Lo+TNsIg9Veus+RLZjHVZdgM4kMDfgyVV6W
cq3NO81Kp0bsOVMta8mKHfjRxqZVbXguKnVK9hAi9behllzGWQU7sVV2I+sgaCBx+ub9ALfr0GZT
YmtuzXXESS1Pvuoy18cRCliRmrX5Nm4QkQL9MmTOMfGpOPb8SBnQt851BELbtRg0MCsKDsl33mhc
FcvNFX0ByDnwXWdAybobKHT6hOzOmboqpea6M8UZZgcDdTtYnb6DdKyRAhrvzf5c13s64jnAxhrq
D/inGC8rHVEsvwFohKemu64zT57q5pr691KpM8wvYtsFEyF55qw222KZVlSHPSShFmWAmrOU1P19
oscWDoQKpnJpuO4C5UhYYHsaH+E5tfTOvDLd2EYttqGl1Z8DycPsx/WZ1aB24DWVNd5HZnLa1c7C
yx1r1XHTn5q2XHHJm+oqrKjacBPZE6XSMM/V1Bz1ctuaF0qV0wwNquMyMfxF61QgfgiFqNe194qL
LgCMXXoacnzk+Va5MlKUUSrMpGZDpZWzMIqckxhBAMQConChtyg7FCXYfc7yrd3Br8jciBM8VSj+
xgA+Osr6c3b5Z8qRzRSoN2oAuiJfg1ZlqrNAPOi5LG8sx9fnThbf6rTvlyRNqO9rCr074LG0qAcZ
BTbsniohW1fOYNxoZeNfZ2F+S/gD3U+tdn7O87SQrUQnLPJn0qh9nZpFPHVHfBNGL5Bqik6QprYk
cFJTLyNBS70zpfCosNRgWTaZeHBhY98pRXynV4DMIrWqV6BI0bBI3BjtO3eYxE3hbmIzdOeKjx9h
1mqnrtHF67CSnWsXkcNt0PUxSpbIvNGoBu0ettJRYGFdYiK7+cmG2YlLpiM/1E6WXfhx28P7xPw4
6701bQY+yari8yTrPiimoc7ULlNOPC0wN2pWYxzVgFSyInKmzvG6O1qviMnWnbpKiqJHOjTZRZ6f
XhtUrpaJad9DkMYsvfEQfg+T5qrKKS5PKItQ9kargVxC3BVNmKJ/C4YJgi0W0xRgjnLAURtzYNN2
qX0sx+P9ajNTlA3DK9CRxXkcGd1CSEl1ntHFXchizLjAA65SuZGuQLhCx8VwgvpcYyoAJWR93C3N
rUq181OvW+XWziDG0wNr3CsuT2sTUsjA/pODlHb6COgILoSDu1rqDf6xMOr4iNVe3Mt2GE8TS9ni
qaMflhKuNVTfDcomaM0SlZw7QQIgEwqGjUqrfVrGXUYgASUO+kUNkK1/QHoQgUNZ9JNwbObnYKuM
DEZpLmGS1soZbIfIdw6VfNhBjKDJb6BFWyIJM8s1yOl+m8ULYE7averV+jREMeZQEa4/GldnzXFV
c9oEUq7cy+FgLmII8xjM+2p50YPDwybWRFMcFzGKnC0sm55mMgvNo+6HfRreICStoy0TxX31TAWE
BIxldBmDWp+bAFpwXAFsJ7EIMMihQkt+izNKR84J097tTX0H+rNB1DOwMwBYdv0h4yFOKz8tVy7S
53MrgFwTOY2EkHrX35eabcyr1CpASSs+BsI64s29eueXnP9Di5hAYx82CRWeorWlhR+LmlYDyA5T
oQkC/Ccdb85gVaKxN22qyLzLIs1b5JETXioKJElX60iwdfVjX0gPBFUFfNDOWyd5ZRxLoYWiHnAZ
ONdmEBFb0miqECKm81l/SOU0ve9LqwD9V+vyujE0JBxLgACNmSE6qrX1om4G6m6+LgCX5XV340SJ
fxJKVGXBnoqNMboMTkRpetusiOyb/Ul6nrEDY0t9/thRP6/RPrh4oPNVfYn4x3cfhaQu0/f90Usq
8f0Peu7lX/YZvfyPeFiAnLh4cP00Idt5HNTRp3/+A52qbzKoxyE9jvfPPiHaARSoP/HROjkOrX5y
H11+fJEZYYGJrNbj21ixkRdhqKY9vTv24snYXs3Qj+bgz3/e02T+4W/+OPAsLasdMNlPD4zr66i1
A9PAStx+HvSYz70atSof6IoxMgjIAH/jcN88+jfz/XrYXx8XiAnES2yB5hcsFSi36k8+vtcf92YW
FGzVDUOQpY4vEs5Xs6CYB7CbNdMygWL8xln46YemoPpCCgxp7+04bTJwVNDIzL8swT0YLub0YN9t
4C7Y2o8vntXr2eVt9gVpEbP+G4f799cYTXeeOl4vTKjJxga9w/i+woR+cET8YI2pBzorlfbf0ySM
OjlvZ4FlTNFl9GN8XoK/cTJ+eqlxPgidM0t9HvbbUXM+gDCFAyw/j/pJ/ejffqqpBwqPS9Pl757F
FLFg2gloc3uyn5GSFOgkojL5tDbeTrICN3B8ALZAxGkf1sR401Ek4UB8s4SZVhlhIUu29mScMuMU
OEmO4LrXW83iPBKGpgK13KetNk4ry5LU+2kVvD0m2WqABRHYEs+LZE8CCEZtKpqpfT/sGUetyoAL
n+Vc/+0ng3xgGbZK3PDdU5jhQnyFQTbyb/dhqykH6ArIcHKfj9+3a4KgUtiKylG2J8Nlx6kIozLB
3z3I7APAq2BhlT25JjiwuNlpyn6Nl16fE+aBDD6bm21PttpIBNdNtNifh/vNYrAOIG7L6qNC3z6s
XZVoFJL7KE/4+PrmFDYOLIIqHW77l+NuT0atKPDsXzKib+5i48Ae4dfM8p6NGjVHhI1eRv02jVMY
9Qj0tl/e/r0L+h2RtgIS3UBQWbY0xA9+MdImPeLxEJM+75O3j5AwhWSOXJ0JeXwxV/uw8DiMbJC9
Nhqu39su5KB0ZJXnRPfffo9yFskG3Hfj+yErZ5GOZgWH/X5MLmcRYYiOeOqXZ/76pOcsssFHIbPx
/NqPUaPUasgmLfPnQJVr8/WobUbNFNMH36uziKWBjg+HzTfDNQ9sSmA6mcN+zC5J4iicSxnlzbSO
aQy1IHba89Lem/MBdgQJzaja8noVEKXINuhM9IGfXvsxu6BBRp0bKAxvh2shdIMRA/nC/8Rw33MV
WWjwPGr0jBUr8RSqvrfoQ/2U4ikP7g/BD0rztoVA2X48LSoQPCl8Lr5/PlKBILQgJtq7qEdQcuAW
+rKWXu8Moh5+E7nenpR5xi0hmGGe/MtOfT1cdoaKXDdkwC9v70NcQk4HYEtR1fFE5/XNSian47AX
j44lv3G479jIsqlxWhoqzQtaGM8Nl/duZO2AX0j88JKIfxNTqgdoXVqG8VJW2LcAG4qdxqVGJ4fY
F/lkhs/Dev9kCHJmRMy+H/zpB0wUJ+fzu/vS6qK2Ywn89Qj1Hl/fLOQxPBlZtSaV1sfXfpzM1Nc0
sGk6HZTH19tRj/W1sfSGQPZexYBEriw02X5VYn191NHyYWuyP/frqCMipLGmWS8l1rdZ9BgYjqsH
h6b9m2sUoR9DbtbI2xVCjZBbnSRB5t9/4wH90x0l7hMWK2fpc7L1TXzIfaKM16DxtVm4D6MWB7Q8
xnvu7ZqgsjIWEgxthEjvwzjHQE4d8dEvp9zb6HsM5Kghin2JO6lvU0eg4v58un2TMtokC5zYFD2f
Dr/fGy2/J8YA9a1RJNaJ6eiBPm2x916rqHmO2QI10+8VKcbeBA5fIB9+b3Dx0xuZ1vDoJ6dY38RC
9ISJMnhvv+prXKRQDwSHz3cvUnrCMjUiAwrD42tPsn4uUqomLLHnDfD2cGdNjIMl1Nq7naHp9DJV
cjMa8eRgv7Yz5APUaUDo2F+jnNfhhHWAlAqdZxvp2vG1JxtkPNzG9rP4Gi+8HjXNO4saNOW9PT3c
gFeZYkTuAD4wH7vo788ZRhAQzptUfp6T37fXvkqBVqisdFysnl6/9Tp9z0lvyVxVqCSNKYTyjAR7
70mvsjJwGqXR8eXXvloZ42QQGX9to+7JWTQCFDRKzi8direX9Rgemwxbf3mCv/dI+ulriiPSpIP+
o24Qb+ucUdxWT4/i9xan37Hw0GIdIyQO+TEJ/LXMnV1IC4m22A9yBQtg4dgmHAGQ+xDNjskvVWQ6
gk8PhyD79T5hxcko5AO83pfhatpY4jN+iOChZUZW/LV/vyeTjE0grZDvYkzY1uRjbOzfmz7+/Y1B
sVrVyA4oShMbsMUf18B7T2TyOwunYln+7okMAhgEkwnD4znC+L0L7u9PBvkT1r+Ax+gFkeAZTxHQ
eyeDwAWxOiohzyvimwCfPMUSCNShQPf42r/JECN+g2Ur9BFd8nQRvX8yuKrxanjZtW8nQ7EOgMYC
oSdzeHztSezJyamSm40t+pdhvT45KRtyi4Mt+xpQ78NRxFlDMDzGWU+jZmW9GvUIYyFDHpOAv31X
/wRg4gsjZQrf8tMjF8V/KB/jjG8oKz/6g5eK+h/f/4Zq8uYPR2rK03c/ERzG//7P3aeRJo6UUOF/
rB5pIq/efKGNPH7P8//+/AP/+NVvvuvlV73846H/UOyKj17/+Eb/PMwn4ctjnCn95MeaATJYdYUn
9HVg//zHm2G/OpD/7HvOsDL/E2mCx6/hcP/Vr9nW9x93RbarPMQ8f/yrqJXq9qiE8MgNeqINvedX
HeLP/h/TIi3Lv/iuf8FPO34oS3yFN2m0Sz79xdcRQv3qT/uv//V///en//o/f/FFxAu/+kU/aZRM
sPqr3/S3jZl/cXWwt37ON+gXv2dZPOyqn1sa+A79+jyi/PoOsdxf/JEnuxJv2b/Y1MZIuPnVZfJ3
lFR+8Ufd7Ip4VB3mx9XFX/+4f8Ep8tP6xv+CI+Tmoaw4r7DC3iV//eP+8ij53uX3hVz5xyvxhTT5
vf/t7X0//sXH6GFX/Od/AwAA//8=</cx:binary>
              </cx:geoCache>
            </cx:geography>
          </cx:layoutPr>
        </cx:series>
        <cx:series layoutId="regionMap" hidden="1" uniqueId="{99504A39-80E1-4D06-A033-F1BCD0402CF2}" formatIdx="1">
          <cx:tx>
            <cx:txData>
              <cx:f>_xlchart.v5.10</cx:f>
              <cx:v>Wartość koszyka (zł)</cx:v>
            </cx:txData>
          </cx:tx>
          <cx:dataId val="1"/>
          <cx:layoutPr>
            <cx:geography cultureLanguage="en-US" cultureRegion="PL" attribution="Powered by Bing">
              <cx:geoCache provider="{E9337A44-BEBE-4D9F-B70C-5C5E7DAFC167}">
                <cx:binary>1H3JcttKmu6rOLxu6CATmUhkR52OaACkZlnyJNsbhCzJmOcZu+6op7j3MWp3txXnve4PgiQkmKZE
WhR4uKgTJTqJRP7z9OU/bqv/vPXub5I3le8F6X/eVn++tbIs+s8//khvrXv/Jj3w7dskTMMf2cFt
6P8R/vhh397/cZfclHZg/oFFRP64tW6S7L56+1//gF8z78Oz8PYms8PgKr9P6vf3ae5l6ZrvVn71
JgrT7MbTwrv7P99iWeBIfPvmPsjsrP5YR/C3/vu3b/4Y/sRPj3vjwY6yvP0xig6YjCREJC7OPtLb
N14YmPOvMTqQFCIyhSvd13jx3Isbf7mX/3hzGXo3wd3iu5/2NNvRzd1dcp+mb+b/XbxIv/jmzrcD
3U6zxL7N/nx7/t9v4d8++BP+8+1p2Nj3AZz5Gy3Mg6x+++a2/W97sCac8Z9vFxvpD2TxnPa9bm88
ODL46RszyNPmvnz7xk7D2U8ldXe6l2ezE/zjMfH+6x+DP8CZDv7ygL5DAjz11SPyKlQQRfLLo9yQ
vNIBwpQhhuSOfugReZFyAM8SsSIN6NptoifNL3htNV2Hix8REWh4+TNd1frODNPmtnkWQRdH1BP0
wfq9IyhGgsjltQTdESvJioDwkrI/SWXLSjt6MieCIoIq+QXf7PDJVBYw4aM8GQmYjfLOIhY4Z2vf
+bE6W2sR8AEiTJKoSJcq/7FFQIgThcvLB3amoNvElipjuHigMlaZguubJL0BBf4MA7A4n15fLBbv
nbJQZEHCoygLEFmK19udXSkLLgA7rWXfHT2ZSQJnozxZlgRZHkU1MxnM0VJ2X9MoiERAFByQNUZh
IzWFiSgTTAmffeCVBmpKJFiUxblfuzzrubaa7WVbbTVY/MLaan5MfwNtJVNBoaMYW0wF6eWCIPFA
kTmGMKizeK3n8pCXxANZohTL8lJVzKOf2Sa2ZKLuDfrFAyb6cP2zl3xq33u3988yeYvz6ZlosXjv
TB4oYUVZiudrKiQmCjIeRRVSLEhslCdzLiCkrFXCOzK2Epz2E4bn+eqf8APORU4YwysDW/iaYEwo
Wb5qJ7LdJnqp+4UtWh3YDhcPRPZ8RWB7mty4YfkskV2cTy+yWnJz2y7eO5EVRYGJy5NdKbLPJyXF
B6B6FbDTrLPkYFAeal90IDIIOSidf7u0N3NLPtvLlhTtXqRfPKToihTUInR4TtwxP6aeoovFe0dR
8AohUTSGWmBMoGQUVSiDoyWv90d3pAohIGVo/WlvJD9IgQSuQn4VsIsYK5wqc+9m+cZz+ZntpReB
jTRi9yL94heWn/kx/Q3kR2QQt78gRSFhKxGZSSs1Ij4goBAV8FiXGZqOanOKzvbSE2Uzig4WP4Oi
7yBj/+9/lW/Ob5qwtO9v3ZtNsvOLk+uJrIZmntXCpX0TuPYeWj9IMdInYo8d6Q3Q0oSvL/3s6Mlc
ekn+hqITlkQqs3lwDirpgcVH/IBwhCHJOIi3uk1sydjDxQPGPtN/jrf++p9//+vur//3LO9tcUA9
Gy9X75+xVwROlme70n3bERthUaDiKMZeAVtC1ivoHb0zUwRJGqUuQLlAlVFOWwQOw0tH/TU5TMYC
5etDkx3RmUN8O85pU6gwslF4W0QQNqyn80aOLAYnCjKKYuf2AOs+MAtYPOASoyKnZBnyP3J7ZnvZ
0jp0L9IvHliH3y1AzY+pNw57GwiK0pP5oY0oKklEIViet488NvQtRWXEJCiPr6bobC89UTZzZAeL
X5ii82P6G1CUgv2ho1gBpAiisgw3X9MKKESQ0SjFTAolkZGeDIW9Pt35mqfNuCApo9hcLAl0nJ4L
Bir9iQLuBnpSOiAEgWnD8xTO4wIUIgfwd8x578B2kX63iS0V5HDxQEF+W5HN/gAdWve3dvCsiGhx
Qr2K7JfvXUgkEQFaIMfIf4J6ZtIowoOIgKVRwkCZC1CYH+O0FQiJRiq8QV8nH8UYEuAwNEoAipmA
2CilXRkyZU900e4oDFSYQOgoUoWh3XMcOkNe8qns945OG4wMe8K53cwMy0xBDxPrDwLQ1gzLnGJO
pZXhSreX7a0xvEi/eAfWeHZQfwtrDDUBZRwZIkyAqssYlgkaM+g4zSiz1PX6qsIGMgS5fajmY0T6
cuNDGYLcvkIUkaB5297SC+g82m4vvRhsFPIPFw9k6EVS/HBOvQjtb4ofgz8rr6fpjjRy22z9xJM3
4CZoRpehVgH1zse5QGgKUWBwCUPQNPssnYxlURs2sSUbdW/QLx6w0e/mAufn03PR3uYCCYX+uKWA
vmpGARqzn2gw2hH7QlOIPI7LCgaA4VECBBn6lNj6bNlGIgtdC0QCT2kpmg8NgHzAIU0FGf7518s3
7iS320svfBsZgOHigeRer0hpXIZNcPO8hMbimHrJXSzeu3QG9JdCe8gYbgwMsLC+T/o1dQZtTd56
Lt6RziCSQJRRnMY2hTNOUoFC2944GhrCXFFaao1X5TAqQBvqGFIFfRPSOKcNSk9+wiptZBtgJodS
ivrOtce2QeEcE7xoe1v6HkvbAHvZ3jY8WvzitmF2TH8D20A4zKmOoiehKgddqqPITzvoN0oNtE11
j/NkCYEPvV5bbSC5InThQ8eeCFHl7PO4QgWVfBgXJowrIMDtZ1nQ6CS328uWkjtcPJDc3x27mB9T
L7l7O3YBvMTHSRGBziBoFPmB8QCY4xxDZ4C2Gqm2jKBUNE4xErAqIHM3xmlDrwhF68smG2gr6QDc
JXAzFg3GA22FD0QM3cXy3AsRl95kp626vWyprYaLB9rqUv+5z/g09IJwk575xWH1Ouv85q//rd9c
/vW/4a27hy3zHPjq5cYj0AG02EAKueXUh+4j5JYhMgC8m7mNWqqNjqzdJrYk63DxgKy/nVueH1BP
0f3NLUON5Cm4kV0F2lAXkte7NDt6MpQW5CeCzg3UU1sjEWUYKZ83ukKc85iPqcRAXhjqnKlBGNTt
ZVs+nr1Iv/il+Xh+Tn8HPoYUBiQqxzB2EoZR6FGqMwSSZK/nyP1iRvZhTvfRP9kUvK6dHKZcItAV
PvuAwn8sR0giMAY+L9cPzfwCK+7X21k9Br5Y92jrPfTc3iWDIWEm42VA9poJMxh9QeMELCBhEKyO
IdvQYSaNkwCH0RfWj8y9Kp0phA0v5ryTAwTJGpG0oIQPxVk+QIDnIEt9z2Ln17HZ03uT9lCeexzI
DpDzJxDK4eKBPVzVBXsKSIUAJPm8olH3++2LLMAn++V7pyk4HgsFAIo36ImO0I38q7a9BHysX6WZ
uUQVDmNEnX+11I0dP3V72ZKfhosH/KR/+Dn8u07C27/+95lYdouD6vmpX753/ISgbDGOn6PAAOI4
BVCA51WeGAzYUYwiQpLu5WQIHwAsB4TS8xHtASYWzGgzSomM5Xkf10CGur1sKUPDxQMZWtWAs8h8
/MIn683An28Xx9RL0GLx3smPggAaa71d3REvYeCl3s6+pi/RQseOM0yEAIhsHNDatiQ3TqMVlQSR
jtK6ABpaGgd7k0BJ++VyOSLEoAC+g9uo+qG3qgBAGZElvEjiDBRkt4ktFeRw8UBB/vV/AMT80d9a
6PSbDNBZngkfuDiiXkf2y/dOS0K3OBsH0o6NNkEF0IVP+cs7sgzg04HlXxtZb+CpSweAygH5GTx3
MwaFGvGAyAqGVt7V3eLdXrYUouHiRwLz59vr859l6J2XNln9vMBvcU69CC1X750EwfQjHwe6os1Z
8GV++zX9DIIAS2lZ+HvNJ0sAGzsO7hzCABQyij8pQVtof8nEa542grbqceB3wDpAq9taTbkjHd1m
+cfxZGEgH6bYx3hnGcEM4np53sAu4QOJiEhhorwswT107qCJHeYEATB62RPTpY66TWxpkIaLhwbp
N7vX5+fT26O97V4HJNwXTCdDa5osMhg466upD0nJDwB6Fm67AHrPPksW6ija7WVLig4XDyj6u51r
82PqKbq3nWuQyKBPDHRuIJyknSEE8Eu+WjiVA4oVcCoBI7P7LNRRR9FuL1tSdLh4QNHLFU7j4V0d
2DfPgsxYHFNP0cXivXMZwb2FOenFya406BtQFMIAcEApaqcoHggntJUSrOC2rXRZ4O2qOx0pu01s
Scrh4gEpX8D/nx1QT8v99f/BX6BPZER25KlIUJse57qmtrG07whYycA7emeYLwXk+pcSnbYHAi5k
IvSXEGuMgy5cgEMPzFu3ly0laLh4IEGr8vSLWdfn5Onnx9QL0GLx3ilDKClwPEoWFaIbub+J6zW5
GFBl4F7ItVy8I/mBPP1IiEkMru0Yp59FgbhqnK4SuCLhwV1vr8lh0OfIxrENkCd5qpK6I95uu4fG
4TCIPtE4w1ktzABd70ru6LShyonGyQHCpUd4pMpu++RRslLAYeyJWuMGIcPsEgQKxYF57+fjyAFB
hgYwKRW42nZlWN/tZUu/Z7h44Pf8LszA/Jh6v2dvEzVQqwcQljF8AEBZQ9Iy+faaVokChP3L9Tq2
lxvJAJgEzaqzz6DlkcFYJVxjxXsl1QW+3Sa2ZN/h4gH7/n6L2vyEegbe4xY1MLgwBjYGC0MA+lQb
wo7MHryzMk64z9lYjS5w4SobR2HAbeXKy117Che6i4CZDtNDncIYmD240J1CyyW0ty5Yep70nG1i
S4XRvUG/eKAwXuRC99kR9Rpjny90b+FenvBXn+/HwEWGDGHQ/mzlpQdIgVnHFi1pOFHfbaKnyUZN
78PFA4Ku7B/S7Pu0qYNNxlQXB9WT9RNcFRX+9c89nFAF/cDHCbChHQBmmBbi+pqujASl8XHaAVpt
/ET1YEe2D8Ak5BdFxeBIkgATtvs87gFsUTHgQ3h/R3KnjbtNbCm8w8UD4f3douL8fHqZ3duiIlx7
g8fJfQIoEgwWrhXZ51sAuP+UiJgC1sS8nPmYiSCSVZhEKFqMMS7jrY6Xur1syUvDxQNe+t1Idn5M
PS/tbySrCBBmraXojhQSDPTgJ3hpR0/mFPDCx8m7tejs64OuDeQHHYC7ixmIUOcSP46hQQnLmEAF
bBhDw6AObGJLwRkuHgjOqtLXZdLUaX5rbXQ7Zvech+ODy5/ZQyeqDWnZUj+9pisDIcpIULUIrt0Z
6fp6RVDGqcABVC0kXsfQlnCNo4RGeTICx2gkl1UGwL5R9DS0yMi977pSnjfQ09DkI0tw5+tcTYs/
6WnIq4Io9RFJ5+B0m9hSTw8XD/T0CzT5zA6o93D2t8kHA3rpOE3+UGYbCTdVBhdnnGIXXH3DlPUu
zo7curaE3MLl/yIj9OaPGaqJeR+eASRBZodBOvzDGw/+nuV393++pZBvVABpXwZsx9kH8ooPGvQQ
g6+xxJQe4nKeb5xtYkuh7d6gXzwU2lWN0DZM0G+Sm1qcUi+5/52b+V//d3a72d41GME8HlyN+lI0
hZFFGUNAuYCfGgScHHLILfxGDzjc0bTbRE+WXzDYatCc4eIBTVemHPuZw2e0iy2OqCdov3zv6AlI
nhCTrKXnjrQDZI/AAo/xZK7ASPmL8TCCi0EkCigeK/FoIW0OE4XgbUDr/+yz1IcdK3d72ZKVh4uf
wZyLd987RgQkSXGcOX9AX3tqRmkD31I8aFMASGx7px7aJ/mAwJQAgAYtY4aOAbqnb8kAw8UDXbaq
gH4KyJx3jbsRyufihHqNdhGWN2/e53c3exj7g8PDR+Ik6FAc5+JbuOYe8OzXKtMNeBhgTaFb6ZcQ
2/A1+AAtBNYyzfVwFqLby5YcPVw84OhV6azDm6QMAQVrE6drcV49R5/bN2nm/vtf5ZvTsHW+7r2g
3kPmhvbbkUoNMKastJHyL5ytDb158UDC0BXHWuyr9gNm8aG2VA4YdFYjhbPl1w9ZrNvLliw2XDxg
sQ8rICu+3XxPmvtnTU4tjqnnrMXivTO57TWR41SaRVmAKZG1vLQ7r1N60aorqEIRAN5WxqT8gCMC
NbNfzP+BBwx72ZKLh4sHXPz7xdfZMfVcvLfFV4D2BCzGMXiphaYaJxELyUTQnWO8MwAzjnTBLgzb
QHV6lHem0J2ydNtXJp93pK3ae2rGAcyFMhZ5Ii+wgUMJuTsCmRxQko/NPAMFCR0FAGGwoOs8aTd7
+paasdt6v3igGV+kSXB2Nr1y3OcmQQTjpU/ceLAr7m11xShWHoCm4XrsBU+9psSCZh6ptiFC4Xkc
nwouXYe53zFOG8YgIaUyypMlAW7+WPvkjfQjgcELBGDAXbgz6KWmB3CDDHQFLeqVgxwijHDBXnqF
94sIbXU6fLh4oC1XwU5/yG4S8ya52yTg7h7Tav8F+vTxX/9M3XAPQ2zIdqGR0JJEcGXXu3UbMBUU
V6C2ArevzrGnB0wFxRXIWysQuiy4eFlcgU1syU1Q+3i0eMBNL1JcmR1Rz0d7XFwRIcB7oqF6A3oC
vgIGZJJ25mL2eZwyge4yLjLO8C/gg7q9bEnW4eIBWVdl5RYQCc+oSSyOqafpYvHepUykdmxofbns
+RSFiQsuwSUCEL6uSh9gaMclcKkuBOLd1wNB7fayJUWHiwcUvTz9GXMS+v3uyzBJ3U30/uLAetqq
//7X98S9eXN689c/b5v8LnX3sYggQjPsE7mx5xMaGqvhljcqczIHFx2ILpQQMSjiIYZbt4ctCTxc
PCDw74rs/Hh6su6tyEJCVh7nTmxoERwJsIIC9L+y9BJfM/6BfgKKR/HIeZtTHiUKgZoMNCYtvKjX
PO0Wpk18MYexRbPjCFh20FoFMHatkZLYajvUbWJLNTVcPFBTLwBj155Pr6b2FsYOPGfxids6NjA4
4PtT0l48Or/AfEBR8P3B4gBV8dKVfFRem+1lS4p2L9IvHlD0RUKA2Un1RN3jEAAyUYDdOoZuoApk
rUfRhwClN1JdpL2XWlrmkl9TE7fza+NcMCSDK8bX24Ad5Xdh7JHi9Ry2gcoCABKAroNbfub9vTO1
HZjz9t+2v1eGvqoeWHnePjXbQ69tNsp9dS/QLx6oqlXtUwsAkU1ioMU59QpLa+6TwL7dx8AHhHck
Nwp6ciAFOoaqBHx0Nk65ANDoAQ16lHeG+w7GgZsBwwReySjvzGBaepSWY1DSkN0f6Z2hdjDGkwHL
V34CZW1Xhqm9h3O9YdrRk2UIQkdrFVDoKO8M2PIQTazlsA3cAECqAKw8TH6BQgMpU+g8FaU+6u38
gG4TvSnfyA8YLh74Ab/bSzU/nwfmP7m5Dcs9LH3BLJL8xMTWjgSHIwAuXs9EO3oydEFCYval2FeC
e6IARUGETEr3edzwQg4oDDwxMpwC6DaxJfsOFw/Yd2UJt7lt7mcTZs+ozyxOqGfgD8vle1ehgcl/
uG33pcgJN0ArkGETxXkeBdyWh23K7ICKMiPtlNrss2TgTil1e9mWqrMX6RcPqLoqM6bWWdvAroV5
kNXP6lZenFZP2u439lA3QXjwADnjVWP7trNmFOcNwzXY/fDja74zzIlJT2AF7kofw7yytF4f7+jJ
bb1mnAtfwQGBsea1SmtH7ww9zCNNYbaZUbJUmK/J26BJpHE6iWVoH5BGCUDhOjTad9m+5mkDth8Y
yTF4u73ScZx3poBwMQ6IF/TS8Cc6xjcIxqBvASChAa72V4BWHIsUwrEleTu/p9tE77psFIwNFw/8
nt9tXJifT+/w7G3jAtzlIo8T0cNNGwACuFZkN2MiBB3+gM3xyHnGkPBHLaRsD4sy557Z07flnsHi
F+ae+cH8HbgHcmDjqCDCBOWJ1qkdOTOAJ4/lUcp/cHMI6mP6leZ1A4kBoECFMIwXOYSfSmEchq9h
zGAB9rqQ1E5+ur1sKT/DxQP5eXf5c1/guyj0njkbOz+lXnzma/cuiwDOqTjSYEFroMZpGAAX8eXy
uNDTKGLIwrdtaI9TJqII8AyANL5MkHXuQce8dLaJLZl3uHjAvOvquc/KlnS/377PYohhUQ7ew3wJ
hqJmj9W+UiXtSA2jtjl0lI4EAJGRx4HAhEwNH+cmixbuZJxMDcD2QpPZwvi8JoeJbRv+Muh41Se3
rXHr33kDQw/xlQQtl5BD7pQhvNIDXdl6yKJCwNgv0yRLDxk2saWSBOf+0eKBkvzd+Gp+Pg9U5E2S
3uxjsQuAA0a6IZ7ChaIjVcbhuoMn5lfWGYVff7eEbtRvsptJAKiN9VV+n9Tv79Pcy9Z/u0B9HCx9
hDTziEsXKuf47s+34GXAtF4LJLeEk2x/Z764k5ej0KvfaEmYpm8+h3YR3t2nlh2t/pV7gAH68y2I
HgzlYAoQNXDJDYWhqrdvyvv2GwTXpIgwlsM52DhIqbUeUxAmmQUQlYD/TaD4xwGoEgCSSFvPTMN8
9pXYFpIIYfCjMOnR3rq7eOtL2Jz5APty/v/fBLl/GdpBlsIzZ9Ch4Ga3/7B9aSZiUYHb4mETRKYA
PtKO6ke3N+/twGz//X9YcmjELOGyFgpRoUJAZk6VnB2asTuJuDPNTeu4LD09SNIjw6b3VJHDiVhk
KvHdT0XuXlildFpknhbh2NVQXFyI9IfE63vZMyW9roNbRJlOi0aniX+fx+SwMfGFXSeN7ufZlVJJ
0jHxilCVafzdFug7JU8OLavJNKWQPnnYP8m5O5EyaUrN5sIp6Fdi24maRF8d1uCTKLEs1cGeoBo1
ukdNfW4ViSqm/CqI43OT+LlKTOOothtHw75sTgqj+Bx6YqnaihKrbm2hqSTEXymunWnk44uEknOb
Osk0kwvxqDR9rJGwoCqx4o82eEpTJNfRRDQjR0U5ZSpNma9GoSOqJiv4IYBr3Tr4Q07LCSsqPC0S
Yk94ENzAO0ZqUAimRlFFtVwWmmPkRx9qp6k9NTLEVAUGKI5k2lQ69nh+HJolOhRrXzp2s4CqgVdi
PXPEz0UqFUc48E3Vqv3sSHIK8ZLYoa/7goG0mOVULcPmu5sGWC0c4dqPa1vzfcefpJ4gaw6xwuNK
LgU1SKxIF6mXqSFSctUSUnviOE2lhrXpTJnbRDoxii8sL3PdzIy70pUSNY+sRC8juVaTknwzBBSq
mAbBYeU2VDXK4LYymq8klj76pAlPBUjnHIU2RddOJYZ3Ng++JoSHE4UXydTGjKkQnWLVV6TQUU0e
5KphGF9o5uLDHFe1mmc4UiNbMDTfRfIHJiKvUEmh2BMciM6hpRTuhCSGrJLAxjrNk2iaKSieUJAH
T82RBaSSsvJzbhNBq5UgmCi5Z50EAvlRFJEgqaWFiqmbWOJJBJw+CVPBhfexz1JiTmIhSXWZYEET
0vqOIXdiFaZ9ItrxdYNcosp1bagF3IFxKhnyYYGbVCXIcnVq2fyqESU8yTxcHIWWhz9ELPvRVKV0
IiFJUWXRZUdNLYsTFGIyQZGoGtQ/MV23PJRrhtU4cOIfRlTfJk2VH5ZFcWIZJvvWKKU8ya2oUQNT
QUc4ZuzKMJGgi0oUqbGcookcSJ8CuTwHLruwRVPQfWYgoKN5mebyJ5ta/BL5OFXN3Ds3QXOcEIUQ
OHrzOK4bUw+qrPxah+jWzNJQtSLDV12Cczg7EBkxKz8G3HsfJbmlSooPhLNxpdkmPU9N5B2FsjB1
vOh9Zsf3RpgIGorsiVULxpQT9pHblk58eiYxd9KY9iQI2IXJkqvQS04cHMdqyMNENZLwmhShckxw
I6tRLZ2LRYN11oToC5VSY6K49CPxBUezHIdNmVN8S2PF1pAnSHroEqCwb1oas3n8kWfJD1PJTw0/
yS+S3PkaMluYlgYxtCjDILai5aleU3/MOFI5caIjM7BPaWNdlI1TARHQiVtJWmFk125mHpViKWnE
lOh57tn5+0ICXmkYUk5Ikjqq6yquKnFSalkhGZodR+aJnFDryHcNGZ4uuaBHjRs3Sp1TNxbVspYM
1S2tywg70WWAQuWwzINGE2ojVAMsfaYBA0VGLR2bONehLfBT4ijTFNSv4CmaX3zzFSfH32LXB8qY
2TuW5LnOC+kLL+JSlUsvmBQ4AoWQOnoIFOGu8iWsRXkiKsWnuDA+xmn+Edl2pCqo+ioF+edAotdu
GleJmorWkQVcGVhIbQrLB43iXWZiprpRYJwRxah1aF1JtTg1LuRURlpW+YIa8wwfJ1hx3xsp6J0k
ziemAUqFy749cWNUvecltXW5QrVW5YWg+Q7y1JrFR5YbnRLFvHaIeUKJ63x0UfjRKJij+gYzQclG
2cSuhVb4vfq967QHBTkDpoeCf8QaE+kNls7rsjZL1Zfk4FNhkGlg+HDMhfiZGrb1TRR8+SpOMmUi
W9w9TsJG+ljjytXdsnCPrdRmWgwm5YYaSD6TaKUGDb3MBEtQPcM9DYz0SDaop1m+lZ94dfyehdWR
W3JLiwSsCbY/VYL0XBCrQ6W0vwYEHVo1VmmRago2D2nseKrtJOURlYKPdcCOOHdTvZANX7fyagqo
QYc0si+FVDyMbGfqVv5ZndEYDr9GasCMSZIj5dLwokRPrOZdo5BMC7F3iHnkTZSg5LrpyYfMFC3N
laWjtBDh1IJSS2yWHuNKNg9JqaRqlNqOxrwU6Uym3nHE0Jcmj08jI/+UJuyH6JTykQFQZMel62Sa
Z1v3YiOUWkDA2sgOtq8UtwimUZNPodWF6XIDOjqoDEeLMydQvTJJD00pvS0i/7sUC6psR8dmVtND
nJhffJm7rlrU+WXswpvlRXKO6tQ8c3gZq45QXPjlfV43lzIR3zdxfm2XSaylTiqoZRV+cZFYHSHT
+Z5bhgFc4ZR6jZvLWg7eZeG1UdhfGkWcNklQHCNqqEEUT0IpVbEY8iOLNKkehtUJr/nEK+vTTBB/
VFmDND+J+JHnOHepI4UaaCNhUqDSmwRlSk8jR/juCsmZxfPkQ2wl/mdbFGM1ktNGk4PqXPH5peyA
40TRpzR1Ai1p0koDo3bYOMWFbDnAspKOrWoaYflbRem0lLKTgrMrK5QO60CaVHnsqaWIiiMvkZie
pd4VqdhhqNCvRd5MrNIpQMNk9WFj29PGLc/z2P6U2vjGyOlXBdcXSoou05IXqo2CH4XB9LJR7mvQ
x05EVarE6aRO8kkjFqLqWbHuSJbmIHlq0AAky6VaWabo0MTpfRj7NzGz6WlqZBekSgKNV/GRlNq5
ykz0DW5BiCaZBGequN8CxiemGKolFuDsGq6FWcE/sjAo1dwVLgOX+2phhJMoMi+a2DysWKaxtFBN
Ex06PLG00FPqCbGq+7L5EaWXdeJrrs/PlMaaWJkoTpWsfA9MaB9G0fdMCE9NuTZr8K/8AFihfBcW
vgMPMExVCGv53ojE87hgmlNXhl4rkTEVPNFRg7gqNRu7hlq53lUqN7ZOCfiphZR+RTgOtbCmsgq5
8SzQfCrf+1mCVcuQvwtMjDWcgOQmSiOcgst5JdTmpU9LVyVRcev5mZ5g8Essw70CBf+F29UlzRu1
9oWr1A6uirz6ikh+BW6/GlXu1OLSsR/hozICVSYayntOjEqt7a+lz67gkkstc8Fvc7zjmgvnMXbV
Kgg132sSTw1szwDDmGSlSvmV1GTHJcy2HBNCJc0m8lcqV+4EzFI9dVmtU9cXLrgnuO+rwHO12PTe
KY2nxiFRraDS3YpdyUkFVlLUsogcm7V9nZuShnN4RGxfOpVzDHldFWay3kmcnhI5vlYC8VR2s3M/
FidBjqZleh0L/rnngZ4W2YWD2VQQmRb4zQcrsA6zsNLzrNKJyO6cxD9LBXCTk5qDm+fg9+B8aDiW
C41bihoFzTU4PlPmWR8xJzrK0pOa0lPPrFTTR3ph5Lqds2Mhjqa5kh15MT2pkwTcVsVzwU0ITiPT
d1WWeqpsmDdm3hyXYajnfiNPDB9c8EScVNZtLld6YxE9JfVVI/BzFNN7X060gMruScQr1QGvh9hK
ritS/DX088PaLbRUtMGOKJOEB5oCfohb4EOwRhOBNroZW3qYxKdhQY4zLByaBE2zJgBvU1INyTpW
anQcNeDeFsD6PrnxQwPY1QvO5Ex4l3AX4gn5pPJdxVOznAenNLNT1U4lWbUZkg8BA9LRm7L4FEbG
qVLGoSrVFPxdx1c0BI6HKhX8veSa34pEsSaix6bAV0R3cTT1q0yrcwtrtpdMTCk21SROz7kQTV2B
aoIrn3DbUL20omqT26eCGZ5JiXyZshJ0aKgKifI557ekQheJX8h6BG5EJRgq99kEsfQsldMT8PxO
pDiFQEQ+hgtA1Rh8IFeqNBTWJ3Fkq1kZnESBpxeWqEuxq6YN0MoKVDeIT2NavuOpoNm1DEzhnwWR
dcjN5loxgOvjY7Nk57GUJ7ofKOlUyuwjDzmRzlz32EkqMLOgzbxc/CTkUkuc77ZYTCvLece49S4v
K00WIq1IIi2Io5Ncbq7STHJMVQGlKFH3TDEKridF9sUB5aY2SlSBYgtztUCSBmHC51rKjvKqOcZh
pKhCDn5PKSZtTCUX4H4Aj5QcbGgaWseiHLngPruHZUUzWa2FLFeTQDiy0oRP3axqJg4NwfoTRSUO
cjWlsm/FpvIP67A6swrvB87Ms9IncFbFWVXQM6Gi5xDJOJPEjmt4Dc9XbXBMJR6DYhLexVmWqnXo
WqpJMZ2GuVVqiuSEk7Apb/0yOBc9kumhYTh6UOdaSd3kBLUG2xVzV2//UVjxQ3DibFA+uaRWILwQ
4+SHGdRfP5YNSiZJCoFd7J95FZDczx1d9o0jqaKneeWcWjLTA0FUc2qnF6JJwkldsu9J5d1QYGJV
wMrUKeDHaeJAQG00VyKtvxgsVd65kakyxkpVELiaFsYncEQgOM/ALzLCC9v0b7Ff60UmNlrGivMY
fG3ohrnERDwRIacRVWWiVsxRVLuuIzU1Sh/sB62OnAafhyl3dU/IXNUy/XdSVr9z6lxsVEBzu8xI
4mmBVRQqK/JjwI+lOsa5GjUy/h6yFP4NA7oROOPEIpdNyCEAV5wfnhQ1H0lkkmkV5heFaQqHhmhz
lXniRyQIVyVydYmYYBwaUzwrvZRrxLEa3c5KS/WE8HvKQHWAwy56FThtTZypjZHbGoE5+dM6Rx9c
G7RxlZBrbhBFl9Ja50HoTxtIzahFWCO9TCEnwTIIJqjwObJDMilT1z5CjZ+eiOAKajH10AVNpEZD
4BfFslirZQz/I4XCscUduKuW27rYhMZh6FexajnkOlecD3VhnsqCdOZY9R032FXCa6pmkfKBGs53
mjB2aSemr/LQJ1riuMGEgooEvYL0JBU/FD4v9ESsIOeDyiM7PiwpPjWImGtJnDVqCg8iTs5UI6zM
iSCk5yZr9MhXKMSIxlRJk0LlVQn5m/QTTSCxYkjwJFlPiCdojiN9yJXiWFLMXPUSx9ENsE555IBX
ZU18ozlOIfliJHmg55JsqpUdnZsleCW5FN9nHiSCwuw6CpVItUP0MRac0yCkd0XOJrmTTUqZa05u
XjgSOxIyOE1FcvWiknWrMswjyNsZWl3eRi7YPG6pIUM6JD1ulRwiYt9hjm4XdaUCzkGmiiyGPBM3
M1CjELyFpQKJBeVHkDQnUgkSkLjmNQ+80wiYwoFEmEziEpxi4dpI3UQXwbtUkwJ9N8tQVkVIQyGe
T0KPf01SG/yohKjcSK8dtzryq+oLMYJGhegmU2vIlcClJqotVe+Myr4sGXdUz68gHxMDbZyvMmpk
vagVFcWQsCjNI+KJamEaOk5jHbIen4XU/eyE/DwOYr1ikq2XJLRUPwMdynl9AYkDD7J0kPwyDXaM
P1WJPzGzQnMhGcJYoTdBeebK7lETGHqTFp9E87oW62vsFyck+P/Mncty3Ti6pZ+IFSQIEmBERw94
2RdpS7LusiYIS7ZI8AJeQIIEZueZetbTjvNevXamq8p21snsip6cyEiHZFmbm9wk8P9rfQvwvxq2
HojfPm9suDFrdc91tZfCXVkxvDXreCh7npNJZrzx9gl6Gz/qUN1KlzVh+XVhkcaw4Ga0YJguO/8N
HUt1MU4yutj85tNvQu13Ifkn7fO9H+wky+q7WvyPb//nzfBN3c/Tt2/z1Zfhf5x/9Z8/+/lb6Mzf
X/msAf/0zR806b/rr7+ozr8L1v/FD3+SpN/PmP1Z4S6xddFPYvJ5g8f/Wo3GSX9RX//wC9+FZyQO
KPJNHKvvQ4P6bfXX78IzfoIx9Kwux+dd18+S79+FZ/o3jn+JhcGwizI2NjsnSr8Lz1hjyvdhMp2X
6qeQpWHH//3cfrr42IXp+/c/Cc9wuoYfZeeARQhnBZyGHLt18HOk8UfZ2WeYd/zS+JnnBueK0NX+
vKuDUqF3Kz0Igx3TKICHJk4+ubGKi7BBnbEnC5l4/sNF+xfvBQr/r28FK2Nhg3nEL1A4R/DOfnwr
Bo/qqEMfw047WWh2UL15OL0LrXX6/3ckWNs/Hon1I7HLQPys27qomMpEZk0z1TexJH7x54c6J3D/
cFYBwSIGAUWEiMTns/5B10cd02pPBX6m3Gz2TY+pSZixzxN57m8rs+SWYoaKCaYC4dZtN4YtQc78
H7fj/+OV/fE9/HJlHV10Hft4DxWr5E0YjkkulPTutgAl4Z8f6vxSv9xPYQALIw5CsIBB8Mv9FFnT
rWLA/cSdXU49C/sgizHskLxck7iCM4E+ZP/nxzx/XL8e84y04nEAfUjOmM+PlzjyXEOjCqdX41Os
Um/01oJ4XpVp6MjXXuMT1L7SHf78qOdn8A+H5VgqHuYRFjkIzrj/j4e15WhVs0ioF8T0zzxYllNZ
La4utFljsevDTYTZxBQJ8ohPSU4T0frHyU7cvFrnd/EhKrE5c9H58TTmvVKOplGvuMo7U1X+1TA1
jUw9W/XmE4Oey7I/P4F/9bwlAQHICW0ZK9pjjPvx/beN6g22DQkyRhsCH6GszD5pO+mnYbj0n//8
YNgI4o+Xi9LfKCFcLewB9sunZB1NNgUPDAaXcybVMSEJRhcpb3uu0IiGENRFblCNtNlaEnZi0UgM
yqMI5at0Al186fVizYZNV00aVPNwCjwUdfnKZgYhK1LoHQzgZ5VDX6SQWNy8PdhqCoIU17x/NBvb
ukcnqayypFw6mdXRrDgaEGrMQYhh/CCDilFCB1x9UlXXbHkUKKOinMna5hZLLQwpG7Bf0MEzUMhz
Xo8G3s0ilfw09Yyuh2Hka5WpaQzazFONe1X9NrS7rqYkuppgqkETn0vvfooMfVu6qBp2IoTEmetG
yDgLx3XNfQHtMU2cx9+D0lcqpXhovBRFKb8LNm72E8ylMZ0DXY0p/p+XPPaqeSkIWb0m35ageZn9
Mfm0hJ2Y02Siw2NEMNdcwcHob6NmxPRv+6XH6N469pjMQ7llkWwJxGs9fsZlitCxrWT5ygGT291C
S4l+0IlWpJqV0beVVijW18CIJjNtq99jatmz7Jb4JQygK6f9UMcXQzS7d03grKVt0IcvUaPc9VSv
5bfAkvXW9BMsFjeK5rUJOSqUSTnHU13a+XZuNlLlXT9ET1YnUOJNH9v7elL9kg2u9++d55VlwUVv
7nkz8DvHDC5Ua4hFs1zzmaaatO4wRH2rUtJ2y4JGkrsktVzPHJ4bGxNUm+g9IU0b9g4hUdR713jy
Y65pIPOaes2JirGb07VtUHk76zNzg+qZXIy1XIe0w2hxh/mStUVMYKItqFwT6p5Q0/pmH3sbjS8q
1VN6IbkhQqeuW029j0NePyoxEZbxkuolVfXamLTv2fSooVWFKWsSOhxgS9PoSJcu7nfM6LhKKa+m
ORWyjtA+qn6sUCzXFDrk9Qrhp0RboEuR0imKw2Lqxu229H1FMo1ZBnIpBjK02CKEENNtffseVo3c
CjfVsPxgvNVLmlgzvw6o6sed53kO6pRhkT1Y7SI8KpTVSVrPbH4MndE2S0IrwwyT2tynTrqGFShz
9Jd2hBN2GmlE03VoFE2Nq1fIfdiH4LrsKhEdSDWuKp3iEvYY6vwpzhUZyLqn0Fq3He+GOc7HUOBW
mLnFRjOo99lZn1mjqH7sR5RS6eyZheYqdmMCnWjj9kowu3pXZFqsfd54mJgC0nM07gY1b9s3oat6
g7JR4T+0wmsMJ42wrX0jeMholqCJvO6p6pYnHYvK3JCZNNWNP63wH1CX9Ze0tJXOpSgX/3YYvfA5
8mfBUxfbftp78PeyrZNKQVPFzcqyuZ7qKsMmidN8jVsgefYHO8RHCg8uSYU3THDBA5Ggq6qqqcmW
xMk7F4utzUNW0XsVkIqmZJXQib0h8a8M0R585sYfVTpLC5urHxNvOcRlG1lI5T5GEAyaUMCfIy+s
PrGhXN8CiKHmRXSDRAfTKCHG1z6OJ1j6/bo0yr+qiBlhQZJgirpLEYI/gHUoY2i4xsyx6tNhGskQ
pL4KGL3pGm+xUZ74ui1bFE0SO0odhdf5JpeljB/aJVrOHaaDPqdVRIc0rGKyXpGl6br9CskWYzR2
ku1zUZcLz9Zgmx9GGnNYc3WwDWkLQ2zOFrxYmFK2Nc828p1IAzvwPoO6E8c7Ey7lvhdb011RjX7x
oC38Udj8toNZV6v4qVli8xAblZy8YKquEha7BcpzIFjqIlpe9hNsnqqJqzwuwybbfI3r6szwqPtQ
3EMMBwJRjiaCgh/EaIW3Tn0RVSt22zoGqV2VvdPVoB+rxfYnk9g5j1dunoQHyYeXaPgEi4uJaDS9
3nYFsX+7ruv2S09FCwVYxBM8jcHlep5cCp9BFrpKzI6SlaWeKElezR6EmnLq2gctDfyCaAn8S1vq
YoSxWfgDvKi1/lzWMeTSsOXQg6o5OkAwlTtvSpKXZkk8mBXlLUS2SB7kEJ26JBFX0m2ikKHaRaYq
od/78SWERnTyvTM7DEDNRbyIMnPW3QvLcq7YpjMlLTSVAWZlnXTAP6gpDNN7mzDZwf+PcG/wsgWU
YfRONm21m/3hINj4PLqqx1A0bPyL7jTfsb7tDui+lmMzifZzspHtsPbU7LsZA9e2RRwSZItRhYEd
KQa6vaukf24a0R6mvipsCP0VLmqTNRAQhx2Ltvqq3hTkBhbqy0YPoZ/XgXilKxy/rl/7JF04E29B
sh5V6IlDo8g7X4eoybwugFnrvGy28Fzhyjb7pZt86A716oMAgYu1rTEEAzc8hBj1MtSXHNaDC4vO
9DoN2fJRV0NcQKu41Hp835iYcjO2t72KjknZ13uP1M8sYJ/WpN72bYdZujlfq6Zt56KEj5+7yS5J
JvxpSoMWVpmoJn8HKOBCy+CBtCHNVB8MWQJ4ZrfWmh1qKiC7N6SCFTHCc/BMmS6oDbrUhwH8ImQ4
T7mYSrsP4Flf11zRPgVJUMMiWRsIo4a0qWnGV6rG6l4Rs8iU+/MY5ZPYOClYOXxqYxvvZjjSR1Sx
D2HEgutVRphxyKhueBxcTDI5wEAZMq77t2ol13UiLsjkvHSuA33kc+8u+pLdSNqvWbLoU0WGMhMs
8bJInYeVtSotRHW/Ow1GVR9JEvM35hzgiMSJrIqTLUOu1l3WLtYxXoHYzDe8xmjAyowqr4P+umI+
xnR6qqwRqW2pAHhSHQfp3H20hjdLzb750NrSWVlyiHSdmd7/WFW8Q5E23wyeP2dGcWAioYaW3b0L
Xk85dXxMp5DeVGtpXrZIe0fqqtsGHW+TjpCuUkIk8I7B60GUEAndfFOwXdtdqNm06xTLF04V7qax
gNMBSmhx2bZqkkpvLlANiqOMwA3BcTOFVPa2p1O5q1j3WmrD78Mz4cCHNfP8Zd9VrIEMxa9gc6cz
G77QxKCB8fS9Z+rjnNhMl9XLHIoHu/Q2M+N0OfQ+yYeq/NLVmN+gRQTpPIrrrvUKWL9jofRYXQ4B
WiOBqmeZg3c9ogQf155nbAz8fdWgXA5Fy/Oh7n30psB0Ek3wj01Jxb6EPHi+9jIGucDm3Lf2w2+l
zCtlcw2rJ5PT29CFUUoEUbmOZdYPA5x2Zl+pXy1FFcP99JL5FHJ75qX6K4qCGD6lLDnIj3J9hDov
42K23rRXU2i23I/XNVt72FQoVyYPvk6ZzKhSk7lx+Yza8aWMyhAvRiv7BuvMDek2Wwx7o6g5hK5J
HrrFc7cSrtS9lZt6ruDZiZRFZ3XfdGWXpCSsAIuYlfjf2FwFLq3jRY5ZgHtuhOsew1QRrptViqkU
lx7oV5SjPonVMag04Slware8JCNzcu/LaExgOLEZdJwF9hAI2n9q/GkQ2SiS8ND5urogmIEp5OgY
BtI0ke3oN21y8DZWNZlzS407R6vmjGNV4VsZxG2bRX57BsLCcPrAZWwZpgjl57qyydfJ8sCkk1jo
mjYjK2XqSrpWO73O7DVZNkpSrWxkjgNWJb/W0HlwGT1fPNR+Z8q8rRi541a2fYYNKeprf7a6ySfs
4/clWFWAiQA6FMFNHWmo50EM6wNnWYtimMgI4TwBiJQ7ODsLfAzXu1RQEoCmSAb/CW3v/dANJc8S
y/HG/HWEXUhUBSsd1B6+NtQA9xmMV30MIoDdugD22vJBe8O8L/sRFn+8ePIYhKZ/LcPQFmskyNOc
RDPZ1Yunn9eETVO+WYWrxMgEyWpNGuaygZfxSbbh7ANHMRP+ulIT7nRMXQAFg6V7ipmVTzA+cKMG
RLGHgG+YxvjccJlWcWna3AkxvWpAQrhWtnOpFN4yZoNl6lNlx4QW5SIqzA1ls+HgbG5fWT1y+Acq
GA4Bae0CU5KCvyJMvsIdMrfYbnh95T0dj+0Cngr3thrDgrVJ9DxPYpZZq0a3b3TQzyi2HYPVtkIu
S0kN4TuTbgneDIi2ZyoSjEdtVNYYdxuvdHlop/hRD16MQh43pknbsF3vKBv7r43p4NazchRttmyj
PS09moKMusmgXVloNBaNDFez88MlgjbOLX31OxE9hHE3AIUEHNtn0kQDGCmeTEvOFm/FyLXZdsCz
qNav8aLCKXNKVzoFqxnc0ZbNtyU4OnkBy2G5a1dUBylUIc/sKZBCzJdr3GZzpRfQnyF3b6KL+lvr
lUMHY6Vsn0RPxnfT+u6mCSnARjxmwCjipRwfuprM6HzjKlrzcU6SOo+8tYW4tGhXo5aJUbTMzgF5
TUREX2MluMWJE/kOpIfFmHIFHD+ckB6gCc3yQ8ktvF1CkKMpnZnWYCoj98JdP2rMM0yhwZ6NVXtN
hvZx0yJgaaA69dVbFlpjJJ7GO9NuaFB9p3ogXBhqy6JtocmPYqAuE9ZfWaZJGcP2kH3vis1alKTO
rXbOXGTtSYbGW/Mh2rzPreFTkAbOG/psaoVwqeGbbnZb4209SJEW7NA8W3RVkZg8gJDrsk3Z3PJw
h9YX80W11iXLQtJGd2HnYNl5KPEfW8soXlbzBa3aPFSg7PwQzGoV+2osPDINR7MYW+7sXAYrmrw4
OHaRLYNdU9XztnPxXM97mO+JvYpa8NFpEpP6yethSacMJOstQ90apF60Tn0RuVUP+TjyqUn7sFMl
FIgJrZE3Ne4bD/UCu7kXCkW+Md4dr/yNA7ADf4DZY2LNLhqm9TH2prjPWILTRIWtxtvAybJJ5Wob
fcACvazb+2XY3k7zltDMbdoHm9VURuLGIpCPTTPDv2OrxnguMIejXzM71yVbmYGa5c9gqHuTsR5T
1K5sBVl2OhDnjQ3+THf9Te38SZlM4AolaE8jKJNnAfhniS3uaTyIsKvyVm2gqaKhPlpNgOo4zBB7
L1wsS+cwIShXuF+DcmW6vx42rwTePHgPRDcjkE4HOPrP39gfVFq8LwC9JMLq4AFWjf5FupRJpJsG
3lJOQvvZyHpBgd5LDAjgQVGQ+b97Pr/nYj79fsI/ugz/4nA0IlCECaEBpMZfNPCmHKd42WKZJ7Cq
cwJEHGACDFUs0vPBoyT8Cz34fFV/uepniB4SJKFA888r2v4obFKiSiJ9EI6zq4T+MvYCREVXqh6w
U+XZV7Z6QfNlNFtfOKADf6F0/gtZFcoMymPILJTR6Jdrq/yuh8wIc8FiEAf3ICas0BT7e0+p9S8c
kz9cVxZFPnJTWD0vJAmPfvExTFw3bjkfapus240dXNWwXkIwPPF6GFVbFn9+2/yLUzufFME+Q/Cl
kJb4+cKyRbd+dBb3CZvOFEO1XeK5x0jsedtffIZ/OBT2q4a4CAw7IYwk5x1ef/wMw3BliBS0OFTJ
44z5qGpUhP4gdEGErU7wlP5bjuSVfJ963X/MP9uPvzlr//Qm/5v6ln8VpcFt8Y9R6w9Rmv/8j//z
v77+5//+ixwNXuK7nYkoe4QcDca0OIBmfV4D4rudyf/mMxrDnMTiEPC5zmvf/93OJH/DtkkIykBl
hq/pn3OV3+3MyP8bvEeCGA1jWNv+vA78v2FnxvHZX/rx2YemFgQ0xHKSMY2xqeMvjwRBcb61iY0B
fi/vKwT2YkmgXSe++tJyhWo/AvXlASHk864a+NUWmSazwMMwPPg7EweX4bpCI+Qd3SH54b0xGfd3
wKWjzHVjva8xzKe+jfFLLLQuXdHWIa4gwDrQqABVB4V5OgOvAPcamKTpADX6tJ45QH4mAsetwcED
qZti2VZZ+OumkXnwoTws4dLutm3zdvwMJmKd4fXYNgBb8TbszreivQCF3X8jodN4Dqog72p0hm2F
1dszGcryTcdmlul2Zi+xxt10cF7Fvi1nQrNE8X+sfuM3o9ZsAMF8WSyEfGzuA/NheCHPQOhI4iX3
KzMXQ5PUUzZS+7ahY6+n8NXTtbyeQaWuhoYHaD3HAaxqv5hvxqfNFQ34oQHaujmwfD0vh6J9H8Y3
XdaXYvOWvI3ZkGGhxWKl3dGI10RAzeNbUGCP2Dv0lHYfelN73U3gb8EUmYNHxvKyskGfh8FcAtxb
tkszrVt6VvhOSL90T1WZxC+TENHdcoaFvRjYcEIaiQ4SOHFQ0SBDt/MxRHRJffgF9qy46Jsagvjj
fAaaoX/JneTkriMeUBMS3LaKkEfrRU90qb3DFDYcLR2o7V7Ob9Miq0sFwR+d2zh9Vsw9+FsT77eR
lsfSkHFPgKGCwzHJN9cu951t/JS7BshMg2wICt5L5Hviu2BYpss+pmhmAzN9cAe9cxoib0sx7GLc
jkp55NwbLzb4IxBA5IYYRd9ftU53hw1D/a6pK3oKveVB1uSmdnS9DodRZZBE0FBMo79njVBH3QQE
mBkFl4QUGfp3G5x9Xyez1a/WnRe4k6AuueWdoJ8UdeQgZ20BRoU2C2p/LereC1uIAZF/5U8S1Ylc
uqxetUtjXic7sZj1xnqyPHQozYqxOnffM/sUbYP1s0lZU5Ro7wrvzIbKDdUxTIoqQ5pOgkiHPtFC
SckN7xkeyBqkzdC/Y0IF6kME3AQTGjytxkJQnNqogF3J90JyXSxm4Kcl2fiVcYIX7RYPZ9QyUDuy
BPoWaJq68OdkKroAInQCbzDvkTX42gbLDE4JowFU5wRXl3rneh0dZtNNOBsuD6ul6iKOBDyy8/mv
UCzU4KGXjzZZ0KgNH0TXQYpFfuzSwAe/sLNp9giHbgfo3sOVipsvc++Hp2oZSsBUiMRkLlD6OiwD
m3WxglGFWwBBJtnuu82LESrBJNqAV9VpU8I4I3TCUBCDiM0QHthutm6N7xIQSacSZuXTOjblh/CT
srAj2hLk1+ZgVzagtdMQkOCTCIZkz8WEFEAsiMU4gV4bkg91W1EC7bDFVNMznKXoZcmg3sihi08d
Ag0PuPlKk3Y0afcYVr8yEElfy7qK0IDDyJo8Ht03AoRUE4nqazvb4BEUVwT6UfYfFq3vCRHNp3nh
NxXw4m4Z57fFL0sAdwtUVuXLzAQe6FK6rRc8jKLcbyqkKNp5FvulGa7LgNqj14feN4925rJbHQjB
3jhohcO04dZcmyd0fd8Qh2kc4NvKouzY/E9b6Yd7cHxQIkQyvJ49sFR1lT3U/vjW0wat8lDfDl6T
3MsZT/KktqdOcki/aD1fBhSBdxsHjou+Euy5felampzA/IYpIjgwRNWCcJldR0SvJn6LrRndbTss
Og+Wzb8fk65DdpLqOJ1gXyDVWMuD19btziTNvDv7oaYOxr0Sfpf1bLDf/Il2sDpM3D9JQOO3jk3r
DVwMQIITvM3KN12qJR5Z1gtzSQfI2f641BCymX6BYE9ObAvbbOy37r6c1NEOHnKD+KJbu/vNhxnT
6A7BDKqBQ0hpLrgmHpIHQ4SBAihem/j11TYqcS29KSh8ZI1wn1t6o2oIVXXilffbatdbGgEjt5U3
HGyggiMU2DutmwSTGMcY0HT9YcPgjOc4udExfD084GB964mWhwjqBqxYbW2OxtPcCVyeO98v7zvY
WnBka3pSwgCCbs10qNF4HJLa8tuOLPWOtpMqmk7pzCvpXaLxMKxeTJ6VsKTMRo5cjVzC8g6fYp9p
TGUP22jWvVmHB2+pnwHmemlgwqaQFb8dGyC6g0+2dJIU7eVZWsFQsOqiY9V4tH7tP0TIMwYZH9fP
GPbqY2un+ZNphPelo1BRXVy1Rcn8r620n6FVCNi6hr31QqvbfvugJW+v1npjmYynB9nCFAmDyisg
i47vq+cPOweqKmVkhDsBcninGgQ5iVRB1qBfPi2riQv0w9HObXw7CGAywE6lPXkNeVrmadp3oYpv
l34iT6JN+KdITsM+CCU4Re7LPZ85Lgod2s+1TlaEgiD4TSGsw7q0UZE0QXPcPPVYgTJIm1U/I5GC
ZnyM2ZFV58znxNrHeaUL+uokdnfCCptVzkFt7qw4wVj1dmCx5mwLiD4NbRvjMcFyB1cIMl/SGXe0
eG27Di11UC1R2mPgfKKiWa/rqlQ7syBvMIWbj8sBAmANqlxBg75IdAlVJRENPZ17/wPbOLRyqCQP
plqa16BJgMFXY7czZbC9NDhO6rmqKhoE2tLY6+eddL5XBJH7agMM3FyS5MJgEsvLsgV4X1bXA2SR
yyGZv8EOMgi5wkcAU1veNCs5IFLm3yCxG+IV1nlntyD8DGrptbSYlkxYjkXpdeK+jJAsXWrOr1qE
fQdwt519BPxfjunaQNERrYtgvsAyuVzA/371QE8A+/Dm5963W1HL3hw7McodHHOIjP0s87GaKYQw
Oa23EeivTMWifl7ZWD6HHWRdy8PyozkDLkg2d/eJAdoPPY5fYfIO7gLu1qJEiizKKmAoMLU06Fhc
1AT8qPGAo9MntL0+YgBxfL1WLebcktbxYcRVTGUZ9ruQDcC0KQnZpWr1chEiDKtzbu3Z+acMgbZh
JWmI9EYaV53OEWrxc+P1/IZOkA2BgLtIpbUPBh2d5sFPqimNSjyWSxMv+6p3VT6sI2JedgKEXEso
SWus7vDAw3uae8vxztURozv64STOhlJ/DuO2vuTLcolAYpn2OlLZqqI+Q6oY7pdpknzR7OsWgOXi
fue/Mx3KBwIBpZBSWnzEELQAOEOqY3iDqNRmRA5q7+gJ4vZoMNs0CFzzXNLhwlXmQvW3HgEQ020X
HPegY2yDeR598VQS72iFWrNKIFRtja7SeKT1LZ0b/9pHX4P4jFuRad0qCPIDvbaRQs5DCZTfOkCQ
RiO7iJpLYupG+MM1JoFTyRf8UZW32LULSt669MGVtwzQH6F21bjGIprTEfb+bgomdykBFh0XCrXo
dyTv3+pv/5t2rkOv5y9thvUbfqRnGSQbcEXYWzOhPrZCAmL9Zx3s33ck/fbbIhXfV1P44wt871+x
ByuSBhzqFwd5S86L4//ev2J3VvSf2OyBYNOiM3z7z/71vK8rZCsfuiIWujr/7B/96/lHfhzH6Ibx
B7YySP6d/jWKz9rUT/0rGiWcNDZyZhB1ol+Vubnji+7C2ssmWigvJfvhFGHthNv5fQI5ctU88wj5
zpTcNTat+rQ/IPxj2kwqBKe9XfyIJMgByQM8/IhVaQi9wSkE/2ZHEE2ID9Un2BFmuKnGl858YUgx
6pMgRx84xuMY7OHttXAgLeID6CF26Ct5u1ftjoU5r3Z19E7r+7G5QB2nUae45AuC4Jrfc/+oce+j
6rc16AGVqmAXDLcjCg/9ebA74mAQ3FTB0yg+oVpb9B2bPy9q/VQv+5YdjvUOoYaHV5O/roV3E764
Xbx/eW2P05LFty/+xctLrE8vL1ddWqK8Tl/Wj5fXusteXmn3LZhekvrUehdbjSFjU1lf3lZwnPXy
TlHkrF/YeDvrNZ3mi2C8iNBVwV+ej137HHoXo8uq6WoF+ME6pB2w8E0WyqPqoOCD+UfsvRjrk8xd
9LLSOw95HazZAGSWFgZPLjSGAUXvBYJKC5KYbdpsReRlpMnFsJvCPByCzNi0dy8dve7LQ8B38nVZ
jwinmuiVm4OZ3syzMo/R7aAvoytEYMIrMWdl8z5e4SqdQFDUd94t8ncSwdxCPmi706fuJKPCf5+f
LC0miN4tPvmd22/2poqhc0NKxoePEvM6+NjQfFwg5bC0WWhT+TlyN9C58+B1QcbP7kxXJKJgVyq4
RVPTY12NtP7A6B+xrAqyqUtjhRgUJoeDr3ZII4UORNDe91/gEg79EfHSTV2SsuhObgD/VBAc5rxA
RmoQjwK5iZrZXYMJqhAH+mAWXeN+RsqSZ613ggG2ISpaRHRXs7yZLwB48OnQkgtqd7XMfH3YcB4v
TZeRG6735mL2isim5N25g1z2MGgDW1Quw99FPEN53TqMMyN647T/GsSwci9Hu2sRCblUQ6H6fPUQ
i1t2SI0iuh43O1LejetlhJtmymokObpd12WROMFdtHiSkrR9qrt8QUXlgPohVYMvMirTlgFiTmGO
/V/uzrS5bSvb2r8ILszDV0wESZGaqeELSrIkzPOMX38fKk5iO53067p136ruLle1EzowSQHnnL32
Ws+ur0ev2tLXIXxNI3SgAP/IkH/IPM0u7y8OVprqz9FFjxPZ3Eg78BzW83ROjnOCDoo78bFebPFx
8FsqzMXmT1NGmE7ISTXyOsKajdt0O/6xUL01DagWB8mtw6ts8uXaXRua805/r3EfyiTu7DF2Jr/I
/Wg7djc0TiEZFJO/SI4i+UXrygFFhig5WuouzUZ/jfnYpRsWjnQvPneXy+jMHecr3iqfbNmCWRnJ
t13gZBJWLwnJLDp0bVvRoVy/JouJUdEi2ftovPfHKLXNwqZ7fb/btfYLpi0HMc2TdsamC7QskFI7
eS0md74qu0DiQBde6sohqVx2vMB8IFA0Bem1doc4QhTwidCy6YsBXBBri2tMulxU4q1+dtIerf1w
v8JSsRfJ15PNuPjWtCfwmEGQiJwOQkK9y+/kxqmOlbyLORrAMImfxIPc2IRGu9OqcGO6wp6ecfSi
XRb7UjlNZFY/zMNyLZvbAQsaC9gujhx9z+LnEDl8be747tYXi/hv5eNoLx6EfbyjH47trrlNkN8a
L7Q44Tm9r95QGieDl3snIn1CUDwoL6mdFkAcrsub5XbeAMMRjd86Or+0yd9VBb9+VrDPl/hDwv7/
mqf5u90dvBGAI9pB6H10MM4TAP9en2aCDRvUj8eDf3GB33Z3hgrKyMy8buhwnnT1j939PG4QSfic
mJFRqHG8/6lOK1/Y8imgLQVwjfR92EZTvkio3byk8iY+qVG/oE5L4men64ftXeR/ssRbZKCmrPws
TyckPOeEQgq/gnOQ/MfslLxEL5VtfRVP80V72diCnaa2XLiP6hJgPhNZUMtLJfPziwLcgufCwbjS
N7blCaxl1QUxXntF/rKbTSfcNLtF8dNqm6lXxUJU0R6ua+1NnNx0cj667K4j18YaWjsKEnV2M1u+
kPg5IhneYqd87AcwUvikHetSCvc30bMSXWReFAfNjSn78jtlFE7e5CKpv8q5SzGjprtcdY3plsO9
oR2iZTe/Jl5h5y5vsQ/WoLOfvkJFsGf2TFxgx/fRC13J3j71vJxv77Bpu7V9dC4eYl+yr77qdhnc
L/ZikzN19btxP9vvs/11doptdEATdDRPC2bH8ojN2xgPb6P7wnkX2fVt7bHyjG3rv95kB+342nl3
rNtO6Orbzo9daTPvMmezmdyH4jB7HDkEL3Mi73n1pcs78rFsRxvTXY+Jo1+JW093Rc9fjw9HaQNx
YR/eeu2+8+RtEuCecFmTX1ovfIsO4747GKnzigTgZLv8Et9UYRvHmWAkq5yjbnFLeg8zV5eeRQfA
SWw/pTch743kpdc+SPYDKb/NK0egnf4k2Hx7p+dxv25IPfIBaV7zjay71SamcBOKW6Oye2RCQc6I
8LPn+RjNLLwYwylzOhvLTJva2ty4lq2557Kpa/dZLrEwbpW3InTkZNqvS7eph7uadnoP3AFLo2bd
t9rN1DqoH2zTD4n00N3qldtdkCnt38kJXJdRYFi9Uy4bUAK0+vX8NrtJdF8uP3qwQMue4lxoglxN
7W65xIwoPab6xiIQSWqS2nFfvGfJKSsvUuMprz115Bh0mF5ixbk2kiMnXalx46vhpprt+HZMb2a2
8cJdx732ptW29o5fQ7pvI6ceg1nYrtDCtlP5Js+eiiZeoF55sXEqKHq1uUJUPeiFGz2b0j6R9ivV
urGRpff0QcgkZxGQI7dr95BLGE0xMh/ZbljWm71YcQrZLTwC1eLqC6AZT9Q0p3uR7qZ3fMvmvBE1
dt/BrW6i+i1c7O6Gm2n0yatq/jDhD78VHnmIkTeOiQnQwY/BkjxJlb/cWO1laNxpypXOcbtXnWwN
IsNtll0D3kAvbOA2cbdNCT2gkHjrbS84ed9yfu/d+HZuiNjqGEvDwSnHD0N/NiLOf9dJRse3Fzmr
Xg3N6fyFCbuJGLLiDrsw/SqH5fuyGrtBwcy9rIBmpjCI5dVbn6QiC2CnydgnDRd9pK3uGs4sc+t1
yR1rtx2KXiZ4eRdY7S5P/XI5QUrD2Z8JW7yZdeELhIvVrSk7c3MyOUqrHpQvhUNmwsGkugqxEdae
OTprd1EO/lL58MCs1c77wYnOAAMfhV3izmzcWt5J7cX0WE8uJtG4DAQsbLVvNZtB2HDz6ngzaxsv
dEoECEiGWB+qyKu1g3UjlDvFcARp05FMyX2Vm7PEdRfu0Fe6ecPPOuKcTRPE7zgZy/p9SphXI+aO
H8ipb3EDG3ezvFXEaxIAnG+7RqUzeIjb105540AV0tWaH6LloY0ekc3m9RBT6JCpr3gPgyPNlwbo
mNE8rliCep9vBrbIbPpEGPqwsQG+hW8Zh22DVgbZ/HS+7G1DZ1k3SPoLN8J6MeqHJd2zaLTDe9M8
l10Y5DUSwvz1nBls9+3iZMCyItWm+RqQEtamC625DdGTsMltyUI7VRs08Y0B8619RftD8u5gr7Bu
8SVKADs2ghMO2zX2Z3QZshlGIEa4cL1kOFjqodNxOXY7TpdLDa8G584W8hTu4yJ3igpGA7lhQdsS
lJnN2046moqbGNtpqJ0MkMCumu7y17Ab7dqbmm0SBpK60ak0kWPo+iQ+7dHurno0BShmLvnw+GR+
NV6gfpEz42kUR3tsHE7b54wIJSWr0Rofzv9XRSsYg3aTrevGgofUVNKFVNa7Rs+9ghIS2RGW0LEX
2p1UvlRnKyi6HPwmUEjpckkwgqx55HaheeoqIaj4qOkcfEgUrDfWuhGrxwK1MEx8Gip0W6ycegTM
SNd/VHJAFgXQjStWVzGhiPXQ0p8ChLTh+bBOFs00+VT2TzLeq5tW2ZhKgP0+TB/VB7On+nGX/l1M
12CFqNNSLBDynDLVn4CArE7an3fjInH5Fe/w/Vfhay5hCryIoqNY2gWrKG43yEUsXrb5NVMuOGen
hJMqX6PHJW85TetlECIu+YPd7Od5p1zVKY/8oOMwdiPxBbCQfYLh6A37ltXM6wpv9QU/vtBuGyyQ
gr3HYyoew9wVIEj558ifLVXXb6bHB8Q3BUMJrtvmWXdEOkgeUEI7rezc2be225qb4EPN7IPKP+ir
fXocL/bGRXzY51v9UG+eVeeQbt3Id8OD3zkucBJO5XZ+YOHfnGAZFvZQBnvjlq6nP10PNm7d8W2q
XGHrGpdvyl3QbngjS2vj87KrPVKZox/lm2O/OtSzSB4BFbZhT5Htqrvn2Dd8Dv8OuofpNfsFdJJH
ss9FkBY6l1cMfy9d5aO3zwmb4VQtMHQ70fHNupC7Y1vZWUvVbMOrdC67e9/U3fR6uWG9NO5QFi5O
FeE1p8Bkaa+36vVeSTbzZPPxB9FxRf7aG8K01rbVHO2qFrB/OpbsBPKDdSFS7sMTeljQO7PDaTD8
1rfcIOlu+q8Uyk9vpXo1gph4cOXED9JpOz1cz92lfPN5Wv6vLAxkEu0YIzgeYxcj6Y116u8LAwaa
YRz5sTD4Fxf4VhiYX1DudAQ+mbi7wfn/d9lPMr9gSMECJ6mYT7AZ/e5Zkb5QJugKk1B1S8O6xku/
e1ZA4StYYEwT28pvL/1KVXCud37U/D4/NiYYtEcNH/X59e8i4gvjrfKoVkjnmex5Pbb9s8Mg9zNK
gLO9RO5uIl3iGIXsQKNgQJDR2JiXZTqC7UTwigJrKZ8nHBsGnZYl1jcrO6tWTF6uSz7hPFSHeyUG
gra2bjcnr2knv6aKeOrXIkjN0TWiHO4SCEnVsjwdCWxYI7bG+E5C/Gsn46jL2XM3DkFt1iWQpCEI
oYVt0THRHcfVEftoIxn5BxElu9c6R5+uaxImBAyxr6s0OYRgJrlEWs2fByPg4B1KpB2aWvEmzj7z
HPpKpW5Vi66A9bSoOlyVF4ht7jmnYrSnAmxfL3JiFgDd9giK8HwUc7T1AoioJWyLZQ+4gwNH5Fv1
h0q8MEXCj2P1FnzVNixHXxYfZEzEsLhcBeeMbAZROHEoL/CniAlpHZZcUTS3qdDeE33kJNAF4EY9
a3AVjb3aiEGDUs/3hbaLovVGHbSHFAi4beYj0btESp0FhivFWxkoGR6RYpoOCn4ipxIzd+o4ojM5
nFP/EI+/uQD/O59wRZMsFWKyCAwDOsA/CvuqJGCb/ekJ/+sF/njCYTcj7Bu/Pd8qBf4fxjQoigbM
TxVzGL41lpXfH3Lxi0L6XSQCj/2e+v+7h5yXZMkUDZJNn90A7VeE/c8w/Q+F/+f7FjGznpEBypn1
8f0zDnORfHlJ1T+G1CiSqwy4YZxcfa9jLxwqJyTkThPM7rezrSkksK5WC1gnt2UevkRmeZDX/LLu
HOvGujmbzJA+0OJs2dPGTTrZcJmQrAnGzjQlUfSxM9y2a+vM8bhVy2fdUs4nZ2IeKG0PvSO/Jg21
ReKN7d0kPMSFozwC9cRjbvS7qahdoG8GTIC8wuXP02iIR0W22exFtmucbKHXP1uiC5hLWC+VEJem
S8cZIZoCvTE8StDMTe/BYWNAzzwCO+bRJLHWPODAyYzEHQYfnGBzyz4KqAoA03/xngf9RdRZ2Xku
DEM+T3j6+z1PM7DDQRj5odX11wt8eyL0L5pKJw3tSuG+O9/b3x4I/Qsoc1Qynj+eC1n9s9OFHVM/
jyIyNN4Qz+d58tzvu57I5VQ4FwYPEc+MavzKA8Fn+3nXg4GOJ1Ska8Y+Cn3kxycCRqxupSkuOHBP
lXIXFVssJ64Um1tS7Gd6sN0S6p04EScaIbG65kAOhFq7iapNkgQLZ22d22uQaMpA8847d5XEuzTy
5Q23IjqzCrvtTiocpC0z3WbybrFuNflUnOp+F87PYftaRYCOD33n9RrtePmkXg/lDQkRv59Td1Ru
m9l6lcZjmqFBawOs3yBC6e57pyiOc1e5ubg39ac1v8Fz1NS3xST7dHM73u5AIduJSxBq2J56il5P
oV19J2fbitwgWDoihIJr+Mt5DeApdZWRkGh84Isw+cRYEfhlKU5UevqGtKK7pPaaPU4KjC+DtKYd
C/SJNmN2N8j7MrsUkqdlxvDiTvcRCwnYkFfjFZiiLu919SgpATXpmPjFdB1FOzkmg2MLh94DfrMb
K2fG9hE0sovpqYQHL3hF5+dXiBsXrafKiEbYJ30y4rSbjNwtpqB4X0wPC6sanpqDmewK48HE2K+s
14ZTB4p+RzPuqZcpy1N7Kv2kh0w7b6vrmWTrwDHd0FhGMMaI92M9XwhsiSY2JsgdQWTNgUCjPS/v
q6i77sylcUwXVcmCfCvYgtfMu9a4niC0K7aYAu7e1Q9ycmqbjfokIGZ4FgVGH+jEuai1wk1NXyMY
SPaW00l94l4nb/jaY7Bai2sNRkWHGS7QKy49+Fl4Uua3qvar4lVOPQ3lD5FjwpuVrMR+XmLYCZPq
wliEya7sw+RekXYrB3453UvtJtcPg/oglEEifHCrVPsBcwS9P0zFcE4TorC4N7LqzKa17N4aONG1
56+D1oQ+vtQWDveNDySvpvtLZPp5cNPLWvJm9TI1dmp6NA0vVy/BcjZ8BlcxrvEBKaaP0hvF3Ks2
XAstRCGNH2pt16ubet9jZq18vhRMvMi41WYOyd37FjceOI+ryHopi48QpgDpnIMuuZYO63MjFZ4m
3zUXen0XUgZXl80Fx7AkB9h/5AyV9Js0OijiZrIOU7/hTk+MYJI/CJDE/U3v9WbnTOZmamKfLl/a
X4S3tfQklpdreEV7ixMqFqlUvh5aviOIqLQu0ZhFp27AOtcnbXHKs7vEXpR3fSl9M6wBROzDWvmY
hmMFaQE3qCDSYBy1oyJGnVPhfbYHUAFtfaEUHCddEa289proYs1P7Qybb5e5jC+ACtDll2QLOctd
ZsuJZmZQVzdZhnYB/BCpLaJzavJhRSC0WndZFH7dQX7EU4bAMR6UInLJOxIJ57ToAmOIM1QPZzYv
ytmv5QOwdG9ZSKymPo21ar1N1gvIsCUH8edZJ6vLBu2EGPZuI6KP1/NsK/1Gj2UbKKHRMJJBsfOu
cAxalQ3nzOGDiLFzKpNjpB40xUVq6PqrNnxrIs0e8gAlARwKtfUj9hmsz0eYM2FAJ07qL7Evx4cI
td+KdhHp5Gtp2YDa3zSprz8U/oyFLLvi1ZgvOYWZC//ng5bWq9T7VulhBIJbjt13jg8CEwsKZ/QM
ASiq+RuE6D/68PrPeQr9nEX5+y2a6aNF8lIKh5duaPnNPwYrPq/1226N/QR2lUVajGyFxPwg9stv
27X1BXiXDPCNVN639MTv51f1i4phS+LfU5BKFKN/bte0rhT2cLb5s+GFc+yvbNd0w37arumpwfMS
z9w5he7az6GqNp5KaxjJfHf5PMVuSpUYs4clcoVKOUv6pcIcgOvmHFb3iOtI1E0WaEp8WTrKUVKG
SiBbEUZb7NFLTLdcME+GsRIDNJXz6I2WPKTgytrI9hdVcYuzHLC3Z0kgj+2I/DLxhDoFTSpJ2Thc
yFbeJ55A9FHEiWGQkAVTQ2GbVZLkt7oWxxdFYoycjDMsVdusMCAnCyOOdjsrMogavUwCHj+dCgVu
kjiLC6kw0woRExybxButYY8hWoyOZAkU1poITLMj6EQcwSyF3WOZVeIJ4i97cUuR/jhFbXRZaTWQ
XiWP54gucxwxN4IuqMdnAmEiWk38rlowBFiOS6yeSpixMa513tReEfWq5faRIWd+ObXafYgtNLGH
ARLIZjIn9O0pnLsBQ+bQ3+MvnY6TOs/NXm1n6ymJpgzi7ljQ2tNIKOCk7uHPwwGX8tPfUXcAr0/Z
zaKE5sv30J1RnbMZBPcsicbu30B3kpk/GZVrWPny/wK9oy05/Z6xFyfYEk1xXn+UdObYBjan9/4G
xhOFeh20EkHpoJrF9B7YBYs0nmhYEVBUq1dmyoQfSlcjy2VZDxM0VmrTGRjE0ePCzNeZXaA0sVmZ
nQZ9Zzyz2Ce10W0dLHvriE2SEPaFKtqQidD0J2y39cmSBpMqXpbA6ucGIyk2ZqJZpxYLJNlWubju
ClONUEt7biaigLR6S+iytyzyxWSHEO8vU6ksm81YqbQyevOcP1LUqrmCPCaKx7WCfwQCOhGeirJY
THcppXEbSyWgOCgBA44LJRJe5UUKG9hAcm05cx+bgaotwkFVRLX2tGIuv0Zqtlw1A5gRO8aqGrkW
fwxvljk8mURm0c6FVsipQcfhXa3bgZbEhBURJ2NWK/YoySihYnhdVbF1Lytzdm/gCX0vZv0WsIPA
EaEm1riuGaezMFXu+mmEUqpWGXd7Mqa4UbC5Lx9DXwytRy6n/DjTedjriGbR0JqH+U3MMHTK2MZF
8PeK/tQXoxhe/Hoh+J9mfUSFVFj9qcxgfaGS/NNmw0RpNI2f6sG/XuBbPcigK2TO8y5jmJr0GdD7
Y4chD8aAc+ROQIpQOP9USOQvmnYOl1qaeN5fzq7I3wtCXgLowLbAxnD2RvzSCCyTC/2kgp4/uIEe
w6xcST9PuvxeIamXzGpS3PMsshni/oHDT/2mDhfmR3xOiEDuSLM9XRTy6PlyxQTbFRBYAoVD0FVH
7Qp3oWSc8ydiPBzGQsVXekf3LBBHUu7L2n7C0seFj1lC99AuCNjflYuvgeilxVs5+CoJ5hiho6cE
h3z6k113yXO6mj6NdkH0II1XZCq6LZVmOTi0cDvC/LIrqQ5b3h05fOkob61m38d4Co7rsdLoxGXn
LnvNRBDjKAvhdaJ8nb7GJ419if0Mk9Bq7oyl651GCX791v9PMQSRmmFkInlthDhsO//mnkf3l/+i
gfzlAt9OVdIXTL44fWF0/qbj/36qYiCcwahG7rOzfxtn0Hf3PP+RqpJvNtHiWcrPT9jv9zxj5NBO
NBoUv/UMfo2+++n3+UEW/PzkjFJBW+ZN/nzTE2xo47QEN5hLFwUbWds/rbFOk16NL7H09444mFc6
nraeDvjCQxAnVyZmxtpYgzRKcTRaDfb9BAeMzBpMfCx6Ts2KeOsgZT74tJzFNsd9pwueLB4ytG+K
t3utktyBhkPDyANFXnfdfB+V1AqSMc7oJeWxya2CJr9Old+T10QxlJ7A33C/vkf5dFvN404e48YW
tZF4CkFCeg4jFa0mWvsIiYFA2WXcG9vwSvXz9DHLlVsM3zR8292UUZEmXxWum0/9fSKHT9HQvdRr
smervbLy/CjTbpazC7HqnzWl9pcuJsShuLmx4okNvfk8jKPPxjuhcJZs2qYAaBrIBbDlvDiDuVGU
0GZF/6zbCJPoTvEL4UFCGOVO6jiSLhc9cbERb+4SH+pkPhqp4uJ+EG0kG82WhuWesxF2ASX6OjTd
Js8f1OoBPubOMpPTkOaeak2viwpfasRuhStLi0Y3ji+B3Xqx9FzPmqculgt5FtJXjt1YA1WeWV63
lHsRDmIi1Xsyw8HQcv7TumUztSIAHKCHgYmbuFmsvVosVKmV8AYC8ViNyv1/8eqAMG8p2plWATkW
bfKfdkSZLspfFNK/XuDb6iB+MUCFiNgRJRWUwp9hdln8op4ZGRj65XOQ3PzOLihRc53F2n9hF6Rn
qIisDrgbdY066ZdWB1IHf9kS+TuYXEY8Xj6vYCxR32+JFUHlhUiC5UDPZF6UKNDhmveQyBx51G/U
1sLbm6tMA8rw4onJ7TyCP15H1V6iY9RDN6RrOIhnVeVSwJk9whc0ufOS9yXHtHAG9A0Hs3wXxK9S
L0H/2HcCLg9MuOpmaG5i0ujafcHRfkXLHMStXmNIWLv2wUS3AHJMPFMwodoodmqZXqUx/OTJQo4J
LU8CuJFjMazxJyGQJBIDLQSFgLdUxg+phoM2LL15lV8mMUt8tdVDt9ez1BEjI0hkWKeDWu1Eo9wM
c7TNCxUHkBk9DX2zk8Mr5g55ij4fx3LeVwNmCKak9Uz9E02QlbWXiu09w1U2QhPuhX5nVgEGds9A
QGOlPUCPRWyEG5SU2JmsoLfChDhluqVnhSlGchksx8LQv/Pzp4PYu/VaBqXa494QT7SQAyERHnpi
zVlduJppfCWM63YqQ5pELiQ16kt9HuUYqjWIXZcxjk6dL/7MSEXROracBkS0QzVCzhaLYBllR89W
30yZh8B0z9Vire7iW814WdoWK8HkLPFWIdWNihm9hdpxZOzeOUIERvCrjGqTo9eEVbzrh/oxF2gk
Fe18oarXBk4xxiG6hVRtWvWgMzEhGQQs0MzRUDDm9JlLLw1byuIzKuKpEdYrw1zvoCO8hKuOH0Tr
LpjwcikY0pss5dtyUA9TZDmUlgksJDtRY24oHcxlJgXiSGqgq/gedQxDjV7fN+vHmYBaxOprt4Zf
abzvivqjW+tXZbhdVZ10QDTTAuvXw4rrVO8xo3NEcMdWb7ZpdieKoXsmEqz0n8c+dIf1Icc6mUco
fX1WOgkCepIbXmSZW2tGKjfr60lnflm4uhRPTt/qlyEnxbGscdaotJolr2SYm7mOp6WM4NpBF2rI
aXoipWAgZZWj8abkML+Oa+UYV4QxsJANDDFq9eyh6w5dQW9rkrxRqD+m8EC6eCMDijDb1LMUNPcC
CrMoWPtMbg7iwnOXZ6Pb6INp05VGAQE4OVfzrVDqG60Bniy2lV8YfH9RaZt0KXRyE9Ka3+eKNzLY
ZqgUVEQGpoR4jkxXmg6midqtPcw4tDRsbmE+BDGDBjHzsd0n64ecyHQQADz6NVM0+XkvnXkh5DtD
rXk+vRIco4mtD/48/RI/Sjovq4gCkAHPuHuhqvmJ3rhaqb0nFl2ZrLnGV0qR28GBMOgDrGiaibjJ
5vfCMoKlTNEbxm3TdPW9NCl3lgWzqkh6Oz3P9CqnyK5wYqpay1SKEGtpv0KSHQYGRna5wXlYdRX5
MYqRVaswc5Os2XJe3opJzqw50+5GPIaYC8oCmUSX7ov5pANaxSlwsKqrtp/x+CwbqErMkyMIYcK8
cFsG9hgShKoSo38x6n4aSYmPZiVcxyELY7cSnF4b8V0HrOXUnTltkQjw1Zr35TyAZIXYSypFK681
UAZ2VR6rUr8ax3RntsOTUgmEnEtEo8o8hrLKQCwmsEzVyWqqm//izZnWoqizd3J25Xf/fHRXFUHV
fj66//UC38pVk2Tdn91G3aQg/K6hz4GfbfYbNOaPcpU4Hv+Kszt1Lrrn9+UqL+k69n7zPAOakRpc
7xdcO/K5PvixXv1841QBgJ5QReVzPfuda6cbmmgR1JGtTHuUSEaLqfm0dED9l+UKbNqm1ixHsljv
GrerGAFsKETUoJhuzCzZWwYTTBc7bNS9ZCWBaZXX0F0Pcv4mtz0H1pBZNdXVpMQfqSzRDO2CTORR
6a5KGE9iAkFGw/dtaBjYRp5lzsgp9AnBwFq3XkAitCthOk3FGoNASw6GrN3OmGviDjuzMag3BlBJ
Ji81HzWGnY5dI9Y2Vr3XeYLQXEWJiFt8veK/FUWvIELdrceRVDo7ncQUU+LHIRSAsrCIG5p2Ou5L
QboJu+oKQIgnW1iVmegz9ioHeelpKjkEsBoW/iCLDVyQdyne1LG/9sVxmPRNDRBRO8nFTdNchRgw
Q/2U9+/l/AF2dcvoCDohkEL1Gvm2+NoMynXD1tY1kAcZN1vSx8O1IIfK1zi/4ufhrmy+dTRc9tqm
TDhINGcqYvkKZ5x6hnR0qTTuFN4zHM1urNmThsib4GMrBL0KumRTNW1FgVJf2qcl6lt3uxTSQey8
uul9iHYbDmsuw91wR+GmsG5U7esYiVesMco6bmKd6cEEsqCMoHNbqAvxoZy1y4Hsf5Sr/jiqJOGF
ywzfexyKl+qsuOECbtADReqYBUMA2+dB4r/upfVuwDVc0F1dBTZD8k4ABflnmoN4jDQUibR6m43S
FmP5QMesZc40GFG2xHozRLKT6/gUIXVboLrCDqhvdDdC6c6+MuzUG1rCB8pDTy99GEys3TD9ojMl
YKg2nfgCZwc3rK4zzJgXmHaKHyoLL9oy5zykhxtlGAKxhdwsnJ0lsLD5m4rNapzF8CTi5HhaiMwp
xCuNjqFNVreXqx6blOHVSbgfsYLFVX9fMISvhNsnW4Q5GSR5SJXotq1zDK76qQern+bm9ax3G0mN
jj2GLHPtr/MRMR6+xBI/zTIHg448iZEdTFAyWgqBScnsWl42s/UI25Cvc9nm/Kj58nEYWJjD68v/
/MX63zWw4Mj9fQPrqire25fy37euuMofwuK5QjrbKBlzRAXEUvltpda/YO8QGX1EUQY57mwC+bN1
ZYLpkrA8AhTDlsVLv4ssyrn4Uolw0bhBBzV/qYz67Ex9r7FIFHJ/Qhj5/Y8L9b+CMM5nKC2IaHW6
+iQxRomkuswFmXHGR+rF2DSFOwOjeVHkFG2mrksXE4t22TeC1tOwylSIjlgvP1GNS8SpZ11kdf/J
azTnARqwlky6rU3NePjuZ4FquURV+W9Qit+RG6Gc/fhh/m/Jjfwgf/zr/rfkxnOw74dNlZ/V9+hG
hbL7+031Z3SjyEg2cyNTrhZ0yAA4Sms1jQxWEZLsENUzM3TWrNBav/l/hDnK4r94R2fTMMgjSzdo
5/30DegMOZnGjuE7DPIQGRC6VKMUWFJGV0gpZnZj2YhastFWm71oAudbu13UhXKxrbQbLLjoVlJq
NYfV1GSMFjRWYbDmTXVRqDF7Tq51OdFSqRdbR+nEngSD3oYyBY+JDJ5SdtOT7KdlJkggolsvgOQn
X1s5q+ON6kCiCybTMIkIywyDl6Ye3r3MZCKamgkejkbXPqo5zIIZ2kcSxLHCICJIPWd++rpMCAs9
LkFJTEku6eZyVcsx06qxQ2EwkMWWqeKLGgr2eZKiwPLNnIyAehmgQJ3Wubw39Ah6Md/IS0/nV/eF
JutEV4pCpPhmtMbtoKFwu+00CU9KrdHZkhpJFo9QhZurmcGSmQNKGlsEc5PR2q1ze4yRE0wwrs5N
syxJC/pnWbRQ3HfdGV5zbrEJSj2+gyWzTnVVWv1mKQQKlfCzM6eem3TSUBpPc1xb+LY+u3jGZ0cv
NBO6e+Jnpy/VVe1G+Oz/wX6jFzh+9gWFemT0bCf3DC3uzk3E+LOfuH72FisphWQMSfbHyR905+v2
0E2Fpt1/P/6jlCIJlLOQUyX/3w8BoX1fMd0wlyiNsQ9lWE1/HgiyDgK7eVKPmDa/jQXRF0kULvU4
rloOUdwu9iBJucYMmooSbVdk6kRvwhALIqMZCK4NbOykeounTMyOOT1O+jFFPMJsa4Q6S8ivTSYk
vklqbg1lLc2dZqX4oyI1HwTPbNs4iKY0khlfovSKrUBghI7H3IC3ioItdJIuFCz8finePVnMua9z
iFCkQVVuYlteFOj/GO9AbJdD03/M6jLd6kqlXa0j4Hm8Rqn2sdL6ulT0qaO9L5XifTOqFVPqgVeZ
3FVCf9Kkoki8RdWkV6lMRhJm5dhsRXaoK2kkWlWHgG+cTKwNQkpytkm1tnqEg++G4RSS4ZJi5UnQ
/4e5M1uOHDmz9KvMC0CGfbmNnREMksHgfgMjM5nYF8ficMfT94dUaVqtsa6e6itdSGZSmbHICMD9
X875Tio/4Rf2NeXz1NobNSyiBCWoOIshe0JGULxok13pLi8LvpFhauH7O02Er5wUH/lW9FMer+tw
DqjEhV2MWx5PcMALZZvFlWOqhQg+BOP/QnDzb7oS/fOyxYv+VBp720zf3f+5ZuV3/z+VLr9/0h+l
S/A34MxshrB58IVbAV3cH6ULEYxWgC/E9S1k2wtb9x+VCzsg1K8u8tXfW1SqnX8ULubfTHao6LuZ
KJt/eSO6uFn+6224CGNdlyWwZ1Eqmct8+J9azAbwu8E5i01B290jkgUHX3EFuCEwM/unK5hI2LVd
P1ZxBqytGtIHBwEJjILBPXWFgnIiuo447norYNtvGjn8aOJkH9cQ04QdMJ6zYR3oMUDxRkJXvTMW
KmbSOO0tRU0yUiElwU2Yeu3JTLV+JITurWF3srcj3z93ZbDU3+RrY3ZO5Xse9hFIFIlrFq7ZMeIO
2c3GjBvOIqFvFRDHsBoqx3og/aW8bReMpznAqfB9U4GAGNVNDUv8yEyQ6RM7Lzo/QHKPnt2rrRH6
9bYF99LpWm4gvPbrgNLgGqfVYzNbzqbvSJIYBFzWluBmRLVN+CFn2Py977/3bsrfpmlKvXGAmuXS
2BjSx2rso6pLw3S8L00EtyO2mXuycOxnYNbR3azDaperVNC/MdMm+qLBgMawbsOALLVWgZGMW29C
P9lPurs3mszdB8FU8dsTtFD1lrkF/B/iuEFObyTE9ExqbiW9NeWl7TTBW8hFefINfK39aEz7oTPM
c9wzZm0tKTZJXDYblc5MCEm0mYHJ+ea5itp7HeT5uXYDPm8dFeVNlYk3eyj35L98gLYLWjCXifEY
x3Xw6XcA/telzqNN7zD9bbyw3JnxMghmXp69B1PDtNosiPF1wkuEzHJVeT1fmiKcppbWvJURDWM/
2c1NGTXRzmqhZDR1BWqMm1mxGudydzPnnuPuR9ImBArE9lY1Vf/c9QkjwGZEwAX67VpUyLYd59UR
uQ+RVh+7Ii9vdVNRbOtREptTmC+9J8dtH4gH7hjWdQT9AkaE5O2+whXsd6TOx6tx8vRt6bbjV1kh
lVTKYWZS8uSzO4W+4mXcJAlflmWk06awEJ2FYfwZmW29rUX2aSZedM9tSdpQ1eBxJp5tP7EG3Uzj
tAxKC+y4idjUUWcz3OnZr46IqE1B+odZ8a+PB7s5grx7qbqq+xR+PeO3KvSh7UkwIIED72uK0/wh
Ey0ZbBGJUnqc9SbV41nPdnqepg5sw5SZj6Kd6N8nC08gqqGNG8uKvzntd3YaFMcOROaKUL34pZEZ
os7y91URESeZ/2bB4CdvvEQcwhGPpHZ7+aIEoalB098Prcf+1kt+xJGHSNgIuTHzJceQNmb5gIiN
Ct23WrrtjloUcECRMZgqx/uxYlATM/KWAlV2HBgPhvAfafv2RSKHGxjjfIdjQhOpyObmpGANjdaP
aRiZHxXP8AT+k3K8dI9hHPqfujAoeIM2KpfELk6yBEonT96MhjdF3JVEcJQmdj9r1v5sd6LERuSM
bloR2iXI/I78ixDwBOy+lNdiDGEfdUayF3UVw34ivdLtHajM5vs8p2BcABggPk7aDUdnc5uCa/wO
TGncDC7pL3u3CgnfMlL1yM64xUsLp03MAzkTzkjK9adMvjvqu02eFM1zMVXgeYYi3mBFHg+ZN2Hy
N3lY26xkpje2wWlOQt7nPBEWH1yMehcu3LTviEijlEk/NQvsFHYrcSa2/a466yEexHApCKtYjSL/
hF+9hB5ADMpZKPPZButOhdGNn+a/pBuCk4Henx0bZ2pvRQwItq3q5tzFvn7Ip3Sbuee6tHs4f4ix
THMi9Yifihe5gT7la7KjGu0hi057/yFJqEBwvvY4v+1RcEJoZMcqZpRvNaV9B//5R1ZJck0Mz9gT
LGTceG6a65VRQtwaRqNDyG/XfMBuvEP2CTXX0/WGWsq48wPBHIdiv1XstGcb4gHvfc4ftyevIz11
MtTffmgwVPfyRr53jKoObq01/zhibDSYDcVPxdGXQBhqWljOI4uAr0T2wmPD2XxX+TB9jC7P/6hw
BarGAevYTvP3DDD2y0wpF2dYznegLpKXScW/wj5pT7Rar0iKSrJWiH2XBH7wPoW2mx7AgaINwMxB
AFnUdkjiuELMIW82c8CQsA7xKMWOQL5JKAPyg2pfJvY5ZwMFYcC49VolLvAlI9CH5msv2b7adZ+s
A3+cTzYau03rOUjgBF9OGxvhnR/KdOVl7nDjzUjgS7LlPifgRMg7cHwuC+BT35XwrNLSYcrojq9W
Qt5pV3Rqw4SyP5TTAmyZx3mjKjGjvRAVaI/ARmYOhnJqQ5i1Hmd1VWa8DU1lvwXoP4rRUMjBWTDG
nEDxSgR28GtOlHkkV9S8VTYOeA+ePxwXp7yWqsF3I/RFdMCnA2hvhptiD+t+isi+slUlBMhhSdaq
hNKUkDT4sIRfNaGU61FXP4UccxykJbNC8HsgVfKEXHEC2/cqN+KrFNMgLyqdXDKkYxwIsr/ItOJ5
NmiAjWTawAryf8jILW7qMk+3ecyUMcnYClp+lRycdgBfQzwiz3uYrGsjhfbhE7fwANwy3ESAe9n/
VYvteljCWiPkWdEk4osRk6lSFAGhmEFG8ONsLAmLJT+ohJSyz3Rubn2REVXGh8wImJzDNw0veF3H
hv8YZ+O5NRzEZDkJFg+Wk3gbbMPRZeir5RRFgW9j7UPGO9xbBS6hpHZ5yvjbj1YoqSls85kUwHgZ
6j+4wYUQI4JpybfW3cZT/ll25qZog0ejap4XBKkfGzuVnUEkHvwhOUbe/JCG4zlQJvw0ARAPBM/A
yR9ZixA5K1DDeLtEMUHmDHUU/cdslZuxCldJBsevh2yt44sJILCorA6VUA7elSufaB+201iv8ieU
gresvZ7nqb13pvDkWjgFGQRrF49hlzznhv3iLLWmNVV7R0PVo7VjEuJ79DrDsSjuE3IBtnmerujF
DokJHK8xzn2LohnUMyCUTvKJhMlOjNUv0r0WH0oSHrDIYnNhlLHriCP8e9RYJYEjWCZVk1OXh3Ca
H8FU/+pVeuvW7FLtmmrTN4Zm7brT1UH8BOaMlN7OfgrS6dcSTDa08zFtmBiUOTcqqnWG1O1wGwpC
R8pxK1nCjF7G7di47Owrn0rQu0xOsB8Zv8sk3+Gl+C4bFa2UHG41I+3cRq83ZMEhlWFI/KS/0opR
RhtOL30X5Zs4c/nNAhzYxAuGwg1AfaV8fLaTbZ2G1VCl3XErHAtIQ2JgNvGzpv01UkRDhuitb/Nf
o86csBJXH+X7ulIZKMUCu1KVGt5RKDD8q55X9s4qhMAa1E9voeias5n48jl3gN9XhuUeqqaHuW8q
72SOlBh27WEzigboN6GWR2pGjwPT78+eHxQsMKS7Gzv7YDvL1MDMrB+IxyOAKjhcuPbdrY6bn78z
1AY7LU4hDcSKEIKCybtqgTlXyRY5Fl5OJeGndDYL+SEUIVer986UC4piPCM+y1PoaFNjPkSho38K
m21K2gb1d2AvmwK3zPEwAWCX8wplSLGpYPlTw0Brc2YFLEL19k6onq6mpvydeZAfoza7Ye9iUYT2
0zmGGH9uXXa4VtS+9brRMAQjsL9ey6K8sFkhkX1cbEq2Au1mjIOE/JcMbJxrDxEBVC665sl22Zgb
7b00dffgNI7LdWrXNDd4ClbTwFojtBUnuj3cGlSgbOIsl7i7QOEPVJX+1Zne/KwhKsVW72zjrAkv
jIvZ7Tc63xPaG+wSjjmeoqx/8nUov0YMw6vEEZ+zKduXvHHKfdEN0b4zAvMYDY71i9tu2DaSf2uZ
RfIUVCgTYlfk175U3m2j0QmuOtdjuUJh+pISVzrAXOTCYHTSnYO0Mm+H2o/OiqjF/WywnyoHu32c
XbPaC6wK5MfUTv8ldJt/Wgx4trz08z0rNvsBdYx/x4Cz+dUE2r5wm7qsoaYJzbgnWe447SbPOKvt
KjT3td30l3aZFNYNFBM95A7GLqzAtbWwccqawyrLwhUfPOFH6WQcmaS1rC8jzn7Z6mvpjfAHcYUc
ElvnO6s3v0uMGttqCseTWbOhtILmnbiFL8mIb5mFxuugLLz9lMuQnSAiKXts3H0kUZ2jt/RIbGMA
eVCC0zSgDWv5BpEQ4KcoP4H+jwXIvgSYYEMIxFH6LMDmjBHZ1BhX2Zru3ovHaCObMfoy7H6JWm3s
bayIXtUZOObJYJ3qLd981GLktKIy+Jx9lD4ze79V4TRAC2gMme8o8VN3vf2SEiBbbv/6AurfdKDz
3wEAbRNfPcpXrMeBDd33TxV9ZmDgbfpXjfv/8wP+UPSB9/UxKSFK95H9LvSAv49zsFdhZrZd+AAk
F+FsZpbyj3mOvcyAUL6D+sNMBRj4Pwc69qIZoPwC/QuV9y9K3EnW+peBzu8/3Axtz+OvZ6/FH/7P
Ax0Vje4UlXOF+bJA9KUPWREfnI4rfjJPyjXPUQJ2srURxWAHLtRjmuY8TvV5gJkWC/khSvHYg64K
AiD/0OmpBLOD8pYUmObGKLjsSPk4WCJF8iskUiiGom2zlDRLfMhnwCaDdQI26qq7zYrwifDEV0tT
b6fD2pF6nWnzLSZIEQr4tXe8s6fUps7STS+to1PT9QTy1HadfxMsJfLUkO8onPqOmK2Vb12zur2a
Nv+TI4ZGYavM+MsYnHxTe/lrkFdH22pHqsNzhOLZxd7kWmrf1RE9nP6wPAmLSm4cD38NZ8goL07c
zWDgB07POj02lfXe5eVlIKSmdrNd2LpPTjrdLhthF3ONysvDbJKU05jvRA3gIQoA3DHqFYDbxhyd
Vm6/5Kpdiyjce9MTJae18trm2Z8B5/bGDtfLkw9vi6bx0YYARMr7njTOR083p9I5ljXTWWF8glpx
63DL7n41qPmDWr45lhnVZAjF1g3vy6q5H5wCxZgJoeo05dWF5eBeNflH2RAMD9Uc/4Aa+udS9Vvi
hnYqdLZFPry26XQaYGSF3nc1P1LD3DPpeBaOt+krhiCpcwqS+C4m1ln7bb0u7fmDWASqrVlDwRXB
0ZFEKMtlBz51tLFRTqzoXz9t/t1sBf/T3PhP1923333P4JjV62f980/NmsiP/7HxxjyA8wWjjOla
i87X5J/8MTaO/oaJweYfeGTPgVj4J+EwAIUFUBQyHubs85dZ8x+DY7RJHAcu6BJsOBgPWIb/BW0S
AuV/PWcIUAGhxIFm8tNYy//Xc2Zs5WBZRu2sw2aBUgXFfGN2bn4v3Qi2kPK9fboAANXvKEq/6+J3
Lx/V/e84StHo4TIYOG26bqhWrVM+jySvbSrBk7rMpSqSHgCSOmFpngEHBTdtIMGLpPAFqX26u9x0
TQRCXncjsPKsyXmtbpU7lMAOABPaOu6e58ID31tN7W5KB7nBfgTmsnL0PWJAnPWux6hiZlrXOAwp
khRDHS+1ucwinFW2zEX4JIdbYWIt7ScUsUBcxnKlTMgL2MjQt7JFmfeTHcuD3fK2BxlEnlz4xuMY
aF7b/wzMHDNi2pXnoCcNjNm+EoxLHRK7eu0J2RJOYcJ/8wheGrISJgSxkittKH0nLCV2fROaFz9P
3oNEv5P38WtsCCpmIY0glTQjWNPMnd3QyR6NJPI2c9gP954vaNyKoLyLDE5oyj3k2sVYPuYCFl2m
ETx5bUJoZgbMNlsnBqgiJqsKAoT2DiG+QzAwCSbTWhO+Sa4ZmUFDrLajM8htm6c11tjN7wTPcnLN
nU+b89Ot86sXjdG+Kk1x48O6Yslmlsm5jtP0VLUOClKnKmBbeJZ+CVgJb8gxCXet6MeXuG6iNREG
7jGPPWDzczB/OYEJMiIl0ZpA55kocen13wxggMS1g5XwG7rjA/24uEY6xW3ZmPVTwy/hy0S8VqNM
n5STxiCd8gipdi3XZh1Dckyi5CIH5K6VCjsM6XP+RFEO1tKrEjTvyZidstEnqtWKyWBOhNK3iPPy
ZBW22esw8BBpjcC0rsd+N1YeMuLQTkgZWTReYDuBElrmETqTtS18Md4lqVbfIW0xcB0gkK7u3gj0
GZdcNP/TDWbwU4NTn51i+ixjo0cX1je3MZGPBSnQTf7ZtiJ/xw3QfsSIbz+z1J3Ome7Sk9ElBEJJ
bdg7VN1s8wrDOVmVp/BbTt5W9crf6gimYeHn7kEVwZc2wQLF2Lkfu3lKnsoOu9A6ytuPiu/mQoIU
slMmg8xMjQ5SSSfh2xeAJoIW67Q1pZC5RloTKgETZL1kOBSm0zbLCxwAQmVwLnWqvrThi4d5LGD/
KP6MVdzZoIYqpFNTalg3eJWLj7mPMnDVKBOZZuYdvVXRtu6iGTYAN8zCuwgHBJAw4+TRYc53toJ6
ONGgOzvtTwbD+NR7NsnKPkuSRY6RDMtDncE0nkgGhXwxgMtr42CLLcPeex4DLruAPb6oLPe+iZnJ
1YnezSzGhpVrlxJlP05aNOq8oLRa95FBNl6b1deiTc1dkKH5L2xkEHgRoMPO2ZUAK5AwnQXVOG+/
hil+y6pU8HmlB2+gpAHEZO5SFr0b255iBv9BsdEmrAckZPwaodjFnYd/u9ZlfVB+PTzNaqq2qW7F
Cc1PCWseleKggabMKup2NYk5RyfLuhULoEV8Nj3xn5hosOErSXrYzspxwIp3l1x3MzMI805WvM+U
Xj8E79WmCeiERtZdafqe8AY5bbmexuIuMdLn1vPLHVKH7yaDY4oMiS3ffNVm8SDJWjxZKmtu6eh3
cwtmSWw6OQ8bGUA974f8J+kr7Z5MbUJfitrY6KC9R8Wr75oZqDsap3fKhnxnBzq4MJvuDnw3AOtF
nn/w2C+L7LycL2kh0juElG+2pxhPJ8PVKzJy35SXHxgW9RgOQN36hqXAbgb5hhBekD4+CNcwnoef
kYE8u+1iBkeOio6zxwPl8CvtLN3Dy9UnhGPuTVCyIxJuacC0jOSbZY8Xo1HJVhUsGIpmmLeF51Ay
luAXK9vJn9qayWZcCucXFTNhz6lobwbpv6Z2HtzWJkP4BqDBEn5HtrkTVz/6jMJOCgUmNApTd1uQ
mvjR2iPU/3IWu8jxXwfPnD7rUNDNzyA/FJPw1RCgl/d090VeDEg8QmycnV+aT/6cei9VwElA6FP+
k0aQ4MW5zZPPOQ/crV+6ISkFAQPRHtzABiO7uiJTdA4ix3rXR1DkZJFEe4bt0Fy04mXLAtKbkE12
JAhC9OJ+728EgL4VlFP7ErW1x2Sq9/ZEzSwy0JxifQjyfQZob8ssUp3mqp+fk76cT8ypjLWsqpib
I34kFTvZYis/e22dP7qVFV5L3hWCnIpdwkfyhuAh+iIbqoCkgsBh9kMIunZzoTQdt6mJ+6NUBlFt
jp19idIM+hWpYfwOCAFvc7vhnQ/sZuNjUJH2+NE3eHC6mlFi30fvlWH+zJKYyYpHQoSDyX1tu5Pe
stV+LFFmbOfYglFrPEzAxHjPVqUQxsLcAXgaW42zNcOhPY9OFW0Kv7dQqRIbA3dCwwdWDIlsrb9t
kpwLDI9r2wAagAUSL1AgrPRuTLNijzfqs26cfO8yUVmPBvMYx/b5uzIwoJU/Hr2iIeScDeV0nZoe
CiHn0T6zkDEbmQVizVUA/kMCM3kzreFcNXN5HdBBrtMI4CzerXn5OViiGpWC/Mzr81i4mIItH/CT
0rB74UtjjrCj+ugu+J88CfN1MUGvGkx5hZP/wmL3w4gCgqxbcu0aaZLYYPvq0zUcn9jvIlvmFrf0
J8inZxwlmQsGuxYjvBp534qJcJekfu9E/NOLpLmdB8sGY9xnaz16CvkV1B4mdzgj5/wX23h9a8/j
tKtFilPLr4a7MDHzL/yk8VeW9Kw+AoVyKiHvoo3V0Zr7JYObN8dwmvqz6A0uiMQb2J2MKjqHQW8/
BxI6a5LE6sH0u5fZ6MFylIG2XtkaJOnKIMN+J0uiM2TC39Kn+ZdtTBFPRmIeh6mxN6yOEAI34Xxw
+tlcbswOe4ztM13vyS6ZSTnjWp2wkJbRcMk0WKfMUvmRkecAI1lM7FKRIfPvbXbMXFi/E3L3xe64
vcMvUD3ilyrupjprnnoii0+9gGltQU3heevUvlFj/iNlc7l1FjCl8sPpVacyZ18pSkaPfVNekc5d
K4fW0Mt0tC8LliC9SF3iOoiRZ7/MhInE5V2HZ4zmW0U5q2vY20HgbVKMvIwcV1P1Pk0MyUfb+uwR
pKcDlbKvmw4D+kDB8Gawpfn056g65xO7GeU7azxvximZywad0mjtmIuQKQb/+DW3JxdcBOVsmc0h
kAUvvv6OpmeZOV8gtcj7kEUl2JDZ2bfV/CW7rN3IxKvuwhBJiNPY5NOFieQuF9/90PrrQcBbHmU/
/Rh7h51yCatvFUvwZElvu2/sYgCDd5Vh/ypTsLm+G1dvOdSA/H/B7/s3HWn9ea/pm/R0/720+jTq
T7nAgf6/Ndb8uP+rsQ4g82GywYeI42lp6f7oOMm8QFiN6gjPy+8Ai/+cbDl/W5iYZC7/XZcNsu8f
HafHPMxBko0XxuPSR8/0VzpO+td/7TiRJ7mh6fD7IYoKlob4nydbWTmWhh3bpEgUsbsdqrA5zXNt
P7VLQibzeJN6jdRMZQlxAWxybizn1c8ho40afyiOALKOGODeJymTlHrJ4Ix9880hlJMDKmYVM/pM
iuCYYOzB1OIWSJZ6ojyjuk62ARnA+8KsPkxXYbxxu88o4hAJCKGDMxffuxUGvQLFwGK0du79urFI
wikE4cNutzXjQFB/md9GO2S7tqQmXfUWYZABC4V1Wk3B7aQrgcppZKaFbojbVI5g3405crdigCqB
mF1uImn8MMlNhhajP1iCYH5o66dIstedQpXtPHIe5Wg3V8tNhx9m3MDenQjaqrTxQe/ZrKwONkqW
YP0PnYGcIMssrc2cU7wSefdTGSmVtAYJL5P4VAhiOlgEcEoq/Yjdr0LM1Drrrpu+HGqbHc5T1Mom
qYRu6rgnVTfNRlijRxS20x26cB5XjW7N1wqUCw1oMn55iAE2lodfPSJhKNRswHr2CTWfOm7D4cHP
A39lN+WvAfMRm7/FI2eVH904496wuvlOVNMVd+ylMAyA5T6FDb0B7BqUQrpradWDhA42pWMpYNY5
rvYeC/Q09CZgpVrSH2HmS+82QTW5rRw5b0s7OjVt/+W3ChZ7QbAf4WlqS4xidGfhw976dnCnCyvZ
FdWQH4aeuhgtVDDyPdsNVk0SsWLXny+EAIf33TBMe6+Yi0vSuC9ZuQi3bG8OTkFUFBNcUsk+E0s+
MNWgfS2Z/kD/zTBbuzFBLPlQuvsisvTGGFqHsNmcm1E25brr42Qd9io8IH0dT+GQ9evQz8r71Mk+
JgcOgB2HD9nkbwOVuOuhDS6pF6EJ6uorEorkZmodkk08Y957CfONvgcRiSaaGOss+RZ5VwNAIMEr
lG6ww6dNZnBI08+EWO+05f+sTSQzA43LOskZ9mQQN9fBJHclpGEQBn4B6TisWBW27mPsTPmH6Q+4
jIcg4rpEmLLpTeLRAhrTjaB+b0uwraZ442UATijGb00RQhCtfo5V0czLgo7OybWyG1ri15H/xRUK
vCAhGIGc8dnAVenD6xsN9FV23OHeCbPqAB62eWlGcS2m5Oj245cBSNErSAsumuoIxm8n9MQ7Qmn0
hXQmeafxfTVJH5bzOGyjFFS7IHDByUrDx5tKVEPmNE9Ouayrff+BPVK4SkVwGcPuM2giMp5lBHuz
idQNdml/W7fzS1AXLtGSlNS+gebAkKa5x2vlQ+RLkBW1rNFsLeR7VpTj85BO7JwKwBpVE2Zg49mZ
S+HdC1OLq+l12QHnLnhDx3Ce7QDAfkDdie3UfiAplPguRDuLydjDqpyW3PxGuAqz7uz7CCJrPwHV
a9filT2SvDe0Xe+TbP45h+WrEed3cYiIcJgHc0sfbW6azHC2A8IMBgTrWC04/4Cdcntkt4XOJuy+
41r/1ANZAg4sNERq86fZCbVTebM04P2uT3AYVxm5Dp1xgc2xCZxJvieVOZyMtn7Iyn6bjqci7B9s
V54TmZ04YL/cxoc9VsxPTSQf+npONgMUNjdq9j6pAnZJAmwbi35XaAboDGemZ/geNHLxFMTvegjN
LaHdbzNl2qHye3IPUIBtlW3F3wxOruXMrzp7ec/GuMu2OY84UksKSJ1flC6jvSzT9k5ZhCkLHjdY
Ask47QNQA8jp7HS1GHPLoPaPPkfYgbhRKuxMAVhuQ0CIHaJJK0g1EfIR73mTMlCSdUYozsCxSLNe
9tnBiV1G+FN9rGy1EcZzg0aG8RU1j2oBozQkdSr4o7qjhO3mgH2elSDpMZDLrBA1xbvObdubyMXe
LMZivOJzAE9U7OIw/KiZJP3yFz/IQK6Gk6m3aRS8qJMxXeQc8ar0JPjqrL4rbPe57KpHJy0QG01I
PIb51mnjDTSnGdCBvBc9p5LpZFdW0cmtN5Po3cmAC8IABe8KWuqoooUr+FRskuh6/2flPIbhTTiS
8GY0TbPLag5hNpeIm9qMlOwoBr1stcQm18Zwnl1939jfnfkYeyOJTjcIQ1uPcAzNnjYY1aGXfOk6
rjkRlf8WSP+tLOYSuRKtmpnuPU1uHFXxoWti0h2s8ToFTGuredcitFlP7nxnNvHwjoKOBOmaz9Gp
5DmYWhgOznQNEhjwc1Tcd3reD0F97CQMphg1BrPR1M+Kk1bj2fBSIoa6DPmkcyPYpDBqbHeGEVmn
wcFWS5y1AecSw7uarrVdVldXeMGmhqkAtcnGlNm+513qPJiTgMZu2yRCa2fezGBsSpeanUlpfueF
gsFRBfuiHtICWb/P/x8RR45KamEFEQ6b6ktnTTR4pMbSKhFcxeNQVHazr11/5/WQ9/shu4vymxZM
azr4N5asjLUmkvpqVW7CW0GUxwCyGZL+kD/ZhUNWvGPFW6OQuIDch8x5ABO+H/uQ3I++3NP9Mheq
mH5f/Xx0b5Xp3E1y2jCnejdQJiNSpdBnJAk2tFSf9vzLha2/ahGXof0U/FdjICSbBBg4exFizu/k
JVNxhZ6BLd78sv3gEKrohSksAryk7m6RHB4Z9p2oPr7TrCcVJuq+C9cjzbFiwDHWlvdgtInc8ovD
5M0fmqa4D3rIGitF+XrI846VVnFushx0sKTgqmHi7Wt0FGvLIw7RMctyZ1iC98OAKxwGevjy0fq8
BFyZtIiFsQmbBMDHhI8Kp55cD0Vb7+tw/MFBt4k9klcYTYE7iex91dYYVFICiOIwUecOTkkTBg+U
Jy1anJlowW58qqx2n84IpJtN7BtvIjXb/ez3X5i78QIDK6hhCBmZdNdYlN5GIhBWnfCYOmUobcw+
cO+Yil7DvtzONY1jbjEXr0tEOmOTnzw55C+GNWKRrjwM1cZYhqcwT+eH0OD97CKd7HBRnYSTC/AG
PbFdgzs4p0oa2t/Fahnam7rYdr5Rr3VEs9gk0vhwJXlerjc9mHP/C6F8fEQaZK5FRz4bQL5pURrZ
HZd+G7y6KCx2ptH5h+V62y6uM4a/pYX+1k/ceqNM65JkWf/mFvK2TqeH3i2th7QyeMmUXKLgGvMw
+I7aR7Z7xQzJDTZ5gb1xraD6jBLhbgwv0D/7oEmfw4HGEdIZpyl4QO8uzNANu9h5sNfM2IfSOrwN
sQ9uy1Tz6mCKVm84hoE2TIE/3QjLsh/HuiZPyimLg54M/SgzXp0ipC8WRc2AXOfjoSADYxe6dXo7
RIm/T21Sf/qhw0BUIYEeYHQnfXyyZuMXU8iZDMa2ApSNiHOPjcl+UYlFtpKZRqvKgi1ZV3jghrpY
nEHqDpzUd9VRLsj2qYJSSsZNYcUck45xDxEKy3tWdeeYU/XG06iUJX6Qg0k8x2ebgKQr2I6scszF
x8no5A5HqQ8RuXlV/uS+YxYkMlcY8o56iWBwZ3Q+hbLF3stL9VDBOlnJzk0u8dSLY9Y1izV8hm2q
DDImUxYnO8vxiMXODBRrhSV2QSgXwLm0zt7I/kv1omD/29coTaV5oJ+3f2FVS7dI3ZpnQHocd5aq
rv3cRa9jDsbf14FCEIq1fEqjJ8F6YO+Gctp6cb+8m3X8XUoeysJndmLl8W09ONGDV2nnwwvGp6by
OS6rgoffQlC2Vq35YBCWOun/IO/MlhtHrnX9ROhAYkrgXHImNVESNd4gpFIVhsQMJKanPx+q2+F2
Hbu9va927BPhG1dHlUQSzFzrHzlzqlJHuzGP3MswcxqHGHR6A1XiFHh7q3fu5yKiOVATJBKlNtKk
JG72dlAiQctDZpNavqF5z9d+jLae/UGsSFUAeurzz7FB5sMsrPd5AWnpd53eJlBiK6v2xfLme2uv
Lvo9yePOQQ0MLVgWBkH/kggu8Fj+jTma2SkO6CYvYi84FWgmjq5JQTlPnHUZswStlDvyUwJrokse
Dw5J3nV266nYvBkhgp7n0Y0PlKfdo+HnUswoBznm/iD2lu85D5rBbkMCC/D1xEqqwu69TsS8Q+tr
P1STGWAIiAzeIjqg0C1SvzD4VLoyCLXAwYwoIbNLr6ebcDm0NPq5jQ0avo5Nk2q4oH7s4ubL05Gj
VzIsPhn2vsGxgktBEJjp2KPjZvzPPT7csEZ24UXC3trERO0d3VCd1nmEbldecuh9VZ8djrF1jhrq
1gDjOkw9HVSjlzV716RR1kb1QVKDH7/E5lxu2SAVElnizXTvfcYejSosFwByWCfXPkr9gwwJFR88
luvCt+5gE+q9Uuq5TMHMKmnANxnmhyk0Maq++0IzOiWtjnmZ0vjJnK2UOO1M4tw3BNY619l4tf2G
dJ8RoSbZzerJJzKqQG2MooWAQlRyD810a0c10z1pMKxSGWEXtS13le9DkE3zUwzuoDgn17CKikAb
ErbJheUUKsgZTyukJqGXkFHvYnyQVkh6tznZj3iWnv5zmcT/UATrX4myWJ3txW+G/smysYEAMP1r
JEvaqEh/SXL5J//AH9iV+5sUji/wxPmCmAB8fH9AVy4yCuAn4tc8E1kWoNHfNFn2by6xMtjBaW39
Gdz4d+TKpsqJMpc/Nbn+B1oJSmd+Qa5+/7XRFICB+XzBFxPen012Zmp0XkMQV4IrM0+Sm7D2boe0
Pdldc4LHPo4ye4vFxKFnIiDkNv8iIeuGPsHvjS6vB7ffl1GiSXO2Hzyb+LPWOZh2+j1V2ckZ6xfP
T1voQmikLMOA4m0MQqx9r3opmeA7vCArqx+uVTMdSGAljqPfOWn/RvAVX+bR0ysNuUPCm9rVYbEn
WvqpQiSArY1OuX78MtAtVXG/j1CwOsq9snQV7hOcN6gsqwfPwjar/O7OJNYat0f02emOwZmUrYPh
wPcTYXffEJKvRfGcBZW5iQXuM6Nnj5HtWxDl+yGhvZKatCmwzq3K+gtgzE1PjBUqyfESty+WEKew
oUMTK8Ipz25EeVeiz3eH5jpMb4amQYw+7Uok+mEmYdXkJnNosSQBJ0lP/SJfMjqsZvNgdbx3dEhr
ytQaOOnQte9yixnLqZgnbGrKh+sgIhafQMS63nh6IJvN3WGUshPKqskURy9Rm2BgTDxh8D0e45MZ
v3viKGmarnLuL8qrYMzZKc4KmLGO/DtCM6/skfZmWxgA89FxIkhbmmBnZm5t66L9KEvE4jpFd+7g
ATZnWjc4x+DLD21arU2/QpB1SIBVqLQ3QDuIztdLKNcmdqHyMGuSDU2hRrpdYnu6DgmaIW8XVar2
osM819u2bTndgk1jPjUDe6E1sDwX21Du6+4uHMf94LwvlvOpsI5DUkNjxw0UnE/jb/MSjOU64y/4
Dw6WtQj6rvevPfMsnWQLBR67Jy8usZi1eyul4wtbu1FNp6w2UzxfHSoEAUARrUUz3Opwl6dPPbxq
iyGfFsLoS3fxERb9qBppIt/pvwMlovRLeS8NTn0voa2Y3qHMNbZlXbyXPb4iZ9qHHWvTlOVHj7bj
VUOuO1v33vPG9RBU9HIZ6bxlMmO6cw+tGjZl3Z1carQ6wvwSAzwy8OgwNrkPc0IBhnLdomljSOWJ
rIN1Wl6UEz3HJCvgFCeutPt05uoUtRXgREah4STu5uUK9vvTjKY/n0gWdcR2MrEE1Z6zCqfnIh3e
vZ4wm7r9HI3oMLlYTdhC0xy7pvWsa2NXE0OGW2xHzukm8W4ydimzQClRe7tIDowTkFn1bRBfAZLl
JN+1G6b6deb+MKJ+pzC9a09tYzs6JyOCxrEANsDOHhjXdMTLuCYUsQJDmvGwyEPo3c9AK4qaj6l6
cez2FGTRpmlfZnx/08TgnZBgaNB0afyIhghNYUQP89dAq2aXUl28rL8WmQ6tYWAVpQU9CtK7YeQj
mufhv0HOMO/xv/85TeP/jpX5y7uMpgb8k/+2qYF/4w+NMc0Ki7aYuBtiSQkb+/t9FvyGdAqRLwo+
bjuysf98oUGPkPDrmMw6v/+lv7nGxW/wZsJe9MCL+piI7f/gQhNsSr/caCC8S2SJi8rat0kv/oWL
MSgg9/Q0IqbA5QRt0dtg7GQq3SKBJm7aSdClZ4l+cCPkMK0TCXptU/hrO4qBfkErKSLLV33ohGuB
upDkTqmvkpL4LZlHfMdI6dr2vUk+hztQHurPaq1aeeGxDXHPWuKVe6I6d9z8b3MT4npoacLWZTh9
8ecPIUf0TZFY49pvsm5XmCxms28CwOeEHRR4SI74FJyPYHagg/LgW+UJQIm2nh8Sy9YfGbZW7A9B
dG1ai4eYS5MlqMxu3DiaLxi+jJepbuXHqN3uqeyn5xaxLH3Vnb1rPHfapiNbQmgBVFRyCB+zrOaX
U0m9mSKnvaVBjqRAv6GFyI2aBxzh0TaJu4FrL0jXnSwpQxpN9HJm2UQ3qaMSSHUALaurzHerJzJi
yClk1Xlh7PBIg2I2rdyoWOgPxF7u2Vealhm6emul2usWnPOgZDWgEoorvOdWNOCOK+aTnlui+72m
m68GjQyan+d790PITSwboyJ4knXjaMyeEqupLORxtopurdyIuDAEh8epmqsnEi+RmIg5JFpGkNiF
peq1KeruzR59rJStwoLmQGEQAmNcuXk6ngtrdq9yo122YJgPtyGrLRMcYGZVF2vPHNyTmfYwP2yM
V0ClRK81Vb/Lc3mpwuQ9m3FrFBNNkjJU6qax2viQZY3/HKbOdHLy6RB3UB+h0wXbpgactBM/uOXX
fGsXz25pTU8AucnGn9o3npzkthv819gpikd7Ms21jom/dkWNpUKH/b3Zsnb5wKsU5jTof2RhXAmR
nrktyk89xPOtKPtXu+7STcdLXLcYjjexYpUaB6R2GOQQMsweDmPPqdI1RmuJ7mOQhzZcPB0qMh/F
bI1HWi7qb4T+cr86RONlC9cfGlN/mSIBfYd3FxNO5mCackh5D1OivCdlr2etXVzjIKGqTc0Twnzr
TqGxoskZcuE+c4bstafFpDsleYXMvxI9QWWKQhISAYrF1CluhqR/UxnJnl5eDbs89sW1zIPXcJ6O
At8PukykptPwRXggvsygoR1CqjeeyviZMwxilYaRGy8u8KU3mb2p6Fx4I30UEdMUzqu6VuY+tTJ1
FzcOk0MxWxv83+GhhBDkvwbOq7CZTLrceAD1U1dWRy3XVOXHyWjedWyVN1nqlo9zO9Uvc54prix6
wJIaBXzt1fLVJ0SCHG1FuB0SyAhsGIvSddQjcumYR9YYc8SHLLS8LVFwXQAw7NspM/uTqkDufDGM
Hy48wt4O3Xo32w7mfm0hJawDBI9Jf9HeHFEG549XldEhdKZa9nGgXf1xlmhzsb2VLI6p6tDJos+C
VjHJMqq1PqWAelBtoX3NKUpu+jgll1r2+UuJ7/2+8jK5Y9xUdAjrwuLOt4JPJ2xT9G/VQLY3ZBO+
VI2XopXx4yQYHxhPOuecGQsAHmHgbGs9vmSJ6wwrPXUNk8CgqVLt+Lq2KQUnnj1TMuCaVzOnDQo9
IorgxBr9auR2vg6Vne5yM01xecRmfmRC8q5tXcZEE+TNHsfKB/5kcgZsBovR8CB2slBdEKvEKFBs
773rgkXHFianInLKK4O5Fc6AOTvNHap5JsvYcYyUEDj9OkuLtTngqdfVc9RZmzjPz0VqjfiPRXKr
S785AAZ527SK5s887OlTqdzkJlay3eqkbE91zhSKfLZ/dVvY6jr3e2CeSbofJkldxyiJx3u/zMCe
gomPDzskzQrzoWz9e11LQL9kNlYW7tQ8eAHqvVNZjh6btKVxF1QSHbWFKYu0Yyyw8JTIUnN9V6ey
I4mghAROrPYBLTxmW6FmPjjpis+qwVpP+Ut/jR4sCXGpTeUB3ztDJqa+Txz2VHvZZIn4/kD2cl2X
O3ImaHKrZ8rJveBAdFu8nXKmPOjSCt1l/tziKlkNJhGOkVhmzXb6bsfw6P5YomLKx2pjRbjhXS84
8gXGzFiM8r4a6FH3+IiuOqPmHAVDPwAuPsJ3EFNSdu1nFFr5MTKrhAJwxFcqyR8SvNPc27N58v18
3DZd5JP8mURPREA6DjJfv320Icq+bLvq37RjuuswGsVtiPCM0dwmyqAye+OJglrFDtTheXGIqh80
AYosluNuDtrmnuxE9VQHhjoKBEVrq5oCApLVGdCoOw8wD0dXIo5lPZ73qA5hkXzvvSTEae1UiOF1
DTVLTVj/hKDbond0zPRe9tE3gCpzzydYPid5/dGAa5+i0rNOuhw9sjfj8T3IgDmdHjFlmJrFtjO0
PNtjJW5Qj3MEVeMr1un8Xgo7PZmjdbayIaLwb56YSqrqAcPo95AMjHRt51XwpfysvVOiMI59Gqcw
UWb3qcYJPJrctMesM8NnmvtygD331kpQ8BZSRVtSPKJzafiw4EWUPxaDrdY8aPBfAo4CIOmdPaV6
b/rK+V74QbqfJO8UQpUJ6tPWJGENLVim5azVSEvb0Nn1qpBL4zuoGkFldbKR7E3sQUO4juzuIyiw
75eqfuOQpEYgAph1TP/JLhGRSViYI70G1aYCEaEVrmpO3ijsPRkGbzJMeMprc4kZnZzvQ4otl6PO
fJ4GWWzKagaJT8MfEMDN1rbCYZWU1PBQdQzm75M0GuTWY9tiV8rAsdECZ2qnFxA5y7Lwpjf9doMr
Qmxkib5YoKc7pUl5bJGBIrknCmzwps/Cdxf8gAfJnLFIo42jvCgfdPxhh7HY6tCCg2/7pw5ZsCAt
3ukeZlFuh6luroUqkkcDuztqzI3tvk9kl2KiYHVMnU2d+NdpQoaD1slOWLN6rOP8lT8lU6TtimMX
tc6JoCMSyY3W3ZlFCnUaEzNDS5b9DZNms3OMLOEn2c6WuVsKNqICZJ4TT39UgVTjSoQCUCU3h7WZ
yfvAWHSvDLxHlfkHVwLKkq2OGtqXMcSClPV0hTYl2hNEYW792XuIhWdxqoRfmFjY8hzv1elotLZ8
dvOslDGdD0s+YVlbxzb2XpvGGdDLo+IIfjabubHlrkw/xS+SETdDeAV5K7k6+9K5ALbW3+oOgGLd
D/iA/Tkob6qyy7eRq3s0tYTEhkNZoU6Y8msxc0wZfRi9NAZDTd3QHlNii2bP1zVahKouf/SFq7YV
zPEt27m7L43U3Ik+fkeM/y2OVL4tTEJ3DL95Hgcve7EF59HUZw+zgrnXvaMlCiH5GM5VtbMjEX4j
cq/cqcau4cXAGH74YY9Q2ILOoZkK0CVfapvqkt5MtzBJmRX+mV1HXWUu3Dh2nv5eiZz28qXzKbQI
VK+I3VjbUtO5gR+E2kogl299I8z3UKonZEfJbcslR+RBDB+3OBgCfy5ObQTjk+nkbpYib0mQc8cf
bROMV2wx2XXXt3D46Vw6HsLTwH4oFZ+Jlc3qkC9CmJwqru2coAQhUfGjXDQzGPe+kHlNO7HoaUa/
93Aho7GpC4ooq0V3ky8CnCFN9n7FrOos6pwZMhu5aCCZAtDu1EX2SJpQuSJ0/N5B77Vu+f7Vs9yG
oXcuFW4HkC6iWiwXAGjo9Bo/hL7Ci+wfyLqP1pEVvONKvTEXPZFZ5fnerRDQ01fm7M1Z2sQpLUIk
MSQEHfkEOK+MapGHwxTIq/Snhomw+ufMLdR9uwic/EXqRKjZfD9noQvdMJQkHC2aqEKO6qso5vJi
LtqpMErwVIhFVVXUUbEG6Oc4Nqt5W3YkMubssJdyEWVFOn4cEjosa74HLz7M5qpZlFwJ7yk3IcKC
tAQBSRfVV1AxvOhFDGbQRkf7nygetDOLndnmz3KRlDV4tc5dmV/F3px/AlKC9vh6Yhsz+uaQsN1t
hkWr5jiEmMWLfs0IyMC0Fk1b7dfFVa6HB2uoGowLQ/cF0qQIynCri/ypmcOzYO0st5S4qGpigMOo
Ozi5wZfKmtpv+qf8zjfqjYMJN+Q7M9fyWDgEccacQPc+Ej5n0fJVi6pvLEY8Fd2i+osGi4LujvK4
a29RBZpznR61FvHOHZI3kovMy5jb3VXSttaL6Ya0sC0iQ8I97DvkEvkt/d93PesLeU5Ztx9J2uGD
zB/nUn9wURJCVsX3hcPUnZj1Z9O544GQMuI+YTR5PqirEcQJ7CtjNM8AUozPQ0nQSuQO3+suUM9B
PI8HkhPy62xg9iU4NNBXIeE43w3mFXLgkJl0XbifVVw1m7agZdawx+GUDjaGsMJM1qNmnO2Iv73K
S7f7RDB8zPr5inToO79Wz0nCSy/mpPwhbeVu3dIQTyrWyVcWNryUovIeTdvxTkayaLbwC5arAifO
njwYNMRyctu96VWPcBDD1ewU5d7waB7Iy4KkOtOmfXR2HRhos5sWJ9u4taIKlYuRByMRREMoWCiJ
vV4Fogr2lh5TqjgQFiJe0FxQY17dZQZORNJhvUMyoLnraxX98G00BvnIvEPBxnjdlcp7aHpzvMsK
FJkM2SW7WcNInoZ23CLuiUfaVTLUBW2SUa4M6Zt5hc/fGab1hAvrNmVKQWinq+jYUmR5nbbFRzZm
9Y0wTCxfXa8oDOPGSpZRXasWf6+b2ZdxIAokrwxnVySFvgb1H7bSDe8dbNunANz6QBtes1OVyebe
OPCFoE7EoyUoAU2GLNw4wRffbJR3viSkoAuaLecAfUZatPc1RSk7NXqVtU4Jxdt2wejfdOigrvmO
U/JsGXIfNLTmdsqrDtomqUPTDbJ1pUNwJzmb38IhJZHKLyl89JAPds7c3EmJ6CqbAXxq9DLQCcTt
RAYXmI0bDfcz5Oba7twzjoWIMZ7atNFIokNuqeHOo5djh2YIuaBPJlqbIciL454MEAo4sw3b7rCd
GgSCROpNq9KZrUPLaHMmiTW4jyxqniLZU3XZJ+t5EsGmLGKAFYcYFD+KgIKNiCgqr6nNfdZV9tZa
wIlkdoZbvDl3lqEvZNE411z+uMFn6W094mbOJtw6tnQiTsyxbE7ASLzZxjzgq8qMEQVkYq8c0Tc/
Im4VtPl2c2X6ern+u6tOLXXdsyoQc0ZIm6L2UXmG/52RMl6VTU8VBLEUR16ou8/lfLFbv34raeJc
WXNjHUOBNCsTLKtUUMpj2cvwMBrusyos62m0E/FMU+M58xCi8hTCvrsuCDqZE99KjIDHsrGaQ9C0
xOksKY0lIWzxasTt0eMaRxHYOcc55cnPE5OuZGF4t5oSs5PWZXkLShA/ODP3LW9g4ofrGlwAFiv9
dKrkDJC5r6C518gU0JqZqrnpdWeugmzCwBHNNAPUi7ZxHHOqAWzSHNElBt46HXp1TGwMOHU525da
ZdmxaTp/60+Td6+KJvzofEXBZIUlb3m/cgrHGOcJCaKhYO0kw0M8GVm/EjrtthmJIEyTtHwjqrmU
ZRO/iYbLVpP+uiqaCEQRGclD7FvVfdFQm2e58SuvQz0QwmUdqwkewm096O6mpmZFa+IPjBZHZdO2
T8jK0T3mtvtiFfpZivENffECCLYXMxXVXZtNNZBFZd6HPS1FpACFuznq7mqRUNhpmIP1nntdeBjy
RC9ZSiWhPbwEWcRkAVlpdVaTcUeRm3kZAvlBXm7RrP7XkMl/Abyb6AAWaPpfk8jX+pPi33/tuf/b
v/AH7O78xixq4mSAqIUBXmI6fqeRceNjjYBHNn3pWo4j/uS5t37jRPQJ7/YtckbkEij+N9jdBKwn
rTPwxM98V9JV/wPYXS5dYf8Q1grBDXjPL0d6kc09RmTJn3nkWVYtW3+SonJFwGYyT4BdTSRAKxri
ri3pAlLV/hBTl1wjimQLmRffcAMjFzlLDqZQdP/KLjIeG7d3PjEwxxU9lgWCYe4xnj1H1A94rJEU
U0Ozzu2Wq69q0YnzU9eevyTa67ZdwS2H+64a3zPlTZtwXpzxA99uN1AJd2BAOETn/+gy+b2trJLG
ORyJWUvlT+eGN6w4HHgBArauLZ7DKskvzpR9TdT7rDt/OI8EOm8abO80/U3bLHVm4IYY1W0aZuzb
1ryyU/ng4RclGZD1rsbPqAM57IXdDh8jwTqAXOm1KDDMhUu1llJQej2o8A4JLXtzYfHmhfFd6AGK
I6bNyf5s3oa6POfD2OxMVZU/WLwAg8Mk2PY+/qfU6jn/SYilLivgkkfSOeOnN7MGiN8ftqEIx2uy
UTI2xzQ8KZl27XbOwVD7GtB9JJnpKTIjtmpPlTbRe+Mlc4MfGo3UNleWByQDjdJU8cJxtzdCte96
FOXNkPsTBHA+bYqR5XK2x7d5LNU+aKEwVI/HXjhyU7XA5c4ATeeP/N+xTQFBXHc4xnZ77yvnlqE/
3SRjCls8AFW2InkcdMGNW5VfUSP4Yy2flGQjjvqSe44DbVeVBhIxEzyvH60l4zXH5joMW9EnT2Cz
8TafowYM330o63haq7yKNqGvzs1g2TspY2iBMXKfyOX6GuCb2fV3Q4/4B2Fq6c20IFAa50vCv/xP
D5HmRppAOhY6NYiYAE2NPYxbcl7VDvvmV2Z1XMzYZGYCFtf9WDnAdil+QN+q+UBrl/kzuJNGHh/m
VD00lio3FCGYN1yG477yJlBJP35OVf8tH50v1KHVdUfW64i6r7u2as2s3yQN2xkyC99PnDevN+FU
ST1ekWj43SjdW88j/jVrSWicveqttasRqM0nLjmogqtiGOs1NAZfkAC9Wl86BeVzdrLr20WgD5xI
QxY6dM+cZ25C6+KIFm17Ms+rvKO9RqX28sAMyVbOPTp5TYE5WT6QJBK0nhBYewMYHjzMAcQMile0
44VlIq0eu3UPHPQ+iiC/jTQ4yFxwy5XQEWvQsneCEBs8mqW+i2XZne2wRdhPAMB5qCiRTSkgP0RO
HxBjx+eXe1iTjTJ1F93/e+sm7jHz6w+FoHEVGIs+xUdxXYYUpfT5YK/LvFRbqd3XwB2ohRlawA2a
vc+ajXZb+bUFYod3dSK6/8aJUVf6lVmt0dsSEWrTA0pNn9xaskd8mJUPri8xJcs+Y/XgDgwdRA6R
HZdPFE9Pq8EvIEEisg+0RgfOYXRnZiY+e9NtORDndu0qlKyY5hME4Cq/DBaKrbwlpk8Ih+FrkTmr
RL1khYP0r4Df7obR2nUetEfqYIeQVdrtA7Pxb6SobHb2Lr019WyeoTNt0IBZsZG3YuvZnruB5+Mf
iCHhjTyz9o2JUBkJnvMtj0wCF3xBkP1kEzaB/mQNKMyPs8OADqcihBbyQ55+00ivu0TzK4xUsklX
ZwcD4mursnk4xU3z0HmGTcdcrXdzZQ27mcuLHcFsj4TiWnsiecjBrxPK3/2e9QZCfl1OTn/Uscox
eIgn14zevczHDt/OYl2JQh2tWjKCtjV1OjESCUYPyMZ6QdoCdMjNBC7Tum118hiJVmEuXmvcRGBZ
ergxqxGLAPFieyTL7q4ByNyMoezWGd+vNSMmCakD1CbeFHWyBn0kXaPckArBb95ZX2Otmj3Z+2pX
eYbacES7VyIrsGtUM0je3H4ThIciXffz6BR4YXkv7brf1y1LfiXi6Naw0/QRYi54qbuSTdJeOJIi
Sn8KTHnpbRGQ5wqXklYki67wjOLOHx2izGPt3ZEgk78McDDI02BjzMK6NmBUgVsWsgZBFvyAv1A4
JFp0K9Y/h81hYXiwEjuPw0L7BAbmp3ShgjThr3vyEi4Eg2vQHxgHwMEMMxIkEoO8uQ8WYin7OQXq
pj9Rs2nfsnmUF4P4gFvS+MUHf4uHYNm0+4Wyyn5nr4gfXSti1BHPRIH3Gi9El91QAjIt5JcRZfUL
Vrzykc2vvJnhyKqFLCP16qlY6LOqptqRyqxNs1BrEenqRGhDt3E7Wxs+SvSjCxmHLXvek9XBEaeI
EFku2TfDN6yNJ5EiTfWkTuSRY9HWg43pIOrF2SdNfNXYWBOFmORCZQ27bOENRwhEVlZx40kcMc6A
LbKb2eQmQ3CYEk4C/TgCmrzy5Pf32U96kpXLussWzrK1bITKYereFgujGQd9cxVYcXMmdsSBwi5/
tIEWl9YnAFMPeX9xDZL2ynmi6cR2arqHYU7jhmh3tODm408ALF4YVrKS5R4R5hLWwsJgxDCxHa3E
fPsWfrZZmNp24WybmkRWDP6v3cLnqjKrPomOObcL1+strK9c+N+4qNAYtS6mzDyx4vOMt2stkK0/
Von3SlpBfEvL9huqH+T83fBEmWi1mRP1Bh0QAFWFS6Q7nLQug/yF+gD5XORZfGgqNd2MYe6s84XY
JrPxPQydC9Q4y+lCfuew4NBUXPAEP7snseyhaqHLs07H+2Ch0K2wIvu+xUrhLQR7uFDtYlb4+QDz
I46NTh/ChaJvUsPfQ1NUTya0y7x0w6VXKA0h+DHuEOjA5dZ89j/FAO6iC+BzRCKA/XBaZHTD1l8U
BKCF5I0DI/uHOHSiqyAiT8xui7NIhHyMhMo2JhUnH8MiS0gxUu67RapQhu5iZ0S+IH4KGQQUe7KI
G9pERDfDInhA9s9xRJJ3uq7HaLh0izQijZlJF3DlIBbhRI3Oi55zyhjVIqvosiB8DBapRQ9WRBUb
8gt4Z4QYiySDIunnYRFpsOETh+wMxgvX0HwRQagQc9TdxTH68S6ug4ia50p/FIsGpFzUINHgffMX
fUjhFM0D2NqwqP5Fu43Szn3DpNCuut4xXthdka17Vg5Fwad3VHFTY4ocmuLoWKP40VcBFhdfEg5d
BqTAZwKd5mRZ3U4ZVNJa0UJnF7QCYAl6U2nYfQmizW/9Bq0nYVQYJ0KPKRyriBK7LAFAwNgElYl4
e9chRXlTKh6+eo8peqQZYWmWp3U7xBF5XHRuT8IQ3cYejbfImyBju9jNvyMLiJ8nM4auwTCT4ezF
gohxjZz2Y528hLQ8BDICXNS57i4ysK6p6CZktsgmEiVEy9Aju/yuLM35wW8R0QU1jkelrR/IeCC7
Wve7nzvwKQGovEMwLM05cbOpjHm+m+uiY4rDmYz7KVjNft1upzbRm5L6lJ3XQKRyYzCj4LrY+Cn5
+Gh3MxKMwuSF1FEuGs8DLHUXDxXaQU5yV3rnJPIMckowh+dD/hnzaMCveRMDX4t40HSgsOMAg09q
tUyag/stN9JwO+ShOKjYDXck7I/QVn63q/DRbIBdNXQnqOpqDHwIfEdc9dqU132Zo27PuSsaqDpC
Z2H0+qEkI6UJ5m9Z4k2XNpXnFrQYF4p/FRdetY7k/IKub8EoyuBYMhsfdJ7YVOENkSZafz75mG4J
NGZKrblBqSKtyCPr0Ul9heDRn64sSJWOgxwZkg5G+gSCejz5PYfxTo/aOZPRHv5oSe/Kt0k7Wmjy
VDmhRhhIE4C4GRXXfd1Y9/OI9MmLfCxRo93HDzFD2H2JYYw4QUoVSbCt301uqPtmxDlcGD72AawD
AOeZWSL7s/sHtKPmtS49972QdnjMVeO+OC19BHPVPTnEMzIvY3r13bo+weo2Ww440pP9sHxsMCuB
OCHK4R5pIMYnb6Rft5YNpFY6Ii4uxYljOX7AizY/eLL7YYxNdkpbqNmEWi8ELpH3LgFC1/8/wB8I
DtC0/xX88fK97cgd/C+27fFP/aGm934DzEDb59BKQwOqxX/5Q04PQoKh2zcZmaXjoTb8u/zQ+Q3Z
AaJE1/fAPEBm/o6DkHFqOR6HHDyCRaxh8J/gIGLpQ/uHtj0gGLCWxUxg8rsEv8jpTTmLZdw2CT+p
ZiBFMNBul4qIUNEiMqRceXEjv8Vwq19zHXuo3RSOM0tbxL796d0kr/HXqrwFcPnlN7FNACMX+YPj
2h7v058Bmd6ph7q1F9kYOchb7qJ059vNN/aj9neA7tv4f6Lv5X/jJy3Q0J8sBBLmd9KVRSDDmLtb
Zv1krVh37lCmmNu/flH/7P2l1TawcVIQZmv9+qqssspaoxDmuphJ4FEl+VTgluUmSKhNKODlN/S6
dtx5E/lu8zDuajuzPv76l/hn7+yff4dfXu/saEAMAkHWsYyTO9uug01YJMbDKOLi37y1C2L4/3yK
gk5AD4msj9iVZ/rP762LR2mARDbXlUZuxFk3bUP4aij0QFv7lHRVDmdJ8I47mv7K8GwUkgx81ZHO
gfoA0I8R9a9f/fLc/PpcSZvUIB/EzwRe/OU3oszIcSGf1ikfMmdmbRDoaBjxui1b49ZQnOphnMyH
v/6p1vJCf/2xKIil6XCnIiL+pYhwiuqpIPWEvmGrL198ofX1bLvtJe2dAiKsH7xwV9ojtulGFhYl
MT5Vf35veoQTRb3D+tj4/fs0mzkdxZHjim1ugpfDrRQzkqKJ4L6VHU/NxeW+pnIN1VDJhbuET+VV
6DRHdAPLAEgJlPz9hP+X359/+lAHwgKodRBWcxD941tKTEDZ+/+XuzNZjtxKs/S79LqhBi6Gi7uo
XjjgE52kk3TOGxgjGMQ8z3j6/hAlZZWUqUxTraraTFrIIkT6eO8/nPMdtMz0km35vVsIO8JzP+yn
zEnxcy3FfTJyUUEbwHDOYB6DuvtrMNqfPggOp79/hRke8+oqXmD97ya4sd02jTQAq2UpWrUDpXfw
rqAPszBNqyokTB2V/yYPrOV6rGP6VNwT+SvLo9KE7dBPT00UF88Tu1eANe2am9JbSfRRdsSI7AdK
lNuOWFDewMQ1EoQAxJCHXtxH47wzR6fbBYbUF583z4TILk0z9ysj0O5hXeMLQi2VAr6Mlij2i1og
0xDLXH7ldmkWnjBC+UAujMEMy2TKpJea9kbIRn8/CYYFFOIElTs4+ZndFjFVHNDLDJ5ZPveTny0K
uStOITfwo95CYiBhRxNEOTo1UT5RGRNNjMp3q6mJpLuErh3PZEBJgn5NQ+tkjW17hEzZafuUpym8
CXHS9aIHKYvoEvlUM1Pq0cDHDkiR2cqeJ8tCTRullcggsi2LTT2VjMjSIePGIDYCmfvIauO3gGUg
C5d6zlFrKqNW+0hiJ/VHnvFwKKReVadRalPlxfBwH5cU4eQmDpr6LBim6T797SP2HmCGSrP6azcf
auEvetJR5VQIhNKfYX4/c/1G3D3pGvVHRbtvKQTphQKdJWe1ZM3FWOMB859JgWINDXT0UnwjogG8
dOnM3bNJgexuavr9xUsMYgdlleK00tcwQjS49pf+M6FQEpBxN6+xhUvldF8ZNkg2skbN8Kb+mXGY
W1xWZAIZqx35Zw6io+thsKl+5iNiiVo+rWhNTaxqkw1Z9DNNMXXn6EAIDhmL5KDJkGCmVDx3dlq0
94J1iM1wYczu1vVFfIAZ2Y/PiHckKkwzHOSq0nLVQcHzyI6CQDd1pVD2mad4tsqvQKtaas+57I9L
b6tuy30t1IHIBASOVipk8M6+femfG8EzghSk5foAxSgma7pHwwT+cpHJti3o9jdESGGxKmhM70Wf
InYZrQqtSS9sDVN+EvauNxpT99iqws6w4ac0cpilp2qT6WhKvZ6fy4QMIcvLbOvQOgzGTOuuonfg
y2Hf2hsYTPud1hLzzSStSsXBRVWA9DHLyrdx1np2AKNkadsV+WQjY68l8uVuOOVuj04bzZAe9a/4
y4hod9B2kkIVyA3ihPBUt/q3oM3f8iB76iCpnya95actQ/UE7SW4jOvahOnDj5rWdIPt/iXol3c8
GNDy6mHF/zY0FJOp7qWrkBb3bLM4Tge39qJ+Lq8HxdDDGd3hGXF579Xgi32w3zuCwluyBqabDDzK
bZJkH0HVfCY9HlkL9YUnk6LfkjiheTmKBT47tBHWjLShZV6zswT9msb3CBKFxgg3C83wRo/mD5IZ
vmytJ9RtyC787p0I8M7rKtQPbP2Pc9huIarfFzCU9ZaM0OwdDwDoFHK3Q40EhAE4KyqhbGcwu/bq
nlgfS/d1V10hNTypdPEGbTrbI0tfZxitPYPr57SHP43uKfAmjcVQagd2sotj7YJ28VvWDcdyVAzh
0MtNUXqlaTJhTKLYSyDu61P2Ta5FEDlgzwF+yJIi/xeOsQ2X+C5DLLhb8vLeadTJ1ghYc/qVy5R0
l4jRsFZnd9I4hhhgrye36590IqG+ip5vtw4cyOxxhQ0EywXJ0ZgIipHtfnDV/OVM4spCa4l+L8R0
UBAxNIdUGLaFPGwpnmzwPEGIrGPodoOdu4rAWed2rpwd8vyvEYFrszB/yctqP6zoApjFtFfuFobs
CUTNoUcX6ZVRsm2MxG+DcuR2xzC5uF/EePg9284zNvFLLvXPPoJvPMqz4peMZY/9vyORL0Mlhr6n
A1YxqzexEDPlaofCjk5GEG1TpT20BgsHZaoDWkM+RnHmEzJF50jU4URMhWYr5hnJyRHtyo1qt43u
4uIOMmAurJF0+3sEHajBWMh14jHrf8LL8ZhMXSt3/1sfyJhhbkmN7ejmMY7maPFbwzJ532YiKv95
CfQPyk78U6YNChigGg3O76sEop6IWckps2drAcUfBM1m7hx9rxXFrya3Py0G/ghQN6SN5V3woHVO
M9f+Q4U7OAlhW+uvguW27OqcEa+ZoFg0Omc8IPoL/0VN+Q+e2vqkcG6ZUjqO/INlS/Ztpq9JXJ6Q
TbzuP6cTX9cRKJE27f/iq+iausuYyTCVkIJa5/evImtCCaMy41eF6JylPka7Ar2WZy6Gffr5q/7P
717G9ufW/HtZzSvKs/vDf/7f/2kueCWEafK62AgMwCnyRv25gEFKzdD/6IL/+x/wa98uf8EjZEll
WbTfBu/A3/p2iaMd8QIVsEN//rvMAOsXgTdVYQyE9mTT+f1H3063TxdAt49Jm27Ldv5K3y7sv2u0
1gduydWesDY38g81OENcou3WZTz6G28ZuROm+iFhN8cSy+sK7OaGOg4TElajg3If8G+1NJtIPmfh
fMoy++ga9WtMxFjaPaW24Dodk23haBegZLe5+U1nkm1g+GuhErf3+gANyE33XX1A5fxaL/orwstD
jIS4LfaRNpxH/N4JzHTSEm8qkgNU96ib3Z4V0CZvWqoI3DgwBuOGqLPSeNKzg618G3N4CsUrUtgN
oHXMoR921jYQ9nUDzL7Mi68mc2Gow84ZNdzjZn5gz0lxOf+wzfFKH3VW9HvRVq+hzR69GYatNJqz
CnqYN8Nts7wUZAJZQY2N2b52ivuyWhMQFArgk2ts29G5morwTsu7nWlep0jcSavmkfSsBw0D5RSv
KLgW3yjDQ0ayyoCW3h8W5HK4H0jrzc1rQB6eRg+AtJvrINjZnX3oVAs/tl+BdWLT1Y226eXyWdfW
Ju4ITYyr6UrTnwoT8fhT29MSD8muUtsgqbaMkZ0NclripEmI73uv6Qz29sTVwYWfLeVLLT5k7EUt
kfiLTK8jWDXFmfAmPgFX5OyBaZcsVrvuvQz6HYaZC1N7wFEpzyacN4kzbGytAM1mXobyY5ne0HeC
TkIXbJZeYWDTMfsvO3rs3WmGyxOXdAwJYrPhFFrpap3bJk3sx2yLc3z43+QS+JM5HxycqDKetiVk
t8bNXwj4Y469WLeNtrgedsiQpL8WxICYwE15Zn/KBE6uAK4dqTTd/A7C4IiC+r0V8XtSlAdH6N/D
tvmWmGfQct9Ca15YxXdHq3LuGLtam8UE9ATFeLsgQcY2QRKkrD9J82QZQjt20CcDOzgVjJp2I1xI
q3zi/g8nDlPbJNZxgqGOjb1le6NVNxZq8BFUQC+v2KsmXXprm8XBTMq7qNTYZ71BREdf+oZIFwYz
rS9WtuIwwoiv+QHRQHYxOABREcLnzARfszDtGGGF5oMz2CDU2izYm1N/Wsw3mU3Hmb1iDOqu69DR
YkSf43tNwrkDKm0X/36H/KWDHQM4//z38YD/GddE6NI0LNcRkLhZH+tMPv/8RDdczTa4EX8ULD7n
4+e//S+p/4Mf8KsiTTBvxVGCgkxJ9E5rjtXfFGnMUxnQKqawnKb/MYcFXgK1mv9FuGSzrLlWv8nR
zF8ENF7WZBzDzPbsvyRHM8UfK5h/f9Q2pQSjXV13VuzJf5pJapq7MBpVuY8Jd9Pmi9fXnyJKjnV1
qwY+mHzfMffsY1JbYtTmEoSnGi7WEt8g7X5wipXsRkmqP/bsI3Tk6gK7IakgXsjuQq9LL9BZIsn5
u12QSrVsJVqfBktyaDgjXFEkl0Eyc0iQstuwe2fph+XnlCLw3yFsQ3gfrrnE9qGaTCRHVND0sKzz
gZ0a072enhMtInl19GzsF616bGpxaUsH+B9kjiU5z6R6eCVcD61DWZ0T7d0tR1t7WBB7wsx1Iw/m
hacnKYTvZf4C3/scYXksOPBZQY7Xus2ii8e9qcRyGIY7N+RJ4xfbOE6++I1h3XT18pzwXJlSHHu1
xdnYUb+TSBhOV2n9ZYzdqcbup/XWjvVMCIMJm/WU680GI1HEN7OS17ycHtaJi9n/qCNJ7GyRbCLc
+RtmXaTzbcmq2aGZNrrYr9PJW/j6MgHl9ZgvQHruUJTd1Oywde0hJQ3BtaLlheEGyIjyJdabiz68
hBDm/c708/l2Uddk0dEGrDgmgssRT6PdUVilcnw63NEhy03X/ozs9i7F3dl18Qm+6E6WX1aqn0oB
iSV8DEpxhOjmu9Zz0DTXMnzNW7LCigU37VmMB2MMj3rwvcGmw47/LbJsrHgDoLhPYT7YGHNmzBR1
9JHLYB/ZlYdUP814MPWVFZTXaxJ6V39IttXyW1dcnCbbdjJ6bKoYkSM259bZ2MsUeFmtXaGRM0Xl
nupensaxeA4ysBvB6KNH4YOnQRUOrCcs8L6q7e1oSB9E7MTLqnDxEjKBCfaUnGk800OdbNmWja5n
8vqD35tJ2ZgPlfGqBvLJc5bFe2m/l+UpEU9j/YxwKde3EacvxEyv06yD6p50MHaqJQWh4ctz0AiH
iIJ5F0DRHRlBIGJ6jAa5K/VLWEaM8haPEAgyyujzs+hNg5WqluEJJOkBQPCtIdo3qpCmYpNpXXVR
4hn6Dp5gIJBdB8ON4eEq427VxYokDch7AXhw7sMKDGcU7oL+R6fPW62YiL7WDiZq6hErG7EkvBWN
S4HU7uc5xUJH7MFYbHFxhkXutwI3kS/ECYjuDqYjYwhYOMuXw+xDmQSUoFdvBUKSPnxrsKes7pgB
i8+V6ZQkDWP7HtRLmmA3M0G1seElkFt/raQR+A1ZF2Ck2bPgkcE4HN2TNu9PtXYbLNPVEurbYWkf
dLe4uIV7q6z0FYPCKRTWV4FbOzzLmYyUEDh+WfP6NgE59YG36Czm7XDmev8Bup8wyWqLFfO2HRLi
1jK5bcT8X1g2/ne72f6VyPqf9ihEZmU//oXGmh/wa4/i/kKXwV6JYbslhLs2Cb/uFtk66syl6IXp
EGhH6F5+Y3UZvzCxd4irpXWhw+Hm+u1SI9dMSUIXXQtYitDX9uUvaKxZBPDIfrcEWXszF+cJO0Yl
mAT84VYzhzDSW1yEnlI9iSeoz0xnOU9zm127iJ1V0jsgoGDnNowyfKiCwX2Sw9AxmJiNi4tiYD0v
g5l+NyvVbdMzqi9KQnoQXpHJ4VjpXeH0pwG8FiOSVS8KEjGWDzriXyDChJExojEG54os5aOG4mUA
5FQ5+R6sOd6tAKckIuXemnUfpdpzmmPjD0XtjzP2eXYPG1suF7df5ZRNBBBwHb8BBNE0i8KtFvWW
ESjjlzIOkCFmj1YJELlEeEI2kAHIO0fq2cQjnZP4PvVj5wtVfg+TrD+i7NyF1KCV1EqGa9POruaJ
I9eoyJokZXpp9sjtj6M57oDAP84VLDKiheN2VRxXznuUMrZn3FbrzKOm8NBgo4OW8EpqJNjGpbzv
h3dT64zDmIC5zAH31gYORjv24hjjaNH14jCH8fcFbPW+g9yHEvlbVmDCD8p2Byq8uzWXLAd9jZCq
406fQ4DFoxIn9iew4UMie2ynW8V33WYcky+9UzcdIx8EKw1Z4qG+16WTb0lY/z5MTbXjiV7wCjQb
8NKIs3NwUmNLdgrWEC9aCaSaPOZ4uTZTTyFcJwt2PwDCbczr6y5Tj6G67ukxiukMVoRzUEe1KYXx
ueRaBCISMVybl/tcmW9VRNyaYXidJW86wCYe6ZnLHvKrwNNSo7wAGgVAuNl01ioHRLVmhCPJS3F8
O9vuN8ztzkEjVoums0dp7I6fGLrPykFXE9LUYMrDQqd3rrjB5PA8BzrLu1g9hLP6iB2sx1pS3zA9
aHwrG96tHgJ0EPtRUD8BQrhh1nZ0gCI0KLuYAv5Aq95vmBbsXSaLLAZCP53oowKsNxRVGeIR7FQG
8T+AvCA2YKuaEToaDU7h/tKtyFgXSd+GeeRBpvpjNjRIPMQLKTiRVwYDDiq+dPgJYXCOzhcSaQe+
RXtyJ6odpDahis62nb1x2l8ygxTyOOnz7RCQ5dfap6owxX0M65HxuIiuuZ5QUuYT9UFl3Ldl/bSQ
jjWb9ZM+dfF+KVZPt96HnoaoCXASgnqiBGHAjMtTlS4+mwgvVvmdrpMsLONtb4y3k9Ndj+AdPAOu
rTlk6JgdjKWT67zMmIo2U5he62HPhFkZ7E9K+rjZ1X6kCOI2pl7s8xqSUD1+9gI/ABBZ3LJDnTwG
aOxfo2kozux2BUA0h52p414LU0H2quucQJ+B/Kaku4aafibRsz4nUmX09w7XMXsqpOTxS+dmL6OL
ZnxetujB3hetPmdCBB8xww+/mgDnDawmeWrWRH3OskMaacSbHTgANjpxysOKlp9SnAnW9AzpY4Lx
xtS2dfK7IarB7lv7Jgnuuqh8m5nzMkc4YkNfX30UctaeBJ99BgqjVt2ma6p97BpXQBpip3jLLO08
ZMmTk5vPwax3nl7P5zoFnCn15KD38a1r5hd2abYfTOqSqFDyu/GFiRQhK+tawcamq54JevoMR+se
JWrPQyXWrcHaWON/lVCJw2xGLtQ9x6b1EidS50QeXqZ0eag6nZBkkt21zFzphaV7C0XtGSsZVogO
p8Ui1JMabHYmM0URXPsjxeEj4/A3NzVeQrRtHbGVvqm/MI04kpPEiDOeDRrloHwM8I14aJtv8BDj
ShvtZ0E+NIxTm31AVF5CCYtqzvtilxSO8gl63nUkUpmRhr+knT5GvX8siD/EfYiaKtGgOBYfuZgf
a86aSqE7deUuKnH/2AAXiFUru+keKTapF2l6VZrqOywRLw+XF5ydm5a8OM/mRMgwYBbZ8DYU2Q8t
LUcKN8YaRZNTqE0D9gaLSJCy6D+TpNjH6fBpm0R7uA6rMCe/jrtSEoO4fNDskS2o+EobARFKgQ7Q
lk020i60jn5d6ATYplOKr2O0PnLkp2TV5S/tgM2jqLIniAX6Di197eca2bHEzzMIMtsL6mufuJ/h
ABls8FMVHUN7Wtc5fN5c5hKacil6RbLF0LiyWhF7xvFVsMwroNjVD7nqb+KWsr4gd2IjJ+NujrSX
tg+/1VxAkISBz0x9Ofr2As49Szok7FF6IWgYzDgGjWM8FKeir7fziB9BlLRJ2qBxjgZ1vGNTZQHb
YmnDWB3UTTuhvHPLfdtrxFkQ94uLjM0bogXkk1qMFdy+ommOaVCsV+R8NyInXlKnWiVFYGuO9Qv8
Y18pgoUV7PQ0ekiA8yV4K7mzb7Fh4d3teEpYFfHIXs0q3qcav7MIT0aMzVbXgGu4VXZVFjBrXbfi
+8sAkttPjdUpqdLjovSLbWgfrjmQQWBB+8YCxGdgcWHi9C3/N4r7zbR8cCGnHjTs74OMbhwjIwKa
UV0+F+popaBwtGyZPHSZMMIjsU3WC1gSEiyacN/D0UWQgPkFi4/i+1ct1/mS2FyjiY/k1OaQ1PvD
hJLi0g7Qrl3oGZ4rkbRHtKEsmDR8q9qBEJKXiuaZPMtvpJVCE0kPtJ8PHJoIiC2PcYsfz9onMP1d
PTMHjgPSOar6qwZpzGLPunHAFe3E2NlbAqSrLY7m+L7RiN4bmBNvTAQUDmjPjFFdn22HUD7JPnpJ
DaZ9Gw0XFWPntPaKKXgYJvMGA9axqad3bZUtELDBeRbxfHn8TprBI0LGSnRC9r2P9Xf29eEWQg2V
cf8eZiaDulmG3hLNMFnJskfBMTVcSVzkJjny5L8ZAyljOUcSalLI3uaYk/fYx3eKDSKwetiPfMFV
OL2D7iAWuq6m+6TmGpx52fZtXKgrbVY48hyxJUHuPFf4D1rapwH10ZVjlxARGJy4CttpAyyIYJ/h
pRHIDJpY7foIZUknyiuDLBymDY1BMercZrV4cnlrj5ndEtVj9FRaubgLcjCfDQ7gw2SKxXeX5plV
g8YNGWlbWWKpXuBRnBdLe3d1EnTzpflej5bc9GmztUI44OaCdFu+MG12oDbMHb1y2g5U1HoNxNok
kDPNYU2Qsvgaao08JGzXMB0Mb2zay0PY2M3WdWHQt4v1UjfBY2ObW5dEyMoMnojou0uCxvFDJGhh
KOuDnFqLOFqzRv2Ns88YByQvZXBFX5t6LStWH1nLFu7LWk5k3lx026AJOVJxnxUqbA7tXLTgBtYa
s4J2U3BwMc6y8exPDX63sGAYk4BOKL+FkoI+Ta8nph5la14aIuWOtdttRc5VsMRts7FHZ2cNziVo
ZLll0FOfDB3VuFasil7ySlISLuxYvHHKep1Txl7EYHrpqlO0ugO1KH93GrmDfrs3l3EHtPUVO/+t
APyiZXxj5+YZvGzMqYuooZjEebZxdpvuPZ4qwNVrQAx743uROneWrVER6AumLWS2Y9buTGfOfSvn
E9MXefMa1Pibpuyqd6b3Ro8eO3NRSH2VS+o6oTR9B7bdYdazZSeNDD9xScXRcxIcQTc2TfnzMFHb
qsC8YFMemSVJkBFK81KK2UchaKAYTEcPpQVLZPFcZvVzxlUGod03supoGcGe4+g2HotjY6h7M5KM
6UFCnms0L2e7GfeBdHnpIky+qjo3dV4f9bY9F8okcyQtT+W0HMNhVp9DWJLRE5aUnQMAg5mkoiwm
DabrDOC+NjwruzUHajX7HTfGE/4jeoqAtiQEAl4FBFjJ4JlEI1zrVXDj1DNI1ybZIePaRRXDLuRH
DZGINGNIrlm2i4y4FsqC73GBg0UjDdYt7d4fioEBOTJpznTjRBlww1tfbOwhO1uyfx5G0HNjfzOL
wdwEOt+AymluS1tk/kipYa1pUTBfu63sjB8JW5rUZnUDtLLoPiABof1egofWXnbAKl7qwop8N+4g
agjn2mW8YupxeWL8sSN2BBJy0vFZneKWjqN7yE1cNnbWfQ45ovvEzDCzkq7iFMuZg5m6HVtB5b6M
Ch1/NQDfGPWUHqd4Ew7nZKIxyyOY9lARfdwX6hT14gFI0Yl1xO00S3b4YKfEDP6O1OCsPTgIRUUV
fZpzhiDN3NdRu3NxdsaNs0n6DmcKVgnK5xHNhbuwUZmily6jwgXywHe2SN3NMps3Kpyf6agesXc8
BBk4ncSusTJzK8VL8Sxb/TUKsi3UkWNWmjTYuvYO2s8P8S8SyMw3XXKt22hNFNwLA7Jts62b2c/y
5cZsshO22psaJjN3x3UeGi9I7aatmbU4TVukLggGsXENZLpObfng5vFXPNbfMxAeWzEh1e+KJHmd
cjk96+giFqwrrGs654QljNxFkIMMTUn0zFqF16Jl6Wkx1sri9k0f1lyx0B1vqhxjI8nTt9lcxDCS
XNwVyryIYC0wcbeMaiYEVen9ddTMEIBj6xFLGalPicaqSK8emlbs3HpZTloQkFRcU+rmPEcKGHxY
JfDitt8vwzc9D2PGyDDcONzSg01xb0wmLpKGM0VCId3ZTBsP2Pw44W3JmgrP2DFQor5qpLgGTX1d
N0SYhJoT+sMwMkW0G8gK4I/xEtw3OdWUgMm/6Sos4j0JWj6bzIyVVbIXtoTsyNhtCIlAc0Kz2YjY
fOjw2iMFCj7DyXlow0U/VWhrttFCqJ1K8GUmVfsW9MO8r4mc3AjOqC5JWciKaToAfnwKK9g7pvOC
X/4AqAu2mEYMOCbNDaSRg1FUxj4pyf2e05xHL8XjYA3Xo9unN21mS6xO+V1scSjUs9aRfObcBEVh
eVON0aHSYUL7MCBuGj4RlVLvvdNA4YQGM0FfeHYsLMQGeRLDmiUPOTDZZeX9oEOcG1JSuBDjAPLs
8gslgu3ZGIUX9J5+a4vggiFlIEBKYChpgI83xWtAzFaQkYjgfuZO+iPWmn0I56dXPbz49ESS1GeJ
SK1oUpPjT6MwYgbguI0/aWw/QIDvaPwJM2m0a0Xoyw8rZi+8dE9VBhVqbhsONcmLXiZQo4aKLosM
jgDaTJvauGKc/pMPAQRaMHAbt5f7IBpTCmFGwdVEz42yx7JuKre9qxz37JiGryfYvQenumudtZso
68ss4FEPue3c9G3OoF7PP+JJxxaUUd7aTjVvjZY/axgtl0sxbmadjmGqKnJZG2xc3MC1/Z03FzLo
WN+B7SmZzzBvaLqdoy07VEGU23jgZ0vs86p+KuBd+y23HqkkVn1scCP4UlQpdG+8OJsmwUOpSWr0
ohTk7vAVrpAEuOA1vaLFDcXEDSjaLmJRbZjVeYBJjnyVAl8jEEk/DdVwS7Prh2Z6nQTOmzA5IYVx
Qxi0zx11pXgydlCQpwFPtqLmSVFboSxWznSiotzpY3+FOPFklfazLOWmDt7TcdkZVvtYavJdOMmO
5oDsUwKogaaapCTxBtBCH7AosIqfb2K7PNhdVXnV7E7XC8k/OxKmBXhdrn66nVOg8iOayE1LGM8G
S/93Iopu0T17c2TslcIrZxabpR2eTL2utv/fSG7+yRj7p1nmny5m982Pj+5Hg18m+yg+/3ye/dtP
+nWerX4B7oFYHj6IFKhr2JL+Os8mk4JkCQbaZF3gVFknyb/Ns81fHNu2kYDbyPxNaCN/m2fbjLr5
u+REoLmhroZB8lfm2SyL/zDPNlyMKRjUhAsyhIplFeX8py1t0YyZOQyz8FqWxkxBZ7246mp6i+s2
HPKPZm2mZtyS+yDlK+aMpn1MK+Uc4VXHgCbpfxSQr8tA5Y+6tlpQoZKPsi1B/VAdDu/Oklhvwh67
XYyEepuwHz/rrnkgfJSdi2J9Yo/WsGUa9KMjOuw0UaeO0G+80c1RiYcake0GZCp7FJ+1criAtLLb
tSbLt1CPom0rRyaIoTG92sOY70SqxnODrOd91Ef5iOtT93RHTqzaiC3Dl01a5GKr6GqcYhy3FCWt
OelbBoxqk0ZhsbODdLxlY6o9i4gZHRJhVJODtnwxiCtuyizD6EjH3UFYRg4cx5bGbFkG18whBXDZ
gFB0O9cf+tGCzmA3MntyI8kMGPLRkcYoRMcZfPIgmQJoxRN5MOkxDWda1IGoOZVaAg2wGu9rw8ze
VMc0LkC1vp+GnD/N5mof4BC+o60Tz9BPnfu11NiHlM/gw+ZrDbc2iAN3OuD+Jet1HBxCHyquaNEY
HrKk4TUu02g3JIiMZuxRkHv1imy+uf6+aIVGxZeB+w/7R4xL0rPcLL+ppq8qaIt7WxskwhU32MM+
eYvQgxZEhGxFF0J1cNrwW8rs7K6wneQI9eWtawa4upOeMMElbOAYWgIRp1F2ADeBjrE8Y3DIlg5Q
ZeTeR0Bhthh+tE04JC9SNI/0e6AEy3l4JGS39GZ4Wg9QXyJu+MqEl6lBAgzaRt8Q+PTgTg18h6wp
KCvLBKTr7N7HkmYxYHp8YGjsYC3urOsCCtZBt+KLZrXOg90W4wMECNbXpHwVlJ9WeIggUty7yUTA
BCPw8xgxv9PMrjwgtaYqhvbqYY5+iMMRaH2koayyMFqP4zzeD6qJLnlSBZ7WKOtsYALazjIj96Eu
glvqtOSmmKqOSY+OJN90ta3mpuWj6ut0n41s2TEFTxVlil0V1rMzmRlsAup8dB/tK5MwgFmLZvCi
BMOpi0GRxRipmWMT+qA7Y42DQYznxJnSe6T65bOe5wRZoB2ef5QBjdmYGPW+6J3XZOTmXJYq25XE
Ou3zuZQXsRTSqxNLfwjrydhOmVZvKrtLdxmSFqwZyacQCDf6NfCIWUR2Rrzt3Bc12mwDnbLvmGq+
15ir+2arlT/g7MZPzFq6K4C0iJegJIDIaKVOcBVM/TD4WgbcCorO7NZc05wSQa5T7JDwNBD1lFhq
OKtKaz3DBX+cSII2TKJTHZe/gEOm9HGuVr7BB2CfWYv9hB/FurW6CcSNGYC/kmvqVChzw7NMw3kw
G7c8lqnl7lsDT8TE14FJseV609Ce5c9sq7mwQfqtwVfdGoEFnk5n9wYKnkEWj73VOyimcz4zvm9C
1GE32ti5uOzJk0ysznzAP6ifak6VDVZ16LJ4k+Fwz5SZ6ZrXNUdKhDtjqJxnyZl0UyVhdqs46k9T
SYnmrAFg888sMKvLxaOzBoQ18xwdywgOXybXbi5R2ZW7RorNdkm4WNRATRotsgR62VgHgOm48dZA
MrKmxSZZQ8pc6ITboiC4bIZ4t5/XMDMlk2/2Gm+2WNAZ1Bp5ZuckVDakoBW62e6kYFKPyp6FzOBA
0U5RY0IanUH76fdEVO7HNVqN6KqPaQ1bYzpkPxqqCHcS7sWKtEeYKNYBQZNn2ypfY9u6eHo0UOe9
l52p7iKpXWdryluk8KqUa/Kbqhjmji5oc2gD406bDujEkeCrR7dBjixn0sUgS1WsQgP3pWCPd6Gz
YNMaOeVTuMbOQYWW26orKjasS1Gg3Fnz6eADe8OSGTeFqFt/XHPsqjgbtmx2ybYrp3qHl4i6fBzI
vqvTAQLkSB4ek2tgmGtB76xpeTMfiX25JujFacJNGejDbbXm62UWKCAogy/Bmr03rSl8vANYkiv4
v2qy1Z7rLvvobXL7VD04nrZm+S3h2Ny4a74fvve79GfkX/Ez/q/g4CsIBLQX8SMxpltaXbgAa2Zg
DxcVwRPdOXddcqrkLJ7nhZRBsFiYJrSUeBZBCGHILK8fzItlorNoExZCBkYlj1RIZ0/6Y3SdOmhG
lplkw7jpHPwMpB02Ak/YMpKA6JZdehjWVMSG1I8HOBrjEZYqoYlW1E2v+c8oRTfMa1gP5CsSacHA
hsL9WcakLwZAmm/7n5GMUMRglK5udeBEy2ewZjcy4Sk+0KaYLBcnc2TC5lx6B+9tokgQjCcSIGOQ
XYjPR+OujEa+wON1tOZFMvO9xzEIi5Is8NX7MDGjlGvGpOsumAnX3EmWRvKljCLRUHfEa3tAQqVr
Y7CQa2olBJkvy+nv7DXPsgpJtnRSsMWtQ9pluuZeahMJmMWwhmH2fKFPejAvXv3/yDuPJcmZM8u+
y+xBg3QAi9mEQsiMSC02sFQFLRyAQz39HJDsaRrNumnctc2sq/78syIA90/ce67pEJapO9MJeW60
Q9EGW7pu59vsKO/EP7Vap2AQI5bNIn3pieGEMs9n3qCusrHqqXAAz+GvbHAfSFXrkKx3J8AXtUeF
a64joJirqu+LDfwGhGQkpphTGAYFeVke5COuiLrkBNRC+EX+YJc3VenvDKgPOF3WFfFZ6BSyh9YK
cRV1tdlvhzJ6KB2d5WNL9KMxogLIu60S5W0ItWZtp98RTa/ej/pOTkiLwsILRupQUj0ZU6mW4KuY
X91otk39pzHDB4/rrCTTbsaPF/aBM/jtsZqqo626+ldpDr1Sxgp6WWdQCO4i5AwpOYZOUr831Usq
uuPgQnxhkFGZ1rbmi+l71M4pdLrdKCJAxOmFnUh1EJ7D+Lhsz3jEnT8+8V5l67HXYWJQzgDXWNlW
emLcaU6OZCoE5APbLv+jpuiNN3DrFP3XOOWImLkYI8w7GFLp3ySbdCd6NiW0caK1/XvflczSsF6t
5iryzwTmvjTh7K8jg9PQGGNgIAXCDVnzaVEwL1EckHFXlcuepCeB+TlT/XNdeTvSxt+NRA6beA4/
9FBLtj3Q9G3SUAdmvftZLQZdT/+e+tbfx21279n2VocwD28hDjgCKBOi+sGXRX0iHwcdNg/gt+sn
8UNXpd+lBoqiSDXGMLXPfM1QNYMQ1xt3OvyxcdV3GcLuROa/KPnqe1mX8Plat7n184iAwiVdgNxv
9gJWSuJlrfQRkFO5U24CwA1kHBFd6jSY7TNUrebBnfMN/Gkdto66F0A4ocvk4hFl6WsUymhnjni9
yhbERSZdBkNJNn+OXNncUQShKYc966xDqQpN60IV9wOIlSrKN14BOpFhp6Yb8lgQWrHfgcjumDc0
sygulvSSzRTG/Z6S8GDH09kwKzJ/dE8xF+e6tvUwvEgrp8pAKwoaLC9JePcoxHzXOPt4b9aqZTNn
2+1uaNFcMqL/M4P9fXeqFoKNDZ2UlwworOF9A9nO94jRxgAIG4u1WU5bT488EhmXT4gwZhp6gACl
TI/N3O9DBbTNSRmtWmp6ymJUbaVnpxtgBjssOw+5iYOs1HKqJRQnZv4aRgyNHTYDdV2c/ZDVsd7y
GeePXTeidATysYKcUfyMbvWalSwdLPNL5d3MlxuxpzfZuY7ozWpU5nlYHmpCiFBSN4QFzawofFBn
JViRTdeSdua0UX5RWq69mb58Mstl0mSm3rbtXSrEOrCYZFXjooY0vOdM87tTNRdfiy1z64iwPMdU
lVurHhHnYIvE9IOyyJs6pEUMRrBOBYPe8U5CikLFwfbbeMtLQOphAwddl3dTAV9XNWb0kLshVoQM
MitnWlKh4xsGb1MRA/vmK3ZSuqv57z3X+ZbsZsx0qX0rBycEzpdHadAVmG6LjLA009J/HLN6IWm9
3PqDuDS84klLauHoP9jglaMmSKITD/V2wtVWR2jyQULOlbE3wORV9b6r232a3SXEwPkzmsU7UiR2
SxTfLDDTiVtTkrNRol2t52BwDrXR7Cr7W0OEUbDIHdGpT1p6qsL30iH0RNtXRcr+HpO1OlV8cCs2
XCuzaNj+/dCN3nUh7NkkJTtiKbiDtCGLhGaZ4apjmMgwvxDyYqQsDnVW0rBujdB51hjTxrbFNqva
RP57Hca8jA9zhKo//OiB/fflrsMKmIdvukivJbmFkUEHUkh2p7Ii8CgNlJzOInowcZ04NXtb91em
6gYaE4McI9Rs/mNl8YX1H5VrzRryDTzfJp2QXdEDSvRKkI3wihD/nKJR1r2zgbXZSIkBtJ8B354J
3+MsGPCTSMhh/ZHF07krKd/JLJ8QcmTkrasR7NRE5geEHChKrMLUqwlac5LKWOlLgLTe7iar+YL+
ROR3R/5LSE0WRufRrROckVApCR7J0nQfykxBphIhyjPT+xMxs9qYOFtg0VFzYl/2VwC+k23aE4XH
7E57cr0M/QoBMGsDAOM2pam6ic5zj0Zphw8WHsiHthmMk43fp0eNwUqcwJJxue21Qm5mLdJvWl/W
PzVZMQeonDn7WfzwisCxoJ0GnebEg6mXZX/GFNQwDVK698w5ubNc8aBVkXVt8BgTg1tmTBO8LtzQ
T9qIWfU7ySyEu8knkn1kT560y9aUD5hndsmwWo5+GgeDwWVVounryDLsXLB9zQwZrqp/UNqdWDTl
62RomPFaPJNl9z4obTyXlA7Q2jZJmdeBtJybm/CNSLdEQmH78T41u5AiIXyzzC6HF9dRAA6E1PqF
dvWbmrlzC8hPEvPzkNE0MSHNk1NV0BnlC9IbJVRyAdXOoqSR+i10MNdU0TCzfGr7XVJBRylibQLc
FpLzheqY8sId5QXVpXcymcmfoYEBZ27N9BFnZPknm6b5HBHdDhMjd66IHgguaYSvgmRktYOxaEhv
dRXOf2TTIvKtx/aqhINQBotqSzrn6B+5TwzcUGWzRTXlrY0RnyWWNOrGTLtkqfQfK8Nm/ZncZK4N
5HS7aL7aNxV3G6IqwETFcCdsLQYILTQcw/WMRV5rnWHd22FI6xoVQDtNEe/0HqBUhyHfttR3W4p8
Y7i4oEY53HcciQEPR0YFZ6nA6Zp8H8fU43PidOR8hgcttJWxTsOJCTFwPqTcOFdS9OnsA/w9tFGU
PS2TAOpBkpPnTqfIdZcDgtx5QQzzfmJz/1NwXhUrt7e8S+Yzn950Bqo1vqDh6ESGf2bTyW3ZI6Ds
LbR+Zan9ojfpN00vp/VQinJvAKJ9x36LEtSvPDKIdI1sJTM+9c4Q47ToWIL1zUdXjyD/2BbZIHLv
/DG+mkgK0Dk3yaFv7JD8V1UekLFwTUcSsxQwyAmnda0deDE1lJO1vY19gqCBptwZkenu5YQ0dTIV
P0YW4BGqUhuYB7biVk4OYqlkmXybkOgR36fWftYHJCe24jQtdZwajjxpfQQwS0zwisrqgpdIPCDa
qc+e4SRHZXsUcMhD81tNnc81r76MEN2gbUBW4Ed+ejyqK7+T3b0vrVskM+s9ggoXSKf/SFtSYpwh
X3xIbI3zmYY+iaRxLfue1RQPvXuqEsb3HTOTTQLUhOtlVnuOh5AWm6afD7161iKkUGJ+ZlaotvXc
XdWo+2tyQ+pdlIwP9iQkb5U9CDMoM1s7AB3rf/GpYaxfaH99A55sggx8sNrpHXZyoNMmsHsowt+5
0aIgVZTABgugx4meG93eKO67ZNJZ21nQRA2fyBAONnnsiZzg+izEOoSHtW1NJC4gGhANWW09AiOY
88uYacvGZm7czwRr/JHoB39XqmIMGiX1lyKRPZmeY7WnFFZ3o4pu0gpx4UV9d4DSEGjRePKbY4Hi
Rkm0V2aPdpBoNlal7bUmFyBwNJAaIE3rXefZb5UDwUyQ6rxOZ/R5KZ/KXkPpTb5H+NXWzlI+yusg
YSCNdtu/0Gunq9KJ5J6n3H3qJkcg1vcN0PwLcr1HMp1QT71Ixi844yFO6i1rYjCexRHaI4TYwWgf
RAZHIx64Q0sPE2LVqA4QSmYcUt2Mzj5im6Njzvpzvghupmq2+X3UbMCCbj4sBDomKoZDXC1BfYuU
R/NDqnKEph//n+xEHB/f+X9tVsPz99v+q+DSv/6M/7sN8QESo/DHSWz9zWf8922I9xfMYIvZXZDG
reMD/s9tCOmkPq57ShF7cQQs7ri/W9ZQ95OA6pNbanieL2zP/re2IXiX/2kbwtyHzYpwfDz3rmM4
/6TuL1oy91SY0eQ7OR6pkEToctBfdMe5uGRsb/s8fkwYaa77iQfUF4ixOt8aD8rLfuwh+c58GJxG
xH69sMNtXs/1RrfFhnnbN7NFhB9JckU6R8ZCPDHG900cknW0nXtjSdiu8s1ETAdY6aspVEmj4QWg
9RRD2OQ1czTUoh5ms3qOd9qM7UcKi5sYvy3oc4uCd/wMBxbcmeZkCExdpHF9vyL8m7J7TDHETgVN
iH/n1+pMS2XsoTB+6V3krAz4yivHqjbIFPaFmVwVekhYwo6GALnsGHf6f3T4NptYtE+xrR7JAQq6
lPxrXcs/tKTj1BwwLBEE+ZWOs2SBbAHAzIdvo3NeIGlHlHwzMa5ZB2lbLv9+x/uwNe2oi9LfMFN4
SaoROVHMrnwW8xIbHZq7OPdWJNut6lI+iyF6tmNUUikBTpNIcXLDad12jOC3zFLHVdrkVDcTysDY
9B+t3nuWY3gZWkvulOZfk24J9baRQgN1qVaJZ270pD0S/ECKTP3H8kzyK5kTnwfUHLZoXvtEv1RO
FAAERU8++iw5mIKZ5T3X2yEhYIud1smC3ruaDUj3zlBT52ZrbTQMhEPdrQtRMCC+4F9AjNkIKmWK
DlH0a2Mqj5rxMI8Er5PvBNKw7qnbcC61ExDIAoBagySFGaJamSmgfqecUEGhqJzR0ZtckXxOznyu
FTZzlyuGGga+Tswm37YQtiZgRBhPQQfrCVLr5uccHwkAJvknznSUgENlMkezZuzaNACK5DpwNAez
wb6cpdO+K5xLpzfZrkRAvE6geQ0RyyqnPxcm6o4ZaYufqEvZwJrJTfmpNeLWq/TJbqL7sDWCmhkO
v1ZI5E1tvMAIGm7eAF0oapuUu3kKzJ5OTs/US+Ya08qtGWbMtsh3WhFtGwuh/zjvMkbYz5HnkMZN
eGHdZMexm+7LDJ2IyJlO4Bs4uiGDW3uhc6KmZyswNkfhsRSacQZoOsxt0UG6omJngFquMrfZSUNH
Jh6aZ7djaGFaj7LMfmU4Hnvbfkja6l2joF3pkU+oWvOaMRnFL33Q2mQIxAQHoEWNPOkO2tHZPjIQ
o31CHL7WEX7ngw4EQLc+XNtpV/lk/NpFxrsfvqjR+0ig7abhvEgJ4xUzsCB0tKOXoHwaKMkckrs9
s7kXvf4r8vqXDN4PU+FNN8k/JKmu7lvanZZJB85um3VkhVg9UdmWbFockC4ueXOPz55YHgRFpVtc
olDb8/wioAHeY3kYJ/3VhIwBV+ZzZaoD/PE3HA3A3OP4N4vK98iuj6maLvMCciOEDybYWxz1V+Wi
l4JumjMjmIYisNFDjSHpCe6fytBO1ImHQdP3pg6yXWM5SBJwF1TLorh3FgHnRnnRkw8bwWn1S4MM
rG/FD1uGj0Tll8H3t8qf9k2ijgmF+eBHH26CXTE2H8ZkkYgZQR7T3TTG06jqI8G0uzzWLgXM4EyT
+5aNKeGvD4OW3ZEJfFR1vXFzbZ/1Yg+6HeBBt2+Y1dg4WGZH4IM1tq4bbdwI4b5lvNTO+NhIpqMh
PgJXi4gSRUjjksvFAOCYaGqTEe5JdvSG3yhwjfJC3uxxMqZXWpCzMvBBMISjQxu78iKT+aFoinO5
oFCXuoO52r0qte/EcBbrwiVEO87c9UCJ+WbRNxhu+0czqqdUgmeq8YQsJgb2mmAr2Ai1nGcw3V2p
XQb2bn1CbuhAQNlK9TQeTjt/DNaoHTiU81WYsKhAO9esrGzqGdzo9oGYLmM3zXyTsroIiO7QMOM/
KR8RNLGJ5ITqvSkc/RiHzPYNZX5mYYu8su7Wvldv+8HY8PYB7AlPTg222wQmUSvn4MDVtvyPmn6x
n9TF6sTGtkGd+eK+ymnQ+rRd5tJ85pX91ZdRIOBv1az1ycL7LrrmWNm9C026VsQZJis4uo/dxAoy
sy4kpOPhnjXEMpGms/mPdmMMbYkrgcTs/D3s1G8Wi0+V5TfqtIvXpweY//ClzXOhGLrpkOQUAUtZ
JA8268t4kZC15UKFVlmMH8zr6ksxJtY21hBhb4Z5+jQm5EUzoVLrrH4LPYdFNDZuDhkCtOaa1exI
TVntJ1scpibGTJWjb9VgjcSb2oU+7cnmEdXCgxLmtJXjgvxm88MMDXk6d9Xgl+tmdt/IJDqUlbYv
5gVikvwAEN/gUdrlXKmaJsjSjAObxUYkWWaUHTG0Zox3SJavuZrv40gdWiKz2hKVa1XXWzeycRst
S4D0zkLqn6V6zRKw2Hhlf4fe/bjMgTPdfYaX85PN1XuaIq/mSXi2ovojAta5mjv5SIJHIJX3NIcY
DzlsiMuwIQ1WYmtoxR1//R3AlQIH2F6BHsGAZsG18VGNo0Ud1LYXzn2hmvAE5f0wId9Hf52sZO4T
zhgK/4sAQX+HwOUCHWsbh/XFbsJLGOWn0Ms3BWkaxF5wK0b5S2wiyGK7+dTgVaiVpx39LnFXlSov
lkeSkip6XFrVHMAme7Di8I4cJrh+MC3iBLYUa/wrqXcw1ZfDUmYnd6w/NAVpcMQvw6lCQKrntgQR
4LLWE+cW1yrZykRj5Vi5gdWz6s09qIuZM306Qu0GUEhB42PHQm2YtVOAKIYuOBc7HBuHPNXFRskQ
Rnzhr8RA8CxYwoRL35rJJZZni5VFgbrBNuSHN2qvDWeT5xVXsLS8PXH35LjNUTnmJZf1uuhNBaWe
3CdEz9GRJMBHNZr0ZtTEXA3OFSJhytLWRfQxXkcmQ4NyLyKzSdaYpg9k/RtnuV65Cy6lgvgoQMvx
aB8GVwVDWpSgBKhnQbm95XZWss+F1rZuJ4xdyRBzTtKwSVALRrnGSHtqeufdN4sgTmKgcw3TPFUv
EcVlsYcBFK0qET2pzOqDHgFOkiIlizrxMWjtdfKiO2/ydgWZnZgMuA5ridyFLORsYw+OxR/U85P0
MFZWmBmITbjNNoCV0HEFXzX4wVkwDieGHL6wAzdUsfumflU29IZR6DerFMx5Xalfk6i4OtrAOL7l
6S9b+4IRdoKzZxX0+0a9Qt6GuEBgCjFUcVPSPBIZdhMNtaE+XlxC3tYGl1RiVN+5I++MDi+h6zPt
6MNnxAkr4cKpy9hCua13pSd44/K+N+aCm7/lmw5Nb+cnhD/IMf9M8vDLIOF6q/hN74APrxLhssxJ
T03hnlzCFdB3bIrlGw717CyRio8QirfKZpSpqAWmnFggz5joDjQCquvRD+wKWriuss04E8EYpXOz
Fn5Yrxts+GUYpgjk7Y7sQt4p/qYOuX3L/mJYR1rv7GYUPqumY7RYkFMA5nItmdq5GsqecszRJ3Fy
bpEcXaCkndXQnyExrawuOndV9WeuCCoy7CIA3PZV8RnjKbDJ0YglQXfjvPV7MOz40/YTo16E2Q5k
n1hlQea2yJ3aCsECwd6inUn76UKkFjoetjll9GVUjCBVZBxmq9uPTfMCl29tdWw3SOgbSWdFEKDF
zZsbEjfTZOnZDRlgqpJESkDh95Wsj0PDBLpkD07MkofN0/DJjdf7XWl9sctm2pZPz76HFzFjyiYy
spKdqt40drovS6/dUeHiYJ2mi4pIWxgxNXbG6zwkAdbqczrR77XaunYGwhnlCUHMqqOZIn96NcQ6
hAdgBkN5FMRbm9V0RM27xu+zMnScLak4NB2iVRUf27o5mm57DguX/g8+JESg3uLEiDrrzmx/wsZ7
GU3gn+5wNSmdG2qGPoYx2wKDrFk8hJk4or1dexrxtxTaENFpekB1cFya2JGgKJn1DraHDVxh2cEA
1SO288PufUQoC1M1hT5kT07CFoWTvgq1E6X8s20A+EtdQwRpawnGzgxmlfLLU2xOL4QYgNyE9mZA
mlDxrbMpa3NjI2x5QjRd8N4zmanDKy3OFnHK92hH2j2X0sMy7TKBHPJmJOx+Csr+llFlPt4TD/Ns
VknJb1B+CgS0Hja3VZKJIPeGrxLqL6LjkHRhas7SG8OD1zISEioH6JrmKSvOsd1pGOuXpd5mMrty
Xev9RQ14nMpBBX5OezpMbXnw8EfjRIu0APlXsvZxDi95sFoNSwzbyU9oNdii7BPOaTa5y9ZStOam
H/SvNFwWG6G2Ja/jjjf6vrAFzVNZ7+zavvNMVgOdFxZbl2wxJ9XkHWAkHDecSN4QaVtorNmaWL6z
pRbeC9K+TUr3XIfuLvFLNs5NtMtn/dg7FQO4dq97HiffEr3aDh7RGjjEWufgz9GnQx+T2CEiPwSK
LAGZfCNXr+71uMfOVx2HuB25rdBFYkn/DWX52zf4+nTzCjPsleaW1kwQpEsRmfPEI76cY3tf1EQP
DGqNU/aMNoO08Kh+gwv7WNfaNu59AqGL+ZgWbbyu2+LUE3SJnnLYpGydU7YpHDgtQqFagfIqGLSa
KQHYRHhvBpX/YE54DNPwB2s7TK0QET7BkuEAv3SOWZfYu7Cr3tpFqQHKlYXQMxFJuHq8reHHF2/g
bhBq3PKxrE2Rp6dS5zll4QnS+ohdciM7/bl2cXqwTQ7QTO+ZXG9lPeMijtoPzTb+sP6Dv5hSNQMO
5gXz6wdJvsGzSIatr5h1NDrGKkKZsUVBICUlHHl/0MHuxjqPoKrPhAoMM3+KLHmHn+DY6+Ult7I9
ThH8jGredxxox8Eov+xM7olcJaRp8ExKw2LCORe6VyFQWOht85hk3yJuLynDGlqLG9G2gBZ4PF0Q
JgjtSmK7dbdi3DAHTadvZ3vYaJ7/6o4Zq6DwSeUjI1YPZxlRcTznxoC+jMUkLfwdpRkoCP7LLQFz
YiH85Gti/Py1zrLOEX29tdrhVzWYdmTp3es1Kxy3xPDiukuRUDyXkb3H+mf+ymEAqI1WdhW5rrOv
tGqnHDLy0rrIEQ6KO8AthCnXyn4Zo1pDS4HeSMPKe5ZdOWFZxbliJ1O2lrbKN9VUv+me9Pi9QRvw
Ibyh6X1VOvcyCif7M1v8vjJvqpM/NM3GagDn4FUp0ffgEC4mo1017TDiqZo/BVXwIcyIBVeM3Iwh
3JHF9lO6OcrK5qccCSlJ3cWOTNztlgoDvs3iVVaYlgvMy3XIJAAzcwtydM3ccVXowyvR3oBN3e9M
T44JO0n0h/29Q8i7tRiksdWx9totAhwZmrRVwxNjpM8JY/UgGBMUi9VatU8IxT5T6aIA5CLzY2PH
JslnTFeWu6HSeAUdo3wsPetsLG5uI7deag9/txFR66LuXDdYSZ+sxQWeZI3LaVIsg5t8E1EgZqP1
ylzzHW/VUx25B7HYyr0eg3nfuc+mFs34zDCfw4B+8Rc7OmM+Tm4i/tYVXvWBMcCAd10o3FuphZsd
L6a52Ntdr9kSf3N18L3LyAnGipQOrbfvOzf9iY2ofqlaaTI65HKNFgN9mfikveKpl9KzNyAJH7F7
3pUy2WNDLgO9G67+YsiXnv4y4NCvhX8la+s9l59S4nHDx491bZXh63ejIpjw+dvxApmaWc+ah5Hx
ZD3IdwkXoKhFoOAEeHZ161ziXfKClwUQy/iSiD+EpNsrW2bmKVqIA6UN6FezKVbRS+0VnS1OsoVR
EP+VVhBV4ee0AAy06AMP8JZFAJbO/FXZ2avqUL+qhX1geQlfXd7JK2u969Q1RFQjjHPRdq+thZ7Q
pe45X3gKheUYB4Ro5VVbaAu4BdMn9JnlU7+wGPy5+1FTenHbAi1dhbQi9X/BsWgYsXhX5wi9+EAj
PxpNx0DIfrV6q9mbCwFCR9bWL0yIATiEKdTdACwi01P0wdUNJtsy0sF6+TyAloArdSaIYBURc9jp
MmLIBIUCKDU8CsAUVoT0oJLPvbTu8R/lOya4KUrzLsaNwr6F0Z55b1vWCb/gNk5hX2QLBUPN4DCa
lBiv+GqByfDBZSDcOMULP8MApKH01ESbRUemSAQtrI6gMbAbdUjaGxgO7NJ7d+FytAuhowTVEYHs
iNwMQC0qZDIhViVCQ2v0Nm56Z1QPpJRvPZqEdCGAtEKuobsGugH1wXH9H8JH8dyTVSgTkoOLi29U
zzZQEQe4CLPpj3mhjYRgRziW4I+M/meuiQe+GjSvvfkyd7BKpoVaouXwS6CKq40P0qTM8SsxWV2F
C+0Es5jYjwBQojq6gzxQB+bCRonpxaiYGkaBkbfhGcTR1ZubamGqTOkM3b7JfnGRvmcLf0Xo/b2+
EFksbfpBb+MT3Nhgi1u4LaTYANTWG7XVufwDVJ/6ytYEoxqQLwVmzVU5CNyHYAJ0/Nc9eBhN79J9
bEUQZdBHsI7XHoeFJiOd4duLWQNYFnfLQpyJsxEdkJMfYPwRDGoyM7Lh00DADAxCIVnulbqJX8L/
IqsnqBasjY0wdqP0pLvTlk5a6lzZffKlEGjDGCL1HT5OOuEU+qtjf2iQUGBa2Y8LTQeqTpoXxr7r
wakXCH2R/Y669lZq+q5eeDxweXzO/gROT2ZbH0ja+IW8mVI0D8bSekLSyeHoHBSkHx7Ei7Wgf7As
jMcJGhChcNVaI4FJwAmCAa0OZlV852VDH2N+48XvAjsnfDpH2IbyRvPJYdOQgJrpE+QOTvSZ3lUU
xRM+Gx43XSabwlvkTZFzIhviS/WtsTHIhmIv7t2XIx7RYpKsQTnvYUjf1ZL2PXGW/SSKLiipKM9Q
/W5io0e3rvSNa2PdavT73OTXbrtCQzhNBoNTlZ99zPSF5Isr8acveA43mRT0lxO2eBK+6TtEDGiA
ff86mxm+5uwFdEnJM/l3RlFhp6umkaFTmu2y2btptgdRo0eZkdjiDeEIkVazOhsxLbOrQ31zHQ85
GY1kW8r7wm0ZlVErJ6OJ9qFuV6MbXztEB4lZYGFhfbSqhvY2KwgHjb+XWkZeK0Jz/mv1zIgg2fSe
GxDJAi03iU/aVGFMjIqPGWMyDQeye1a+Cd6+2ll6t8/cVcdJec9dxP/LRXnXxJF7LEQ7XaWAOZcl
I1CJceZ3SJJtQ3Z14Bn9j1W00V01giVB7CApNelM8XqaamcY32Hu3uVpvGk171iDhEd/vLUVy6WU
UVdUHHK4Tx2c6RCNjpOOOsNRA+OyOve2th09e11SebCO2IZttbb7hjp/0fU5IAP0AKvsbojFLvei
k25lcutHC3+XORQ4C9AbbnXBaButHB33ok45CLQOGGUXx7scaEibi2OTJnd6bO9ynsJed4+hnt6l
Gc+362snPzcOXsGayUKSzNEpwXVUzx1aXssYOGSc4cylqW1EWq9NA3wk2tc1ylFG7jkYVMgEhLDp
1Ybl4ivhws/CtVGsgfYxpY7yLHHXsZYQFJN5Twz1HuopfW07+cyj/KuFLY5o0/sSOSPeULo8Fwtm
Qje34Wy82jzyidOLVSTml8TL/EUye7PnjC9/Nh8rab94VuZs0MZ84zZsCWSlnZusN/yO71axyFqL
EO+54K+r5y7trsv5UYKeXcUlJvfKiA86s0v0gLrFYMmB95HPYpny3tB6zNvQASHRh/mJqPUPqOwf
uHrfI728UyTjRdX4lVnZb4MGjouYRsLpw7vJ4FrPjKw4ePF085H0rsaaAVyaOmZQ98jS5nGo1i5v
pJ7X+ipDB7oeMBZjxZIvnLrxxmB31I200lGtw6Cvb3phb4dspOKNyY72iiNinh7Xjnc1I+1S5vA5
Qg0Ihzt9aLiKbL95RTkX9LlI6eWHB9uOPjuXAEgCbs+YaOi6Fvd9j1vFMH6ryWUgTFj8Jo7oy92F
GeC296ZmnST6YMMW9tr1wfWqaOoZZyFCzRGS1Tawy4aGes2szSJst5W/etziSR8+6STeTMEzqbnO
i0zZs9UhyGN0J6VP5ANF4lpN83OSteV6dkHFjaK/YFEyt1HFkiUy9NdigjY3EfzuIrbaarX/2ZMT
HSfiGf1PgJwP3VNpv4dFfLKm8b61y4fJtucTYVjX1lTY4+fvDGd41yOThpJAPGDPwFoPGRsYXPO1
Ct/HnCHC/zNKiJob8JP5/c/vP9N3fZc8HtvWdaC5KJr+O0WEKTRcO//yB/wd32v8BRQ7EWUCo6eB
FZQf/Tc5BIHyKB046Jm5GhwVwv9HOYRnulC9/iaTsBa2738QfI2/oJK3cA0B8UdkYRn/lhzCXuIM
/jHwyUQD7AsXGYTAHEzNyZ//gzdU69KBKg5EuOmzdRQJowIMNLjWzT++nScUPawKbda9TsK8gJ5D
n55c8V0B4uwI7FBR/cs9SJ2V3Mf6sBdkVUk/27N3+1EW3NFWBDhPgwG0kCYofxw8BE55ds346MiK
Cknmu8ZPH6fUu8yd+6CJ2+QuRm+G4ch7IoHmt9jkYb1zihrZxF7kh1aPbqyiczT4kmAwiHPxjK8h
/cqxIFhVG8yFA1zMP2i1uZNzsuet6ZnqYp/oqR2k+CEimjQtIKuthmi+ibJHkZbzht/IRX5Fr5sY
tXuZ3HmTOlxNyXDy6sxZFWn72mX6fVSw0MkhT6xaL/olX151Cw1k4kzDiI4iIEgARtoRl0FhBI4H
8ma8kQq1LcJ5NU0YHOC7rS0XRLI2yCs473uGHtcJ5YE2ElaUvA9dDNYI5wMLn+Gb1E3mSohB3ACy
HjNsE+VK11g/Yv4G87PO/QsjDnbYfA1omW1xDcfiQboNnv9x3pdy2kequUrwKewn0WWCnDu4BeeG
RptTEcDMVKdmpkHzeW/qMUnsmQl1wnkPNRHIru3YEzBbq2C9owzuS/sUtcxBk92/f3I8/Q8jfv8r
Qzkv1H8tnjqrL9XO/8JIvhwln233v/+XIf6ClhG6KYQP13RIafiPs8IgWdHi9eQUIYQB8St/8p9G
cvIYfR2TuXC8BX/6j2cFpwQ/T3DEYEsHBP5vGMlpSf/prMCIaYNlpQN3hcWP+6fwBqYIvtXlCZiE
Pg3vYdQ5G4tJwa3DtgQrziUtx2vwzQoMtKmm3mAxz+mG6r2mmZ9SfTsaUgauECw+R4wPj9KleGpr
cF3ErEDQIcz2fvw/1J3JUhzJuudf5drZBxbhHmObnbsgJ0gQpBiExCYMJBTzPMfuPlPvett236t/
DpIKJFWVhsO5dO5KUGRkpIf7933/yWvmVWQWVOCZ7q4taGTgvLJwl3ahZTu6NIKlQ8RWiy72iWmC
X30AjSYgEBp6Ierf7iB2CJXpsP891LTCeQ/NCgdvjecqzIpXyEHxRmJ6m+YC7xnYGf3r1pr889qp
wo0dB1h/x2jp9icGkcjMppjavvwQ1DxnYwjDBEOPYVPRZjEVBv3o6b4WyHfOIV188M2QaZLzPgoK
hu3V9HokIGhl4bZz7gEN4j5X43gY6PqxtEDmKztzP2aE+SEpQEZ26+BSJwNdvM1TiCOm42CpGGX+
sZbht9Tiw4Lls7LTYly/TUg0W2aKgzUmRXNAtPpIlLBNZA0GnleGVUum9ERS6pw0R4jf6o1JvAPd
i2HfgJpBtC7BnB2XgVvla+6JrLBwT2MHPG1yOzwJKSRkDqurSZji8dXvQ0cTK7scq9cBjNfjavYv
7bYAjpvjhmjGpluzAvm1Ni6WTouFm+/I+p2mRf2G2DBo9E0eRMi1Q8DLOAIzqYRN3rfKsHKaAJ/m
JlQoiBG8AWeMTtiaIaIDxd865TDftYXXw4IJx6Vvs/F2DLGvzbS4G7Ic1lfWjOltSf7YKguRcQh/
0F8h5y1WfpLkKLGsadMDwx6MikKd+0BkiFugVQfRxzlATFyR7gzDF/J1a/lIxhQhGxeUArc/xdLW
UGW+yu+527Oicdv2nBw4itpNmt4thELmSl2OXZ6pJHbyngxuQgs3EyArG6Z4ryjjiSKPB0TEGaht
gi0wNZhuZZaLNJhTSLp0/b2ioFsCCu9UDa+FAz3dLbR0acFYt9LxxlAUdisMozUUK3jtg6K42yOz
5gURYRBsEAdryzmdS0AJAbeH8CWfr6dhNOyExUmtKPQl4WuyNi9SRa7HrubVmIbOuVDE+9SGydaW
bb3SmHEvg/4KXyo4fdW4L0J8GBWBH8CA706R+jv8jHfxPdOfOQU+Q/f8/1gO1mlRMy3SM3c+ds2u
+NgpyYAWz9ZCKhkBZoruEch99UpTIgMs6Vu+wgGvmAn8f8kz2q+LxmDmPJb2IlViBd03IGIqAQMg
TUlUHaIGve0iiBoMDGslecgQgYC520vsl9+3A913phQSpkArUWrBu0SpJwqlo6iVosJW2ooakUVU
NYyNUPP2bCi90mHQSr+D9EmqhUeLqU/dRANXfxiVhGNKA5uHB+x1wsr1LBiRehhK9DEr+QfjHYQg
3RQtxL06BHDCW5coRij1TuZiQjxfFD4Uc6UrkUji3zO4UmIT98xT8pMuHmI4OaGz0JU4pef/bpVc
JXNSa2MpCUuNIHBRKVkLIbnlB1JK9V2rRC/Q1+itubPchmLkAVsms2UcxVnhn5V5op05SkCTKCnN
qLNDwtjGlFEJbQis1i4SJb7xI5qDhkgHmClIc7outw+1GrlO0WbeR0dJeEBJuyPyogmw1K+iQCyc
Hh1Rm6/QpDb7s9L/TNrCR1zhLdM6OWQAFywrPPgCB0Wi1a5TFdx2OyoZEQodTKAJonGHK4yJfKdS
jSyshWkJg+U4pdgoZY6XBZP98dYccez07GUMw7Ssm02UkkeCiCkCqysi68gNmAUlh0P40UIhnBGp
UBgYNaLhhl8/zO+yjAgDrVw4kTguiIaExwn1hzFc5yKsgq1/Rpw5+6zYMNa/su2CCS/YEJvCTKDH
flFUDLKrnY+NQuRnRHeuEnwZUGgvq7La1JZ+a8bxm8qaDnqRItYvmXYHr5jlL2BTLILwwtKy1wXJ
FbV3EUYJXFJ5OTZM5qfrApwb1coHPT2YSX5Ts6dMoNQs8aU6Rt5LYEW2Bc5dBWV26PT+aWRVq8He
zSOEvZCApFA7QFgDvP2BfLRtWR5kvr6o2HSKLqWBDhczgroOg1sPdm8Vrofqg43oLs2QYnI8lpX7
yuyLHK/D+o2U+gdhO/O6U8q9ARkjh/bMYEVzKGyRPAGelButwF6MGbq9STKONr9GzybQurehdap3
mH2byD8GzeP8RR3dlAAYpIgqxl3f7BhriOvEU7FIYJKppV82Kj3UdWJxGtFXDCLaho3WbjXT4bLF
DqDYPAVu0t4BdZVLxu44lfdOi4FZcBRH7TYQkB8c2ZrrMk70my43MG2NinaRCGOn11WICqV2V1rQ
Hw1lftPIDhjNwtilOtFNczxmUoP6uXaSlVtInNaTi1bw5+mylxF/2Xe789BO1mRZoMUGYgtHTDUp
hVz3QO3JSduoIRzfLZs/o6k6fBsbxZsQ2y90IMO2cvRxgwD77Twy5nHqHu5QFy+cAm+ZdFziKeut
MYa/yKvsVTpSP1Ulx5jiU1SZgNNS3XCDxXoq2LyGiFGbLYl/rc81KFrXbmJVrwotsM4y4tdJu0bx
Yvaxt6lTaBd+J64zppIh3cp4VVoBOYZBszQbD6R6IO3HL7uPNVa8R3YNHtv21UIaFuO70OnPQmM4
DfzoWlSFSBazBrY3ANPhQAah2azXbe9ezRNQ2PE4iusiKM40yWATe76ZLKEI76whMQ+lDJFax3my
UhD+kZbYsPBkdOvUuLQy/Hs94H6ux9OJLD7WCapH4Pe7BCfOBkczXxw5CewwWfkmpo/DtG3yPtx2
KZLewOycs8SRV7lA0gju2e83deucVBrP+lRGFGoejHGA9RKEMyAwPBPkXfofq+ocLoEX5e/tLDgq
Uqjd9LEIdNqBfbmSKFn94aTyzHiNcnQXpvji6Z0Ws86zW69I8oO5EwSzMBemg0J+bWHurCZ1amhs
bjlvD+30HdswPEM0POwjBEth42Frgg7bbhZSG00oQSJcEmG7akd3XmiRmRCOyxZk9q+AzUAzA/NV
lzBdV6xmVyO+UuUCj4a8igYd5zdJUjPxMSukCGJVkKWzP4o42sEH0Ne4fG5JZD/rereH8apNgDB6
sNSzEtOdRt8gKNi2LSL61jO2w0BUZOG/DUqQEv+8rGRJwkwVnLTm0HwEy5CEo2rDIZa+r0GoYr4s
Hm7vbPLfGP6YMw4rPJx/PcH51AC1ejb8fhT5x2HApC/Neve2srS3YdiWDIvnYi01UHxjKE+dPOZJ
b7KPrWK9Dxo1QVXPyUnGcPk0hPu7II77sI4kfBuieKBo0GuYdbwc8nY4rwBLO41yJQXwtBgxT2G6
TbLIX2GnFJ7wYEBwabTzec4I2Cn8N34D51PGprOwIp8azsSw2cdhDdIakWcDAEvc4GMV8jkbl78r
dKKBfUb5K6uV525kE0da+taFHtQtQWI6LbZJrz1MGNT6Ya2vlRPvhHDpIC8MpJtdiCASSe++Ycv4
1dhm2IpEkmQCKomI6n1jFx4E1wZyDh4m8YrcYesc1W58LBRamXpg1HjVTlBhhDxBtrnglrz3epAe
s5P2Oi44PmWAN9JAGRHpYXQRNqW7jjH9YrRd4JlMfbHOwzEhHDUAECFF/hR4HmHvjD8oeTEcw9Uw
nzHmR1jV9vUhiL1y0y5PQULFImYf3iU2sJWehem5TGbkjiNuYlEbn+AJUu7blc80OZTvHA1dqFtW
oIpaubRQGviFsx5pYZRkYFzXDqR2bYBQ3Hc33disSlArre1Wcxvwj7iEH1YYsq7dMANLb8tulSDl
X0zFiHOLCfeIiTgu0Q4zceIlxa6zUUhDAGDDpYwjegFnHh9lPSK7HY7J2sIbo5D390ESJvtqdg2W
Tum+TerOIbStJqg2Q5nYFTYRTeH4WmL/JPMQjUJkUFPMEyzWIA4g7xYj05fMfo81GGOgeX7X6Ak4
i/ax1CbnpPRZFkmttBro3jcUra9m34CFhydtL19Zg7n1CoJ+UkbM0Nubm0TN2usEMbxYdbH5rhm6
8SxMYkJ0DDip6YwXaFU6ztYGg4CBrloVqIAMgNqLdM6UbfzU2fvYqeyc0YEGKXl/tOhwy/E66Aao
/HkZI87MSyhGXnlbdDJd6jgMYN5WOCnZ1ml+TdL1TVvdYbve44Io3G0hyPCpLfGG51Hfvx98/FSa
2wuN6fzrEY+lguL/fMRz3t2+v6nLmzb8e5Ecf+jTVFjuEX7J0MZxiVAgCYeffJkKk0qB+4VnMAC2
lfnfl0mPvsd8x4LSbjDxQVPGwPgPkZyuC9wyTE8otyvzp6bC5n3CzZOpsGlYnsDRUNiCd3OZPz+e
CgvEAUHAdJqRCWFX3eCyznA1plIdrqju6RppgFZNOqqUKD0CQ/HakzGN8KuNYAoEeZMc+6I7L5X+
HFiaRBKJmxnWBEl0Ydr6HXZ/PiQJqiA4VgCOpU7EOiLj48YW/mFQtrtp7KqTcAIaxQ5V0Kkz50Wi
5R+7+VzCD9LeG3k4L2oMcg8w7Qeym2bbXtq4ABzYTjzA9rXwODgHmSedyql21EL6ocEBdJyiRYBM
qCfTsRdq3skYTMbpmDSmgfNXC1Gux7ExX2LHaexQwuR49LfjxRTWyL5ms53O2ryy8v1qyAbruE9l
dpSgOHxbjqa9drOa7IaYfojKjan7FcA1SSsaw/BlMAfBTmIGAsEPXsK+Zbj5Lg+zZIQES996BFNP
3zplOULuLds5PnICkRxgpD6czVbZR0s06OVq9lptg7AjLI8ZRntyKSljwmURTRFMBUPDhnwilywy
A2ubNEOAYYaeUkIMH/24mM9aNwzPrKQwVIT28DpkTHwIq8jBHakseixPK7qt3sQcz3b94rxKphFx
IIbsHlSIbZuX6BhG9qI+DnZOAGqdJ7V1ZcCDoU3SmmVSWnjgNcNpEeb6MTZD/Vnrz5yiFmnY+3au
EZImjfIcij2GLpavbzoBEWSwHD8/JQ5zfO2F5CLYWU0moFaW/aFuesWNXeFVsc/hoUNhQRgDgbQZ
BcTheLIwPI6l/jEwZXaX40GDONJ6hw/9sA9gT5wFqrqtkYaztmqDBmM5J2fuKBI3ux30EJYj7vLk
KjE1vKwLtG8u9ngEj83bdAi6gz6LKIaoOKKDICy8Qy9ymLnZgb6k6CGlL/Z21pTNF2Htze/joYeO
GbtYWGPjssqzWUNDACmMisyB8hOKozZzjr2gt++PKRLYa1pjmbiIb+wciSOqSKBu+BtdUeEcMFjv
cxRry7Rj/miYIwTqGjcLzgTjDTxSpiMiLm+jfnRxLrC1zQzVfmc5CgcIrQrIIwitVZQiS0+dIbqC
OJfijkiKSh7QtUQeGdcOj+CSTHT8MOD3LnMbdnXRQgvs9R6P6SpvjyuGjadsA9VSEoIAD4/zOXHI
VdFxMatx1MZ0YP7IAIns1IjHqKSRPsur4lTQcuDG6/I/uX5J8KLQ+rBblrS7OdzXdgPDTLIy0vAN
bpbZ3VR7Il2wjMBmcwcpvpjLy04m8WFO1vGiHUpCXQc7yi5SfCU/jKjv3kldJyKvtZuDHostY63T
iwF8JAVeTN0kz0TVpycISdsPsTkz2AgaF543iqDlLES7zgxAXEwPt1k7WWuiH5HRTuMgt15Jd2C1
XX+QUxCRJ2Wy6EpKROwDS+2Nb5GpBaAabeXA+1XIQCgeZHzKMDokCTDTP0TTRI0xaGG1cH03oMqO
qlO2Tx/9UADHE67uQBoXRdRHMOVuXlNrEY2SZahjBwLsz/klWL+RHeIfrEWadphOcjMYKiA+zt6R
U3MqrTwnrleaR6LOtcOetXvSB125LHU/OJsmExeBubJ4phpfgfzKYdEfmEBGfmUy7dIbMPFJGsl1
H2rG4VAKf+GwO6EtMS1cPUb4txhxVrvYRPhbjuB4YUw1SC/p9KvIw7F9sIQOTZpyg5jv7oAgiDHd
rztaJCcZehJ1bIgdhfBWes7gUID2vR7n7DqpEYPD3U5QDwZTejPILCfmNzYPRqyByNkasa6bB2wP
MgumbQIWH3twQoZ+0hiE18F4ALYXHtlBB5NWROKmm7ryuiir+B3ThfgGmTq6lFlrimNLygbe9HAz
eWn0qvTmiS05kkvMAoHH40AsS+Qyqt8Wh27k6q+0YBrvkswgdyGJjVWgRfERmV3JSm8KtNwu0GRn
N8lFlneY4IiY5x0SOUyG5EozK7LCtHKcjnXfzg8nHb9SeGhptp2roGcPJ10Cy5osvkhHF620k7rL
zsdctDZy95DAHhz09di7BKTDh7brw4sqmcurIg45zPT8ggxT2k3dL8+Lxux2HgW5t99qOGuyKvA9
ShJEBPAAtcvW7VviJIFWItsU22lKi6OoFyVuMK69bucW8XSUkRwsan1DQlF2pjX5tCEPCC41bKFd
FSfWiYfn59ns4F5HZ92YjEIabVNXGDVlrgU7o/RNDGgM9zwpekDWLkxT3K2Lj1YzSPQ9pXOYN0Ii
7Bq1y1KTwybqpXaQt3l4GaYFw7oyRE0Uihl7nqHrrnyiHg6aMh3W9OLQxXLRy8MhrWDTh6GyfytP
RAaIULe9hXw3N7orbUqqY/7LWdNDwAEDO9jHlNnazmOj+ys0n+7xSLLMBbTN4nUOsL40Q7+gWpHT
rc3kcxO1vf6mCuI2JnesRZFEVeKMVvgeqp+89I0m3OX+qG2qrHCWCVkeCiMYbcBWjXmdHls2VUsa
HAmJRcDYNpdBw9SMFXkYmH1fLygrmG0CHhzWU2idB0E3/UJc8v+XBTbW1H9VYO+KD+lNk0R/kS8p
DOv+j3wprj30vo5nESxg2a78AqNCuaCshW7tuByDNqXCH8W1uWfqFOSuIUE377HSz8W1Jfb4Y0Cy
DhA9zhY/B6NyAV/BqLBMTAc3cFOYDnCuyad/XFy3ntUN1CYMt/qsOEk60tKOjbxNYmbeCCICmvhD
q6MAlf5o2BfzDFy1Nmy1/belZScrQKKuOph7KzuKDBPLusAWUBiqscWNPsjFrnRsd9ifM1WM2NKN
8afGYgNLf7LPLWTmV3k84Do6WaH+sU0Q9OWFV17GVjgfhUwQEU0x7/A5zZcElmsMH/Nwa3tzeWwb
AZNnZnaoTsiW67BjSLOS34BGj1N9nh/5WnpugCcdh4O3ksz3V9Ig+cKNYD2KSdulQr/Mk5Ccdesm
jEoXsWmCLyuB6AdmPSXr2TFRwWeje2C6IRxrt2v08mMxlnq3FEVt50cxLjfwWM0mEicDBRbZLEaD
oK+CI40loKWdVo6ol3rb0lfkCeefpSJopgpyWpXgPm0I+6xszDMP/xrCXwYl0MePiDOlGPQVionX
UkcyXI/B+wim6NFs1mdhhx9h78it1QuTMKD5XK/6+qR1q7tWk8WbvtbSo1lwFyI4jYe2nyFeyqn5
cURoNqBQ1VnFgbu2CxX2jMPnBuKdx6iwb6+TKUQvFRoWCe6uf6qPDklRRn0ddPMMRN51lL3Ccjny
SOqEjeqa173R+BvodgA4jLIYr08kCWyoK4g1maEgLzwJIw3Bc1mcaNDYD/pxEEduGNT4VdpOcwPZ
LDq18RRne9a0FdvszpvzmikL9PIBNzu47HOMnRL+JRr4HDN9Ew/RRT7MxocQ+54tIyeD2xIA4Gpd
dEkXAZhH27iU0sVqtugzwIuIoVe5oO4HZS4nx154nUl8kOdq4HDaWaWZgjIVEY3jC6awSR4eT4Rb
4R4mSAXr0/nQrqGJSh9l5dDhtIJfwGUdRmeOXlJKyP4QQPAqx05qIdEozK0Kw+HIWUahua2JTmdi
lDY3USmJhfG6Q6/wMpDaJFhitHCHdSMjoiQebkEG7/BoAzKfcTJ18xZjZSnLDGNTf1pllnK6z2D4
goMXzAQn2ZLgV3tv9FGjAEpco7sMiNxBiYNwooZrvTaymQg2Ylsqqy12wGhVReE1xtsiad42RMVx
cEXtUTIM2fFgF35BVVt2N72XwZoyCgek0kqJ/mkZpi9HEjsOMMa8HOtJu61c9oCsHfNDH6tFRuXU
X5tG7+RqlIRE21lIRnhJKd75bybd3g3Cw2haJLuMZwi7g3eJzC+ysvWo14wbqaG4IailiZzbeajb
A4+HMp4Dd2Uhc3ND/XIsg2gTGaCeohyq86yHjgw4N5c+R640se9Nycquw8pCajYcmbMEUjMmM7wO
ZeYtM50MCglN3QqigB44Ha9wiLKgieGrEQhq4250zFNsM+YNcTKwoH1EiHaREt/jTK8ta2JgX8G7
6PCXAZ7NSJu2oFdHykJvljI46koSACznCFcRfA5KbFQyLwCy0UJn2TkDJtethgc95OJ1Qwuw0PJu
us2tzD2gkMWysEiOxtg4xApf2+/xcgALDk/Dpth5dmeeJ67sPhIUn71lfMpdjTu/wumkMxe+k+Oq
5a+xEHO3Iz7/J4x82rUDtW+btADKnESkkbUSs0UpKnTwnos/flsxqyXCs8ntiCCnFkBSB7hlmnCr
HFD39VZzF4TSHoaR22ztAgJe60zGcm4l3XWa+q+ylphHmaQJkQkkVtU08jg+6ufemEmi41N28MKw
WY3gUSMJKyue8o95OROF04ocL1dDfwOZhluNE9edVen6ziUtduWX2TsLdGGDGzQ+DhITXw/2DhP0
WYfLH5qk0+rupT/bV7LpozdlUr0L3WJeaqLFgozv00UABeM8jZaaUlEXTp3hYgb8imUQOst6NBda
NzT7tIEdtu5M/Ef6ZPJbBBl3fWneBVpcXht1dm21YOCpaLstJJdkUedBhooimPezvg52mUNeihG5
GMcQqYXQihlMq/tvAuQy5/E4ZWiiEAwwR9cgsAzaYexiguMg4PrgxZodI7HW7zq/LM+ibJiQ3jEm
KafwyLBmNc1ps9d5Ob41HFssxYihbyhjZyfKjgzHHiDVTfGlGf1wvGYyjCyxG8UWU+8JEVp+k4ZR
8Qb/VX2TO94thj7dpu1DLASSvL9sq7kje5hKc1nWdbiwK/O67hOSz1FAb1JH4F8ax81hBXa7c2Ye
2rHwjvVMna8edyoTY3IJeaN+nZGusDa1vH1dMmRe62ZB7h50hW2h99olBBz/hqwJJWXuHQMch+gn
npb+ndCn+MNkuc25V5qYpcVNH1xyeLq7xA3GVQcQumXar/Cm+Mz0h2iJd1p0jLF2dshqr291L8Hp
zTXOcWeyDhoN/yM7Z3pFRDEPJFxGRmbwRTAO9ND7eSdNNpICj3PGdtbRqMlmukPEwpRNN5kbKKyh
Avq1y6BcVlrKqIQc7JVgmHhAd3YT1AUYhI2qsfEM3Fhl3mNEVWbYrRbyVhDggWE8mjTDDBhjiKbs
j9uO3QYlr3GrJ7OzziJGZ/BXRXM2QRNYlbGDOj3OutOqGYZ9OTHrZqGF+6GtF2tcZsZ1ogy+9sNK
nAowUlA2UruY5LQVeRcx3j1wATQWAVZLTpEi6MdjZ3w951p0GEyOdQM5hcYrpV0FH/a6tyVf4qKN
imYbIKJfuXEcv0r9XkOSP063jfTsVVu4NSQuIzqJddrdYRLXUcP+Pw/BBrU8hu0dQsPB0/BPN7sl
xQcJCNhcKV9bYvDA6LcNao1F36bOdZnKcF2lfnJhGIqbKxkb4SL+noCoO4qqesM8MzzKq9YmTsRF
mwGahyod60VqS8lGg6S1zq3ubaEXxS3NUw05obPIRSLYcT024BS9g5t/IIdu3fVzjdmMZYJ9V91I
+5ZHrxINsTDUGHNnB5nd7ZuNExJ+kXpXLwdV+ARtLG/am1XeRphPdXf1dHaHaWrbfCZSqp/uULi3
F8Wv/dI3f+j+Xf7j7v4diUi/++c/HrPW0xuupPvAv6q2RAIT6HDH71+0OeTTBJ9+TK+j3PQ8vtfH
t/SvrvebS/nOZ/rmd370cvHxg+LkQVoU+v0LdumjyzX4MdZ/lJcPboSPbv6f3d5vLuVfebmW3GM8
xOhQoC9SL/nkcoW+B3aO5xGz54fXs97kJ5/sT9fGw5o5/PDPf1Aw0KdKB88YGl2HlpbLf4Jh3d/U
H/3uWGrAVfylT/fiq5vBd+dYFi238nVUrxfyFZKjxQU5hm48fIU8CI9XnL3HBMj1lObjJV214Kod
iVGm9b2r5rGGBm7C6Sbli2/0f/w50ffACHE7R0hy/+KyHt9kbw/di46z5wtZE5LnFhEG4Ob37q7i
2SOqAZPlyVcvNqmXcJMZTmGMaiBOerjJIL+Pb7K7ZyElkiC1X378Eq5a7BFRgmgAM9iH19Or5vnj
mzDoIp71Jv/K3mkqWB61lom8gO3ht/ZOHljUEmw09sOSenqQGO4eJ4wtlbDj/vVCVpyaeRrA3M73
dyF9z4OKYFg6RcdLWGrGHmwJHXHKpxPqm+KCQkiwbb6Qy4XJYbMFyU+b0FfnKcWFWjGCCfXLuLuS
I4ldnIf46RPs7GF6wRTNeSGbu77HU+QwpP9jH3y8TXp7xDMoB2qOfPV6OY+aQSGv65/q+Kc3WdXx
Dhs7WaFfdtGX8MRxrx0eOGhIDzfz6bbGEqZ+geKkRlzq9UJWiLHnAuGgpAN0ebo0TJRz4EWfPs3z
9kw/fyTdL2iTDQPVHbW2eFi678f/FdwVX1q6Hy7neZ5dFwCM7+fzl/P4Zjj8mObBdZ73YP7hy6XE
tJgrWpYSRPNiLT2+XEpMjmpLQlW7f72Qx5qrNkw8xVV58/hyXfpgE2IfTM7Pn+YlPM8c+AYbOV/7
k8tV2w+qcJfb/zLOInWdNECM+L9824/uLvsOenYqYfNT3fJCFgOlsMo3oLd4uOpvW1HImxywL+2q
2SktVQs/XPXTPR65sidd1yVW+stX8TJWsqmjnna42/evr54/e89lIEJ1/9KuWsAtMNnpvnfVqu3X
UUXacBTuX897QP3E1qxTAko65u9eNVUAL1zxHlqo//FhBUM94mng1T5dyWqaJ9BBq5D2f8Pd/fnj
X2BKx3iUVprREC3zw8H8q8e/vgetnAJAjb7Uiz3y0RZKR+o4ki3fQ+n/6ccv4bGmKSLbS2Ch8r2l
ZqhehGfHdT4vxRdzXEnIGRaj7/vX081IHVeqxSYk6d9xr39h4VFzOigOWCqwBO5rGdbCLy48BQFI
SfoPze/966tSQ2CVI9hO9M+tzsv4ChkZIofQPfH9U5CRoUIJPPN5C6Sf/+4Ml/KThoYDGoMQDr37
2/mL3x14iInnB84k378L1p7FkcpO/7COn7m3/vmbIXQ2ThaeEPQ9JHL/bgPFQJsP/Hnc9NVxIvZ0
wXvZn8c7z1uE/sLNQMCv4+XGyax2pt9bGTzVAM30zfcDIp7rp1scx4lqH/j3FzICoBSXappOxMD9
6+npp3Zk23Ako/YvP34Zpx/PMVf1qGt8fGazs7K6VW3wsLO+kHoLLIt5i2SO/nAzn7Y9qrdU57nl
fnpQnvc5+eGilqvGCw4R3VdLg8tlPzVgG3/5NC9haajWQDBrUH5Nj9eEQ/HtSa73D/jlJVyuwrJw
uAKFe3q5gFiqNKAcelFL2NxjLKIQzKdrl+aXctO1KWdeRpUCAsIUmWXwx7P0eDF4CkF0mXz+W/gK
P/GocVACuVJi3r+eLmHV9dL0GM+MEP7E1dKCW5z7n+7xN0uC3kSYFFsvagXT9IIvIod4uMVK9PBo
ZXDgWYYqEp0XspAVQi+URuJzo/fkcu8Reub0pnzeI+7Piyq8LYnnggcWREX+2AXUUN6eP9IdffUX
nlK6EF5D1/njhHn0VcGzAW6DJfVpcvXMRfYPPxZMeVSPgZrlYd1/VQBSm6gjU+oPU4sXMARSQA/2
0n9UeI9vMim1Ot2uqzb8Zzwv/3yBPab7PaV0/bVJ7c9RujgvbPAknqOHbeGrFsbYo2rTHawJHn78
vDfjJ5aagGzkfqHvPL1qHhCoFBi8G8+7Ofzw5SrsFnNdGucvd/HxUqNCw+GDE/lh43iuJ+OXlhqh
y1ybBeOILvHhyf3V0QFrCRBBOZp+7y5wALHfA9k88134iS8NyiDd8WdGG2vp8ZfmUacyhmQH+Xec
8j//3cFtE5IrhMPGlBeM/scOpce7zqMTifIXES+T4M9FzdOb4TD8wsxecfzuXy9km+C583BPYbTx
3RMJgBt9KI3cs+7wP7zggON1Zg6suYeb+NWmxoEE8g1x5XkHKD+/0pRBDBeuujlF6zYfNt1f3SWo
Q9kkaGW/Kh8wRWYTotN63j39Fz4+Y0RFLpZUPvTfn9gSv/rxBf2bLSGnfvdBE8zGme38cfA974P2
CzdDsaxtMCXdlfhT/95I0YKmA6j8p+QifiwkNSUN7UvadaAmYCpkqEf5/vVVM8tkkf0InuLPYz0/
UBl8UaQs0Ft+WCn5SHTX3O9BX0lW/uwXPuM63/78k+JAKQvUKf3kF5VE5eG9H2pV9d//+cRR656j
/uiHnznr9+/z6X//9AG/fesn7/X5U33+x4Porr6p34fT/Q+mT5d5cpMhj8F6PY3yP7de11ErGDxF
f1zYP//x5LIfHZt/9T6nxCn8hTXB/dtwBP/u2/yszdgj+dCvfKoD3MD+Y1EXTfPnd5AH0PL+BR/t
+K5p7ur/2BXpTf7hb96OGcXv3sn//q//+78//Pf/+Zs34hD63Tc6j9K75u9N4TjVf/edjouBG/iD
78cx+tvv96OxBr+5Cjf13U37Y0uDWITf/1xH3XTT841puyJjZ8n/7su7NxD53Zv56qYh9/7mL7Yq
HjRbUcR/951+xknlN7+5q5s6UzeSD9fVf//h/gW7yA9/Zf+CLeTqrmnZr35wjfztVvK9w++Lsuvb
I/HhOP/bX+BQVn/4fXp3U//n/wMAAP//</cx:binary>
              </cx:geoCache>
            </cx:geography>
          </cx:layoutPr>
        </cx:series>
      </cx:plotAreaRegion>
    </cx:plotArea>
  </cx:chart>
  <cx:spPr>
    <a:noFill/>
    <a:ln>
      <a:noFill/>
    </a:ln>
  </cx:spPr>
  <cx:fmtOvrs>
    <cx:fmtOvr idx="0">
      <cx:spPr>
        <a:ln w="12700">
          <a:solidFill>
            <a:schemeClr val="bg2">
              <a:lumMod val="10000"/>
            </a:schemeClr>
          </a:solidFill>
        </a:ln>
      </cx:spPr>
    </cx:fmtOvr>
    <cx:fmtOvr idx="7">
      <cx:spPr>
        <a:ln>
          <a:solidFill>
            <a:schemeClr val="bg2">
              <a:lumMod val="10000"/>
            </a:schemeClr>
          </a:solidFill>
        </a:ln>
      </cx:spPr>
    </cx:fmtOvr>
  </cx:fmtOvr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image" Target="../media/image3.emf"/><Relationship Id="rId3" Type="http://schemas.microsoft.com/office/2014/relationships/chartEx" Target="../charts/chartEx2.xml"/><Relationship Id="rId7" Type="http://schemas.openxmlformats.org/officeDocument/2006/relationships/chart" Target="../charts/chart13.xml"/><Relationship Id="rId12" Type="http://schemas.openxmlformats.org/officeDocument/2006/relationships/chart" Target="../charts/chart17.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12.xml"/><Relationship Id="rId11" Type="http://schemas.openxmlformats.org/officeDocument/2006/relationships/chart" Target="../charts/chart16.xml"/><Relationship Id="rId5" Type="http://schemas.openxmlformats.org/officeDocument/2006/relationships/chart" Target="../charts/chart11.xml"/><Relationship Id="rId10" Type="http://schemas.openxmlformats.org/officeDocument/2006/relationships/chart" Target="../charts/chart15.xml"/><Relationship Id="rId4" Type="http://schemas.openxmlformats.org/officeDocument/2006/relationships/chart" Target="../charts/chart10.xml"/><Relationship Id="rId9"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10</xdr:col>
      <xdr:colOff>403860</xdr:colOff>
      <xdr:row>2</xdr:row>
      <xdr:rowOff>7621</xdr:rowOff>
    </xdr:from>
    <xdr:to>
      <xdr:col>13</xdr:col>
      <xdr:colOff>403860</xdr:colOff>
      <xdr:row>8</xdr:row>
      <xdr:rowOff>76201</xdr:rowOff>
    </xdr:to>
    <mc:AlternateContent xmlns:mc="http://schemas.openxmlformats.org/markup-compatibility/2006" xmlns:a14="http://schemas.microsoft.com/office/drawing/2010/main">
      <mc:Choice Requires="a14">
        <xdr:graphicFrame macro="">
          <xdr:nvGraphicFramePr>
            <xdr:cNvPr id="3" name="Status zamówienia">
              <a:extLst>
                <a:ext uri="{FF2B5EF4-FFF2-40B4-BE49-F238E27FC236}">
                  <a16:creationId xmlns:a16="http://schemas.microsoft.com/office/drawing/2014/main" id="{0EE453F4-1F02-95D2-8502-0AF2D8F286A6}"/>
                </a:ext>
              </a:extLst>
            </xdr:cNvPr>
            <xdr:cNvGraphicFramePr/>
          </xdr:nvGraphicFramePr>
          <xdr:xfrm>
            <a:off x="0" y="0"/>
            <a:ext cx="0" cy="0"/>
          </xdr:xfrm>
          <a:graphic>
            <a:graphicData uri="http://schemas.microsoft.com/office/drawing/2010/slicer">
              <sle:slicer xmlns:sle="http://schemas.microsoft.com/office/drawing/2010/slicer" name="Status zamówienia"/>
            </a:graphicData>
          </a:graphic>
        </xdr:graphicFrame>
      </mc:Choice>
      <mc:Fallback xmlns="">
        <xdr:sp macro="" textlink="">
          <xdr:nvSpPr>
            <xdr:cNvPr id="0" name=""/>
            <xdr:cNvSpPr>
              <a:spLocks noTextEdit="1"/>
            </xdr:cNvSpPr>
          </xdr:nvSpPr>
          <xdr:spPr>
            <a:xfrm>
              <a:off x="8077200" y="373381"/>
              <a:ext cx="1828800" cy="116586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1059180</xdr:colOff>
      <xdr:row>6</xdr:row>
      <xdr:rowOff>11430</xdr:rowOff>
    </xdr:from>
    <xdr:to>
      <xdr:col>4</xdr:col>
      <xdr:colOff>1889760</xdr:colOff>
      <xdr:row>21</xdr:row>
      <xdr:rowOff>11430</xdr:rowOff>
    </xdr:to>
    <xdr:graphicFrame macro="">
      <xdr:nvGraphicFramePr>
        <xdr:cNvPr id="6" name="Chart 5">
          <a:extLst>
            <a:ext uri="{FF2B5EF4-FFF2-40B4-BE49-F238E27FC236}">
              <a16:creationId xmlns:a16="http://schemas.microsoft.com/office/drawing/2014/main" id="{AF7DED55-A178-724C-DF15-91EB991A1A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1219200</xdr:colOff>
      <xdr:row>21</xdr:row>
      <xdr:rowOff>171450</xdr:rowOff>
    </xdr:from>
    <xdr:to>
      <xdr:col>5</xdr:col>
      <xdr:colOff>7620</xdr:colOff>
      <xdr:row>36</xdr:row>
      <xdr:rowOff>171450</xdr:rowOff>
    </xdr:to>
    <xdr:graphicFrame macro="">
      <xdr:nvGraphicFramePr>
        <xdr:cNvPr id="7" name="Chart 6">
          <a:extLst>
            <a:ext uri="{FF2B5EF4-FFF2-40B4-BE49-F238E27FC236}">
              <a16:creationId xmlns:a16="http://schemas.microsoft.com/office/drawing/2014/main" id="{23F3933C-D5E1-3426-B6C2-380D9C589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144780</xdr:colOff>
      <xdr:row>19</xdr:row>
      <xdr:rowOff>144781</xdr:rowOff>
    </xdr:from>
    <xdr:to>
      <xdr:col>7</xdr:col>
      <xdr:colOff>533400</xdr:colOff>
      <xdr:row>23</xdr:row>
      <xdr:rowOff>137160</xdr:rowOff>
    </xdr:to>
    <mc:AlternateContent xmlns:mc="http://schemas.openxmlformats.org/markup-compatibility/2006" xmlns:a14="http://schemas.microsoft.com/office/drawing/2010/main">
      <mc:Choice Requires="a14">
        <xdr:graphicFrame macro="">
          <xdr:nvGraphicFramePr>
            <xdr:cNvPr id="8" name="Kategoria 1">
              <a:extLst>
                <a:ext uri="{FF2B5EF4-FFF2-40B4-BE49-F238E27FC236}">
                  <a16:creationId xmlns:a16="http://schemas.microsoft.com/office/drawing/2014/main" id="{8BC95487-288F-E3AB-E0B6-9A24FE06632C}"/>
                </a:ext>
              </a:extLst>
            </xdr:cNvPr>
            <xdr:cNvGraphicFramePr/>
          </xdr:nvGraphicFramePr>
          <xdr:xfrm>
            <a:off x="0" y="0"/>
            <a:ext cx="0" cy="0"/>
          </xdr:xfrm>
          <a:graphic>
            <a:graphicData uri="http://schemas.microsoft.com/office/drawing/2010/slicer">
              <sle:slicer xmlns:sle="http://schemas.microsoft.com/office/drawing/2010/slicer" name="Kategoria 1"/>
            </a:graphicData>
          </a:graphic>
        </xdr:graphicFrame>
      </mc:Choice>
      <mc:Fallback xmlns="">
        <xdr:sp macro="" textlink="">
          <xdr:nvSpPr>
            <xdr:cNvPr id="0" name=""/>
            <xdr:cNvSpPr>
              <a:spLocks noTextEdit="1"/>
            </xdr:cNvSpPr>
          </xdr:nvSpPr>
          <xdr:spPr>
            <a:xfrm>
              <a:off x="8488680" y="3619501"/>
              <a:ext cx="1828800" cy="723899"/>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297180</xdr:colOff>
      <xdr:row>53</xdr:row>
      <xdr:rowOff>22861</xdr:rowOff>
    </xdr:from>
    <xdr:to>
      <xdr:col>3</xdr:col>
      <xdr:colOff>419100</xdr:colOff>
      <xdr:row>58</xdr:row>
      <xdr:rowOff>53340</xdr:rowOff>
    </xdr:to>
    <mc:AlternateContent xmlns:mc="http://schemas.openxmlformats.org/markup-compatibility/2006" xmlns:a14="http://schemas.microsoft.com/office/drawing/2010/main">
      <mc:Choice Requires="a14">
        <xdr:graphicFrame macro="">
          <xdr:nvGraphicFramePr>
            <xdr:cNvPr id="10" name="Status zamówienia 6">
              <a:extLst>
                <a:ext uri="{FF2B5EF4-FFF2-40B4-BE49-F238E27FC236}">
                  <a16:creationId xmlns:a16="http://schemas.microsoft.com/office/drawing/2014/main" id="{29920ED7-D9C0-7BCE-9EF7-04DB80FED3EC}"/>
                </a:ext>
              </a:extLst>
            </xdr:cNvPr>
            <xdr:cNvGraphicFramePr/>
          </xdr:nvGraphicFramePr>
          <xdr:xfrm>
            <a:off x="0" y="0"/>
            <a:ext cx="0" cy="0"/>
          </xdr:xfrm>
          <a:graphic>
            <a:graphicData uri="http://schemas.microsoft.com/office/drawing/2010/slicer">
              <sle:slicer xmlns:sle="http://schemas.microsoft.com/office/drawing/2010/slicer" name="Status zamówienia 6"/>
            </a:graphicData>
          </a:graphic>
        </xdr:graphicFrame>
      </mc:Choice>
      <mc:Fallback xmlns="">
        <xdr:sp macro="" textlink="">
          <xdr:nvSpPr>
            <xdr:cNvPr id="0" name=""/>
            <xdr:cNvSpPr>
              <a:spLocks noTextEdit="1"/>
            </xdr:cNvSpPr>
          </xdr:nvSpPr>
          <xdr:spPr>
            <a:xfrm>
              <a:off x="2857500" y="9715501"/>
              <a:ext cx="1828800" cy="944879"/>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1234440</xdr:colOff>
      <xdr:row>49</xdr:row>
      <xdr:rowOff>80010</xdr:rowOff>
    </xdr:from>
    <xdr:to>
      <xdr:col>7</xdr:col>
      <xdr:colOff>289560</xdr:colOff>
      <xdr:row>64</xdr:row>
      <xdr:rowOff>80010</xdr:rowOff>
    </xdr:to>
    <xdr:graphicFrame macro="">
      <xdr:nvGraphicFramePr>
        <xdr:cNvPr id="11" name="Chart 10">
          <a:extLst>
            <a:ext uri="{FF2B5EF4-FFF2-40B4-BE49-F238E27FC236}">
              <a16:creationId xmlns:a16="http://schemas.microsoft.com/office/drawing/2014/main" id="{BAFCDAD3-F1C0-D2DB-EDA9-7D05D6825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472440</xdr:colOff>
      <xdr:row>64</xdr:row>
      <xdr:rowOff>137160</xdr:rowOff>
    </xdr:from>
    <xdr:to>
      <xdr:col>4</xdr:col>
      <xdr:colOff>1303020</xdr:colOff>
      <xdr:row>79</xdr:row>
      <xdr:rowOff>137160</xdr:rowOff>
    </xdr:to>
    <xdr:graphicFrame macro="">
      <xdr:nvGraphicFramePr>
        <xdr:cNvPr id="2" name="Chart 1">
          <a:extLst>
            <a:ext uri="{FF2B5EF4-FFF2-40B4-BE49-F238E27FC236}">
              <a16:creationId xmlns:a16="http://schemas.microsoft.com/office/drawing/2014/main" id="{DD9E8D07-A135-CC4E-BE4B-C8AC999C54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152400</xdr:colOff>
      <xdr:row>57</xdr:row>
      <xdr:rowOff>57150</xdr:rowOff>
    </xdr:from>
    <xdr:to>
      <xdr:col>8</xdr:col>
      <xdr:colOff>883920</xdr:colOff>
      <xdr:row>72</xdr:row>
      <xdr:rowOff>57150</xdr:rowOff>
    </xdr:to>
    <xdr:graphicFrame macro="">
      <xdr:nvGraphicFramePr>
        <xdr:cNvPr id="4" name="Chart 3">
          <a:extLst>
            <a:ext uri="{FF2B5EF4-FFF2-40B4-BE49-F238E27FC236}">
              <a16:creationId xmlns:a16="http://schemas.microsoft.com/office/drawing/2014/main" id="{5BC16753-AECE-547E-9BA2-3847B6A4B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358140</xdr:colOff>
      <xdr:row>2</xdr:row>
      <xdr:rowOff>160021</xdr:rowOff>
    </xdr:from>
    <xdr:to>
      <xdr:col>20</xdr:col>
      <xdr:colOff>15240</xdr:colOff>
      <xdr:row>8</xdr:row>
      <xdr:rowOff>7620</xdr:rowOff>
    </xdr:to>
    <mc:AlternateContent xmlns:mc="http://schemas.openxmlformats.org/markup-compatibility/2006" xmlns:a14="http://schemas.microsoft.com/office/drawing/2010/main">
      <mc:Choice Requires="a14">
        <xdr:graphicFrame macro="">
          <xdr:nvGraphicFramePr>
            <xdr:cNvPr id="3" name="Status zamówienia 1">
              <a:extLst>
                <a:ext uri="{FF2B5EF4-FFF2-40B4-BE49-F238E27FC236}">
                  <a16:creationId xmlns:a16="http://schemas.microsoft.com/office/drawing/2014/main" id="{1C499D45-311A-B950-4A01-7D4DBA45CA3B}"/>
                </a:ext>
              </a:extLst>
            </xdr:cNvPr>
            <xdr:cNvGraphicFramePr/>
          </xdr:nvGraphicFramePr>
          <xdr:xfrm>
            <a:off x="0" y="0"/>
            <a:ext cx="0" cy="0"/>
          </xdr:xfrm>
          <a:graphic>
            <a:graphicData uri="http://schemas.microsoft.com/office/drawing/2010/slicer">
              <sle:slicer xmlns:sle="http://schemas.microsoft.com/office/drawing/2010/slicer" name="Status zamówienia 1"/>
            </a:graphicData>
          </a:graphic>
        </xdr:graphicFrame>
      </mc:Choice>
      <mc:Fallback xmlns="">
        <xdr:sp macro="" textlink="">
          <xdr:nvSpPr>
            <xdr:cNvPr id="0" name=""/>
            <xdr:cNvSpPr>
              <a:spLocks noTextEdit="1"/>
            </xdr:cNvSpPr>
          </xdr:nvSpPr>
          <xdr:spPr>
            <a:xfrm>
              <a:off x="18752820" y="525781"/>
              <a:ext cx="1828800" cy="944879"/>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220980</xdr:colOff>
      <xdr:row>9</xdr:row>
      <xdr:rowOff>148590</xdr:rowOff>
    </xdr:from>
    <xdr:to>
      <xdr:col>17</xdr:col>
      <xdr:colOff>411480</xdr:colOff>
      <xdr:row>24</xdr:row>
      <xdr:rowOff>148590</xdr:rowOff>
    </xdr:to>
    <xdr:graphicFrame macro="">
      <xdr:nvGraphicFramePr>
        <xdr:cNvPr id="4" name="Chart 3">
          <a:extLst>
            <a:ext uri="{FF2B5EF4-FFF2-40B4-BE49-F238E27FC236}">
              <a16:creationId xmlns:a16="http://schemas.microsoft.com/office/drawing/2014/main" id="{0A603D08-56BF-A131-B0FE-0EAD87BB3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15240</xdr:colOff>
      <xdr:row>40</xdr:row>
      <xdr:rowOff>49530</xdr:rowOff>
    </xdr:from>
    <xdr:to>
      <xdr:col>18</xdr:col>
      <xdr:colOff>457200</xdr:colOff>
      <xdr:row>53</xdr:row>
      <xdr:rowOff>0</xdr:rowOff>
    </xdr:to>
    <xdr:graphicFrame macro="">
      <xdr:nvGraphicFramePr>
        <xdr:cNvPr id="5" name="Chart 4">
          <a:extLst>
            <a:ext uri="{FF2B5EF4-FFF2-40B4-BE49-F238E27FC236}">
              <a16:creationId xmlns:a16="http://schemas.microsoft.com/office/drawing/2014/main" id="{01A66A13-67E3-C4EA-948E-4113822A13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152400</xdr:colOff>
      <xdr:row>42</xdr:row>
      <xdr:rowOff>76201</xdr:rowOff>
    </xdr:from>
    <xdr:to>
      <xdr:col>22</xdr:col>
      <xdr:colOff>152400</xdr:colOff>
      <xdr:row>48</xdr:row>
      <xdr:rowOff>114301</xdr:rowOff>
    </xdr:to>
    <mc:AlternateContent xmlns:mc="http://schemas.openxmlformats.org/markup-compatibility/2006" xmlns:a14="http://schemas.microsoft.com/office/drawing/2010/main">
      <mc:Choice Requires="a14">
        <xdr:graphicFrame macro="">
          <xdr:nvGraphicFramePr>
            <xdr:cNvPr id="6" name="Produkt 2">
              <a:extLst>
                <a:ext uri="{FF2B5EF4-FFF2-40B4-BE49-F238E27FC236}">
                  <a16:creationId xmlns:a16="http://schemas.microsoft.com/office/drawing/2014/main" id="{4465A2D4-CCAA-14E1-62F3-5E4057E8B1AC}"/>
                </a:ext>
              </a:extLst>
            </xdr:cNvPr>
            <xdr:cNvGraphicFramePr/>
          </xdr:nvGraphicFramePr>
          <xdr:xfrm>
            <a:off x="0" y="0"/>
            <a:ext cx="0" cy="0"/>
          </xdr:xfrm>
          <a:graphic>
            <a:graphicData uri="http://schemas.microsoft.com/office/drawing/2010/slicer">
              <sle:slicer xmlns:sle="http://schemas.microsoft.com/office/drawing/2010/slicer" name="Produkt 2"/>
            </a:graphicData>
          </a:graphic>
        </xdr:graphicFrame>
      </mc:Choice>
      <mc:Fallback xmlns="">
        <xdr:sp macro="" textlink="">
          <xdr:nvSpPr>
            <xdr:cNvPr id="0" name=""/>
            <xdr:cNvSpPr>
              <a:spLocks noTextEdit="1"/>
            </xdr:cNvSpPr>
          </xdr:nvSpPr>
          <xdr:spPr>
            <a:xfrm>
              <a:off x="20109180" y="7757161"/>
              <a:ext cx="1828800" cy="113538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99060</xdr:colOff>
      <xdr:row>34</xdr:row>
      <xdr:rowOff>60961</xdr:rowOff>
    </xdr:from>
    <xdr:to>
      <xdr:col>22</xdr:col>
      <xdr:colOff>99060</xdr:colOff>
      <xdr:row>40</xdr:row>
      <xdr:rowOff>91441</xdr:rowOff>
    </xdr:to>
    <mc:AlternateContent xmlns:mc="http://schemas.openxmlformats.org/markup-compatibility/2006" xmlns:a14="http://schemas.microsoft.com/office/drawing/2010/main">
      <mc:Choice Requires="a14">
        <xdr:graphicFrame macro="">
          <xdr:nvGraphicFramePr>
            <xdr:cNvPr id="7" name="Status zamówienia 4">
              <a:extLst>
                <a:ext uri="{FF2B5EF4-FFF2-40B4-BE49-F238E27FC236}">
                  <a16:creationId xmlns:a16="http://schemas.microsoft.com/office/drawing/2014/main" id="{9F0393D2-E3EC-F1CB-648D-2E6A7BCCD4A7}"/>
                </a:ext>
              </a:extLst>
            </xdr:cNvPr>
            <xdr:cNvGraphicFramePr/>
          </xdr:nvGraphicFramePr>
          <xdr:xfrm>
            <a:off x="0" y="0"/>
            <a:ext cx="0" cy="0"/>
          </xdr:xfrm>
          <a:graphic>
            <a:graphicData uri="http://schemas.microsoft.com/office/drawing/2010/slicer">
              <sle:slicer xmlns:sle="http://schemas.microsoft.com/office/drawing/2010/slicer" name="Status zamówienia 4"/>
            </a:graphicData>
          </a:graphic>
        </xdr:graphicFrame>
      </mc:Choice>
      <mc:Fallback xmlns="">
        <xdr:sp macro="" textlink="">
          <xdr:nvSpPr>
            <xdr:cNvPr id="0" name=""/>
            <xdr:cNvSpPr>
              <a:spLocks noTextEdit="1"/>
            </xdr:cNvSpPr>
          </xdr:nvSpPr>
          <xdr:spPr>
            <a:xfrm>
              <a:off x="20055840" y="6278881"/>
              <a:ext cx="1828800" cy="112776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243840</xdr:colOff>
      <xdr:row>3</xdr:row>
      <xdr:rowOff>125730</xdr:rowOff>
    </xdr:from>
    <xdr:to>
      <xdr:col>23</xdr:col>
      <xdr:colOff>548640</xdr:colOff>
      <xdr:row>18</xdr:row>
      <xdr:rowOff>125730</xdr:rowOff>
    </xdr:to>
    <xdr:graphicFrame macro="">
      <xdr:nvGraphicFramePr>
        <xdr:cNvPr id="5" name="Chart 4">
          <a:extLst>
            <a:ext uri="{FF2B5EF4-FFF2-40B4-BE49-F238E27FC236}">
              <a16:creationId xmlns:a16="http://schemas.microsoft.com/office/drawing/2014/main" id="{17F9FD41-AB6C-D849-6504-9FDFF1F12D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480060</xdr:colOff>
      <xdr:row>33</xdr:row>
      <xdr:rowOff>133350</xdr:rowOff>
    </xdr:from>
    <xdr:to>
      <xdr:col>18</xdr:col>
      <xdr:colOff>335280</xdr:colOff>
      <xdr:row>48</xdr:row>
      <xdr:rowOff>133350</xdr:rowOff>
    </xdr:to>
    <xdr:graphicFrame macro="">
      <xdr:nvGraphicFramePr>
        <xdr:cNvPr id="6" name="Chart 5">
          <a:extLst>
            <a:ext uri="{FF2B5EF4-FFF2-40B4-BE49-F238E27FC236}">
              <a16:creationId xmlns:a16="http://schemas.microsoft.com/office/drawing/2014/main" id="{2FCA4894-EDB3-71CC-066A-4E350CBE0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487680</xdr:colOff>
      <xdr:row>33</xdr:row>
      <xdr:rowOff>91440</xdr:rowOff>
    </xdr:from>
    <xdr:to>
      <xdr:col>24</xdr:col>
      <xdr:colOff>487680</xdr:colOff>
      <xdr:row>46</xdr:row>
      <xdr:rowOff>180975</xdr:rowOff>
    </xdr:to>
    <mc:AlternateContent xmlns:mc="http://schemas.openxmlformats.org/markup-compatibility/2006" xmlns:a14="http://schemas.microsoft.com/office/drawing/2010/main">
      <mc:Choice Requires="a14">
        <xdr:graphicFrame macro="">
          <xdr:nvGraphicFramePr>
            <xdr:cNvPr id="7" name="Produkt">
              <a:extLst>
                <a:ext uri="{FF2B5EF4-FFF2-40B4-BE49-F238E27FC236}">
                  <a16:creationId xmlns:a16="http://schemas.microsoft.com/office/drawing/2014/main" id="{672295BF-288B-9905-54C9-403CC9D084C0}"/>
                </a:ext>
              </a:extLst>
            </xdr:cNvPr>
            <xdr:cNvGraphicFramePr/>
          </xdr:nvGraphicFramePr>
          <xdr:xfrm>
            <a:off x="0" y="0"/>
            <a:ext cx="0" cy="0"/>
          </xdr:xfrm>
          <a:graphic>
            <a:graphicData uri="http://schemas.microsoft.com/office/drawing/2010/slicer">
              <sle:slicer xmlns:sle="http://schemas.microsoft.com/office/drawing/2010/slicer" name="Produkt"/>
            </a:graphicData>
          </a:graphic>
        </xdr:graphicFrame>
      </mc:Choice>
      <mc:Fallback xmlns="">
        <xdr:sp macro="" textlink="">
          <xdr:nvSpPr>
            <xdr:cNvPr id="0" name=""/>
            <xdr:cNvSpPr>
              <a:spLocks noTextEdit="1"/>
            </xdr:cNvSpPr>
          </xdr:nvSpPr>
          <xdr:spPr>
            <a:xfrm>
              <a:off x="23073360" y="6126480"/>
              <a:ext cx="1828800" cy="246697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548640</xdr:colOff>
      <xdr:row>33</xdr:row>
      <xdr:rowOff>91440</xdr:rowOff>
    </xdr:from>
    <xdr:to>
      <xdr:col>21</xdr:col>
      <xdr:colOff>419100</xdr:colOff>
      <xdr:row>46</xdr:row>
      <xdr:rowOff>180975</xdr:rowOff>
    </xdr:to>
    <mc:AlternateContent xmlns:mc="http://schemas.openxmlformats.org/markup-compatibility/2006" xmlns:a14="http://schemas.microsoft.com/office/drawing/2010/main">
      <mc:Choice Requires="a14">
        <xdr:graphicFrame macro="">
          <xdr:nvGraphicFramePr>
            <xdr:cNvPr id="8" name="Status zamówienia 2">
              <a:extLst>
                <a:ext uri="{FF2B5EF4-FFF2-40B4-BE49-F238E27FC236}">
                  <a16:creationId xmlns:a16="http://schemas.microsoft.com/office/drawing/2014/main" id="{CC130F59-F026-DDEF-8428-45D5ABB19B1E}"/>
                </a:ext>
              </a:extLst>
            </xdr:cNvPr>
            <xdr:cNvGraphicFramePr/>
          </xdr:nvGraphicFramePr>
          <xdr:xfrm>
            <a:off x="0" y="0"/>
            <a:ext cx="0" cy="0"/>
          </xdr:xfrm>
          <a:graphic>
            <a:graphicData uri="http://schemas.microsoft.com/office/drawing/2010/slicer">
              <sle:slicer xmlns:sle="http://schemas.microsoft.com/office/drawing/2010/slicer" name="Status zamówienia 2"/>
            </a:graphicData>
          </a:graphic>
        </xdr:graphicFrame>
      </mc:Choice>
      <mc:Fallback xmlns="">
        <xdr:sp macro="" textlink="">
          <xdr:nvSpPr>
            <xdr:cNvPr id="0" name=""/>
            <xdr:cNvSpPr>
              <a:spLocks noTextEdit="1"/>
            </xdr:cNvSpPr>
          </xdr:nvSpPr>
          <xdr:spPr>
            <a:xfrm>
              <a:off x="21175980" y="6126480"/>
              <a:ext cx="1828800" cy="246697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xdr:row>
      <xdr:rowOff>0</xdr:rowOff>
    </xdr:from>
    <xdr:to>
      <xdr:col>16</xdr:col>
      <xdr:colOff>220980</xdr:colOff>
      <xdr:row>22</xdr:row>
      <xdr:rowOff>38100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1849C51D-1FD0-4311-B466-642A4E14AB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9600" y="548640"/>
              <a:ext cx="9364980" cy="3512820"/>
            </a:xfrm>
            <a:prstGeom prst="rect">
              <a:avLst/>
            </a:prstGeom>
            <a:solidFill>
              <a:prstClr val="white"/>
            </a:solidFill>
            <a:ln w="1">
              <a:solidFill>
                <a:prstClr val="green"/>
              </a:solidFill>
            </a:ln>
          </xdr:spPr>
          <xdr:txBody>
            <a:bodyPr vertOverflow="clip" horzOverflow="clip"/>
            <a:lstStyle/>
            <a:p>
              <a:r>
                <a:rPr lang="pl-PL"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25400</xdr:colOff>
      <xdr:row>25</xdr:row>
      <xdr:rowOff>12700</xdr:rowOff>
    </xdr:from>
    <xdr:to>
      <xdr:col>16</xdr:col>
      <xdr:colOff>254000</xdr:colOff>
      <xdr:row>32</xdr:row>
      <xdr:rowOff>177800</xdr:rowOff>
    </xdr:to>
    <xdr:sp macro="" textlink="">
      <xdr:nvSpPr>
        <xdr:cNvPr id="4" name="Prostokąt zaokrąglony 3">
          <a:extLst>
            <a:ext uri="{FF2B5EF4-FFF2-40B4-BE49-F238E27FC236}">
              <a16:creationId xmlns:a16="http://schemas.microsoft.com/office/drawing/2014/main" id="{9ACD9C5E-8BB4-EB4F-906F-B09FAD47DF7B}"/>
            </a:ext>
          </a:extLst>
        </xdr:cNvPr>
        <xdr:cNvSpPr/>
      </xdr:nvSpPr>
      <xdr:spPr>
        <a:xfrm>
          <a:off x="13411200" y="4775200"/>
          <a:ext cx="3898900" cy="1498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pl-PL" sz="1100"/>
            <a:t>Zadanie 3.</a:t>
          </a:r>
          <a:r>
            <a:rPr lang="pl-PL" sz="1100" baseline="0"/>
            <a:t> </a:t>
          </a:r>
          <a:endParaRPr lang="pl-PL" sz="1100"/>
        </a:p>
        <a:p>
          <a:pPr algn="l"/>
          <a:r>
            <a:rPr lang="pl-PL" sz="1100"/>
            <a:t>Co przynosi największy dochód Kawa czy herbata?</a:t>
          </a:r>
        </a:p>
        <a:p>
          <a:pPr algn="l"/>
          <a:endParaRPr lang="pl-PL" sz="1100"/>
        </a:p>
        <a:p>
          <a:pPr algn="l"/>
          <a:r>
            <a:rPr lang="pl-PL" sz="1100"/>
            <a:t>Odpowiedź (podaj kwotę): </a:t>
          </a:r>
          <a:r>
            <a:rPr lang="pl-PL" sz="1100">
              <a:solidFill>
                <a:srgbClr val="FF0000"/>
              </a:solidFill>
            </a:rPr>
            <a:t>Kawa (25 660,46 zł), o </a:t>
          </a:r>
          <a:br>
            <a:rPr lang="pl-PL" sz="1100">
              <a:solidFill>
                <a:srgbClr val="FF0000"/>
              </a:solidFill>
            </a:rPr>
          </a:br>
          <a:r>
            <a:rPr lang="pl-PL" sz="1100">
              <a:solidFill>
                <a:srgbClr val="FF0000"/>
              </a:solidFill>
            </a:rPr>
            <a:t>7 026,85 zł więcej niż herbata</a:t>
          </a:r>
        </a:p>
      </xdr:txBody>
    </xdr:sp>
    <xdr:clientData/>
  </xdr:twoCellAnchor>
  <xdr:twoCellAnchor>
    <xdr:from>
      <xdr:col>12</xdr:col>
      <xdr:colOff>0</xdr:colOff>
      <xdr:row>34</xdr:row>
      <xdr:rowOff>88900</xdr:rowOff>
    </xdr:from>
    <xdr:to>
      <xdr:col>16</xdr:col>
      <xdr:colOff>228600</xdr:colOff>
      <xdr:row>42</xdr:row>
      <xdr:rowOff>63500</xdr:rowOff>
    </xdr:to>
    <xdr:sp macro="" textlink="">
      <xdr:nvSpPr>
        <xdr:cNvPr id="5" name="Prostokąt zaokrąglony 4">
          <a:extLst>
            <a:ext uri="{FF2B5EF4-FFF2-40B4-BE49-F238E27FC236}">
              <a16:creationId xmlns:a16="http://schemas.microsoft.com/office/drawing/2014/main" id="{56463346-A7C1-A148-AA33-9BF7A0C351C4}"/>
            </a:ext>
          </a:extLst>
        </xdr:cNvPr>
        <xdr:cNvSpPr/>
      </xdr:nvSpPr>
      <xdr:spPr>
        <a:xfrm>
          <a:off x="13385800" y="6565900"/>
          <a:ext cx="3898900" cy="1498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pl-PL" sz="1100"/>
            <a:t>Zadanie 4.</a:t>
          </a:r>
          <a:r>
            <a:rPr lang="pl-PL" sz="1100" baseline="0"/>
            <a:t> </a:t>
          </a:r>
          <a:endParaRPr lang="pl-PL" sz="1100"/>
        </a:p>
        <a:p>
          <a:pPr algn="l"/>
          <a:r>
            <a:rPr lang="pl-PL" sz="1100"/>
            <a:t>Nanieś na mapie sprzedaż w poszczególnych Miastach (jak nie masz dodatku PowerMap lub Map możesz pominąć to zadanie) </a:t>
          </a:r>
        </a:p>
        <a:p>
          <a:pPr algn="l"/>
          <a:endParaRPr lang="pl-PL" sz="1100"/>
        </a:p>
        <a:p>
          <a:pPr algn="l"/>
          <a:r>
            <a:rPr lang="pl-PL" sz="1100">
              <a:solidFill>
                <a:srgbClr val="FF0000"/>
              </a:solidFill>
            </a:rPr>
            <a:t>Arkusz</a:t>
          </a:r>
          <a:r>
            <a:rPr lang="pl-PL" sz="1100" baseline="0">
              <a:solidFill>
                <a:srgbClr val="FF0000"/>
              </a:solidFill>
            </a:rPr>
            <a:t> Mapa</a:t>
          </a:r>
          <a:endParaRPr lang="pl-PL" sz="1100">
            <a:solidFill>
              <a:srgbClr val="FF0000"/>
            </a:solidFill>
          </a:endParaRPr>
        </a:p>
      </xdr:txBody>
    </xdr:sp>
    <xdr:clientData/>
  </xdr:twoCellAnchor>
  <xdr:twoCellAnchor>
    <xdr:from>
      <xdr:col>12</xdr:col>
      <xdr:colOff>25400</xdr:colOff>
      <xdr:row>4</xdr:row>
      <xdr:rowOff>0</xdr:rowOff>
    </xdr:from>
    <xdr:to>
      <xdr:col>16</xdr:col>
      <xdr:colOff>254000</xdr:colOff>
      <xdr:row>11</xdr:row>
      <xdr:rowOff>165100</xdr:rowOff>
    </xdr:to>
    <xdr:sp macro="" textlink="">
      <xdr:nvSpPr>
        <xdr:cNvPr id="8" name="Prostokąt zaokrąglony 7">
          <a:extLst>
            <a:ext uri="{FF2B5EF4-FFF2-40B4-BE49-F238E27FC236}">
              <a16:creationId xmlns:a16="http://schemas.microsoft.com/office/drawing/2014/main" id="{4E337A02-A9B7-B625-E760-57E5B1078663}"/>
            </a:ext>
          </a:extLst>
        </xdr:cNvPr>
        <xdr:cNvSpPr/>
      </xdr:nvSpPr>
      <xdr:spPr>
        <a:xfrm>
          <a:off x="13411200" y="762000"/>
          <a:ext cx="3898900" cy="1498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pl-PL" sz="1100"/>
            <a:t>Zadanie 1.</a:t>
          </a:r>
        </a:p>
        <a:p>
          <a:pPr algn="l"/>
          <a:r>
            <a:rPr lang="pl-PL" sz="1100"/>
            <a:t>Ups,</a:t>
          </a:r>
          <a:r>
            <a:rPr lang="pl-PL" sz="1100" baseline="0"/>
            <a:t> ktoś zapomniał dodać kategorię produktów. Są dwie kategorie produktów KAWA i HERBATA. Dodaj kolumne i dodaj te kategorie w zależności od produktów</a:t>
          </a:r>
          <a:endParaRPr lang="pl-PL" sz="1100"/>
        </a:p>
      </xdr:txBody>
    </xdr:sp>
    <xdr:clientData/>
  </xdr:twoCellAnchor>
  <xdr:twoCellAnchor>
    <xdr:from>
      <xdr:col>12</xdr:col>
      <xdr:colOff>0</xdr:colOff>
      <xdr:row>14</xdr:row>
      <xdr:rowOff>0</xdr:rowOff>
    </xdr:from>
    <xdr:to>
      <xdr:col>16</xdr:col>
      <xdr:colOff>228600</xdr:colOff>
      <xdr:row>21</xdr:row>
      <xdr:rowOff>165100</xdr:rowOff>
    </xdr:to>
    <xdr:sp macro="" textlink="">
      <xdr:nvSpPr>
        <xdr:cNvPr id="9" name="Prostokąt zaokrąglony 8">
          <a:extLst>
            <a:ext uri="{FF2B5EF4-FFF2-40B4-BE49-F238E27FC236}">
              <a16:creationId xmlns:a16="http://schemas.microsoft.com/office/drawing/2014/main" id="{4E9155ED-BCE0-702A-D222-EA434A8409D7}"/>
            </a:ext>
          </a:extLst>
        </xdr:cNvPr>
        <xdr:cNvSpPr/>
      </xdr:nvSpPr>
      <xdr:spPr>
        <a:xfrm>
          <a:off x="13385800" y="2667000"/>
          <a:ext cx="3898900" cy="1498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pl-PL" sz="1100"/>
            <a:t>Zadanie 2.</a:t>
          </a:r>
          <a:r>
            <a:rPr lang="pl-PL" sz="1100" baseline="0"/>
            <a:t> </a:t>
          </a:r>
          <a:endParaRPr lang="pl-PL" sz="1100"/>
        </a:p>
        <a:p>
          <a:pPr algn="l"/>
          <a:r>
            <a:rPr lang="pl-PL" sz="1100"/>
            <a:t>Policz ile było zamówień</a:t>
          </a:r>
          <a:r>
            <a:rPr lang="pl-PL" sz="1100" baseline="0"/>
            <a:t> gdzie czas wysyłki był dłuższy od jednego dnia włącznie. Chodzi o znalezienie przeterminiowanych zamówień. </a:t>
          </a:r>
          <a:endParaRPr lang="pl-PL" sz="1100"/>
        </a:p>
        <a:p>
          <a:pPr algn="l"/>
          <a:endParaRPr lang="pl-PL" sz="1100"/>
        </a:p>
        <a:p>
          <a:pPr algn="l"/>
          <a:r>
            <a:rPr lang="pl-PL" sz="1100"/>
            <a:t>Odpowiedź: </a:t>
          </a:r>
          <a:r>
            <a:rPr lang="pl-PL" sz="1100">
              <a:solidFill>
                <a:srgbClr val="FF0000"/>
              </a:solidFill>
            </a:rPr>
            <a:t>3 zamówienia</a:t>
          </a:r>
        </a:p>
      </xdr:txBody>
    </xdr:sp>
    <xdr:clientData/>
  </xdr:twoCellAnchor>
  <xdr:twoCellAnchor>
    <xdr:from>
      <xdr:col>12</xdr:col>
      <xdr:colOff>12700</xdr:colOff>
      <xdr:row>44</xdr:row>
      <xdr:rowOff>139700</xdr:rowOff>
    </xdr:from>
    <xdr:to>
      <xdr:col>16</xdr:col>
      <xdr:colOff>241300</xdr:colOff>
      <xdr:row>54</xdr:row>
      <xdr:rowOff>106680</xdr:rowOff>
    </xdr:to>
    <xdr:sp macro="" textlink="">
      <xdr:nvSpPr>
        <xdr:cNvPr id="10" name="Prostokąt zaokrąglony 9">
          <a:extLst>
            <a:ext uri="{FF2B5EF4-FFF2-40B4-BE49-F238E27FC236}">
              <a16:creationId xmlns:a16="http://schemas.microsoft.com/office/drawing/2014/main" id="{785A7903-51AF-DD48-8FD3-CA6D36D79C0F}"/>
            </a:ext>
          </a:extLst>
        </xdr:cNvPr>
        <xdr:cNvSpPr/>
      </xdr:nvSpPr>
      <xdr:spPr>
        <a:xfrm>
          <a:off x="14323060" y="8186420"/>
          <a:ext cx="3520440" cy="17957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pl-PL" sz="1100"/>
            <a:t>Zadanie 5.</a:t>
          </a:r>
        </a:p>
        <a:p>
          <a:pPr algn="l"/>
          <a:r>
            <a:rPr lang="pl-PL" sz="1100"/>
            <a:t>Na zakładce </a:t>
          </a:r>
          <a:r>
            <a:rPr lang="pl-PL" sz="1100" b="1"/>
            <a:t>Dashboard </a:t>
          </a:r>
          <a:r>
            <a:rPr lang="pl-PL" sz="1100" b="0"/>
            <a:t> zrób panel w</a:t>
          </a:r>
          <a:r>
            <a:rPr lang="pl-PL" sz="1100" b="0" baseline="0"/>
            <a:t> którym będzie można analizować wyniki sprzedaży. Zrób według wasnego uznania ale pamiętaj, żeby można z niego wyczytać:</a:t>
          </a:r>
        </a:p>
        <a:p>
          <a:pPr algn="l"/>
          <a:r>
            <a:rPr lang="pl-PL" sz="1100" b="0" baseline="0"/>
            <a:t>-sume sprzedaży</a:t>
          </a:r>
        </a:p>
        <a:p>
          <a:pPr algn="l"/>
          <a:r>
            <a:rPr lang="pl-PL" sz="1100" b="0" baseline="0"/>
            <a:t>-liczbę anulowanych</a:t>
          </a:r>
        </a:p>
        <a:p>
          <a:pPr algn="l"/>
          <a:r>
            <a:rPr lang="pl-PL" sz="1100" b="0" baseline="0"/>
            <a:t>-Zmianę w czasie</a:t>
          </a:r>
        </a:p>
        <a:p>
          <a:pPr algn="l"/>
          <a:r>
            <a:rPr lang="pl-PL" sz="1100" b="0" baseline="0"/>
            <a:t>etc. </a:t>
          </a:r>
          <a:endParaRPr lang="pl-PL" sz="1100"/>
        </a:p>
      </xdr:txBody>
    </xdr:sp>
    <xdr:clientData/>
  </xdr:twoCellAnchor>
  <xdr:twoCellAnchor>
    <xdr:from>
      <xdr:col>12</xdr:col>
      <xdr:colOff>63500</xdr:colOff>
      <xdr:row>55</xdr:row>
      <xdr:rowOff>76200</xdr:rowOff>
    </xdr:from>
    <xdr:to>
      <xdr:col>16</xdr:col>
      <xdr:colOff>292100</xdr:colOff>
      <xdr:row>63</xdr:row>
      <xdr:rowOff>127000</xdr:rowOff>
    </xdr:to>
    <xdr:sp macro="" textlink="">
      <xdr:nvSpPr>
        <xdr:cNvPr id="12" name="Prostokąt zaokrąglony 11">
          <a:extLst>
            <a:ext uri="{FF2B5EF4-FFF2-40B4-BE49-F238E27FC236}">
              <a16:creationId xmlns:a16="http://schemas.microsoft.com/office/drawing/2014/main" id="{9EF5D1CA-C04E-4F45-8368-7B65F81FDA57}"/>
            </a:ext>
          </a:extLst>
        </xdr:cNvPr>
        <xdr:cNvSpPr/>
      </xdr:nvSpPr>
      <xdr:spPr>
        <a:xfrm>
          <a:off x="13449300" y="10553700"/>
          <a:ext cx="3898900" cy="15748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pl-PL" sz="1100"/>
            <a:t>Zadanie 6.</a:t>
          </a:r>
        </a:p>
        <a:p>
          <a:pPr algn="l"/>
          <a:r>
            <a:rPr lang="pl-PL" sz="1100"/>
            <a:t>Zrób makro, które będzie eksportowało do nowego arkusza o nazwie ANULOWANE wszystkie transakcje ze statusem Anulowane. </a:t>
          </a:r>
        </a:p>
        <a:p>
          <a:pPr algn="l"/>
          <a:endParaRPr lang="pl-PL" sz="1100"/>
        </a:p>
        <a:p>
          <a:pPr algn="l"/>
          <a:r>
            <a:rPr lang="pl-PL" sz="1100"/>
            <a:t>Ważne! Roziwązanie wyślij w pliku XLSX na e-maila mentoring90dni@gmail.com</a:t>
          </a:r>
          <a:r>
            <a:rPr lang="pl-PL" sz="1100" baseline="0"/>
            <a:t> (a makro wklej ponizej) e-mail z makrem w XLSM nie dojdzie :) </a:t>
          </a:r>
          <a:endParaRPr lang="pl-PL"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653142</xdr:colOff>
      <xdr:row>42</xdr:row>
      <xdr:rowOff>161925</xdr:rowOff>
    </xdr:to>
    <xdr:pic>
      <xdr:nvPicPr>
        <xdr:cNvPr id="3" name="Picture 2">
          <a:extLst>
            <a:ext uri="{FF2B5EF4-FFF2-40B4-BE49-F238E27FC236}">
              <a16:creationId xmlns:a16="http://schemas.microsoft.com/office/drawing/2014/main" id="{4431F962-1D7D-7BEF-CF15-58AB91FCF419}"/>
            </a:ext>
          </a:extLst>
        </xdr:cNvPr>
        <xdr:cNvPicPr>
          <a:picLocks noChangeAspect="1"/>
        </xdr:cNvPicPr>
      </xdr:nvPicPr>
      <xdr:blipFill>
        <a:blip xmlns:r="http://schemas.openxmlformats.org/officeDocument/2006/relationships" r:embed="rId1">
          <a:alphaModFix amt="35000"/>
          <a:extLst>
            <a:ext uri="{BEBA8EAE-BF5A-486C-A8C5-ECC9F3942E4B}">
              <a14:imgProps xmlns:a14="http://schemas.microsoft.com/office/drawing/2010/main">
                <a14:imgLayer r:embed="rId2">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0" y="0"/>
          <a:ext cx="21227142" cy="7957771"/>
        </a:xfrm>
        <a:prstGeom prst="rect">
          <a:avLst/>
        </a:prstGeom>
        <a:solidFill>
          <a:schemeClr val="bg2">
            <a:lumMod val="25000"/>
          </a:schemeClr>
        </a:solidFill>
      </xdr:spPr>
    </xdr:pic>
    <xdr:clientData/>
  </xdr:twoCellAnchor>
  <xdr:twoCellAnchor>
    <xdr:from>
      <xdr:col>0</xdr:col>
      <xdr:colOff>495300</xdr:colOff>
      <xdr:row>4</xdr:row>
      <xdr:rowOff>15240</xdr:rowOff>
    </xdr:from>
    <xdr:to>
      <xdr:col>5</xdr:col>
      <xdr:colOff>266700</xdr:colOff>
      <xdr:row>15</xdr:row>
      <xdr:rowOff>146538</xdr:rowOff>
    </xdr:to>
    <xdr:sp macro="" textlink="">
      <xdr:nvSpPr>
        <xdr:cNvPr id="4" name="Rectangle: Rounded Corners 3">
          <a:extLst>
            <a:ext uri="{FF2B5EF4-FFF2-40B4-BE49-F238E27FC236}">
              <a16:creationId xmlns:a16="http://schemas.microsoft.com/office/drawing/2014/main" id="{5C728387-5C03-CB56-45CB-1A47C60EB3DE}"/>
            </a:ext>
          </a:extLst>
        </xdr:cNvPr>
        <xdr:cNvSpPr/>
      </xdr:nvSpPr>
      <xdr:spPr>
        <a:xfrm>
          <a:off x="495300" y="757702"/>
          <a:ext cx="3727938" cy="2173067"/>
        </a:xfrm>
        <a:prstGeom prst="roundRect">
          <a:avLst/>
        </a:prstGeom>
        <a:solidFill>
          <a:schemeClr val="tx2">
            <a:lumMod val="20000"/>
            <a:lumOff val="80000"/>
          </a:schemeClr>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solidFill>
              <a:schemeClr val="tx1"/>
            </a:solidFill>
          </a:endParaRPr>
        </a:p>
      </xdr:txBody>
    </xdr:sp>
    <xdr:clientData/>
  </xdr:twoCellAnchor>
  <xdr:twoCellAnchor>
    <xdr:from>
      <xdr:col>8</xdr:col>
      <xdr:colOff>74295</xdr:colOff>
      <xdr:row>4</xdr:row>
      <xdr:rowOff>38099</xdr:rowOff>
    </xdr:from>
    <xdr:to>
      <xdr:col>12</xdr:col>
      <xdr:colOff>396375</xdr:colOff>
      <xdr:row>15</xdr:row>
      <xdr:rowOff>175845</xdr:rowOff>
    </xdr:to>
    <xdr:sp macro="" textlink="">
      <xdr:nvSpPr>
        <xdr:cNvPr id="6" name="Rectangle: Rounded Corners 5">
          <a:extLst>
            <a:ext uri="{FF2B5EF4-FFF2-40B4-BE49-F238E27FC236}">
              <a16:creationId xmlns:a16="http://schemas.microsoft.com/office/drawing/2014/main" id="{9F7CD3F0-849C-4C00-9573-1FB28F616589}"/>
            </a:ext>
          </a:extLst>
        </xdr:cNvPr>
        <xdr:cNvSpPr/>
      </xdr:nvSpPr>
      <xdr:spPr>
        <a:xfrm>
          <a:off x="6404757" y="780561"/>
          <a:ext cx="3487310" cy="2179515"/>
        </a:xfrm>
        <a:prstGeom prst="roundRect">
          <a:avLst/>
        </a:prstGeom>
        <a:solidFill>
          <a:schemeClr val="tx2">
            <a:lumMod val="20000"/>
            <a:lumOff val="80000"/>
          </a:schemeClr>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0</xdr:col>
      <xdr:colOff>427454</xdr:colOff>
      <xdr:row>19</xdr:row>
      <xdr:rowOff>56906</xdr:rowOff>
    </xdr:from>
    <xdr:to>
      <xdr:col>5</xdr:col>
      <xdr:colOff>172183</xdr:colOff>
      <xdr:row>32</xdr:row>
      <xdr:rowOff>87924</xdr:rowOff>
    </xdr:to>
    <xdr:sp macro="" textlink="">
      <xdr:nvSpPr>
        <xdr:cNvPr id="7" name="Rectangle: Rounded Corners 6">
          <a:extLst>
            <a:ext uri="{FF2B5EF4-FFF2-40B4-BE49-F238E27FC236}">
              <a16:creationId xmlns:a16="http://schemas.microsoft.com/office/drawing/2014/main" id="{BDBD1F5C-DD4E-43FA-A9A8-AA2A42F0A4BF}"/>
            </a:ext>
          </a:extLst>
        </xdr:cNvPr>
        <xdr:cNvSpPr/>
      </xdr:nvSpPr>
      <xdr:spPr>
        <a:xfrm>
          <a:off x="427454" y="3583598"/>
          <a:ext cx="3701267" cy="2444018"/>
        </a:xfrm>
        <a:prstGeom prst="roundRect">
          <a:avLst/>
        </a:prstGeom>
        <a:solidFill>
          <a:schemeClr val="bg2">
            <a:lumMod val="75000"/>
          </a:schemeClr>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8</xdr:col>
      <xdr:colOff>3810</xdr:colOff>
      <xdr:row>19</xdr:row>
      <xdr:rowOff>114300</xdr:rowOff>
    </xdr:from>
    <xdr:to>
      <xdr:col>12</xdr:col>
      <xdr:colOff>323850</xdr:colOff>
      <xdr:row>33</xdr:row>
      <xdr:rowOff>0</xdr:rowOff>
    </xdr:to>
    <xdr:sp macro="" textlink="">
      <xdr:nvSpPr>
        <xdr:cNvPr id="9" name="Rectangle: Rounded Corners 8">
          <a:extLst>
            <a:ext uri="{FF2B5EF4-FFF2-40B4-BE49-F238E27FC236}">
              <a16:creationId xmlns:a16="http://schemas.microsoft.com/office/drawing/2014/main" id="{5FF081F5-9ACE-4D6E-AAC9-53E9E9D824AA}"/>
            </a:ext>
          </a:extLst>
        </xdr:cNvPr>
        <xdr:cNvSpPr/>
      </xdr:nvSpPr>
      <xdr:spPr>
        <a:xfrm>
          <a:off x="6334272" y="3640992"/>
          <a:ext cx="3485270" cy="2484316"/>
        </a:xfrm>
        <a:prstGeom prst="roundRect">
          <a:avLst/>
        </a:prstGeom>
        <a:solidFill>
          <a:schemeClr val="bg2">
            <a:lumMod val="75000"/>
          </a:schemeClr>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0</xdr:col>
      <xdr:colOff>561975</xdr:colOff>
      <xdr:row>0</xdr:row>
      <xdr:rowOff>83820</xdr:rowOff>
    </xdr:from>
    <xdr:to>
      <xdr:col>12</xdr:col>
      <xdr:colOff>333375</xdr:colOff>
      <xdr:row>2</xdr:row>
      <xdr:rowOff>60960</xdr:rowOff>
    </xdr:to>
    <xdr:sp macro="" textlink="">
      <xdr:nvSpPr>
        <xdr:cNvPr id="11" name="Rectangle: Rounded Corners 10">
          <a:extLst>
            <a:ext uri="{FF2B5EF4-FFF2-40B4-BE49-F238E27FC236}">
              <a16:creationId xmlns:a16="http://schemas.microsoft.com/office/drawing/2014/main" id="{BC207E82-C8D1-0A1E-011D-CD295E87205F}"/>
            </a:ext>
          </a:extLst>
        </xdr:cNvPr>
        <xdr:cNvSpPr/>
      </xdr:nvSpPr>
      <xdr:spPr>
        <a:xfrm>
          <a:off x="561975" y="83820"/>
          <a:ext cx="9258300" cy="33909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l-PL" sz="1400"/>
            <a:t>HERBATA</a:t>
          </a:r>
        </a:p>
      </xdr:txBody>
    </xdr:sp>
    <xdr:clientData/>
  </xdr:twoCellAnchor>
  <xdr:twoCellAnchor>
    <xdr:from>
      <xdr:col>0</xdr:col>
      <xdr:colOff>504581</xdr:colOff>
      <xdr:row>16</xdr:row>
      <xdr:rowOff>112199</xdr:rowOff>
    </xdr:from>
    <xdr:to>
      <xdr:col>12</xdr:col>
      <xdr:colOff>352181</xdr:colOff>
      <xdr:row>18</xdr:row>
      <xdr:rowOff>89339</xdr:rowOff>
    </xdr:to>
    <xdr:sp macro="" textlink="">
      <xdr:nvSpPr>
        <xdr:cNvPr id="12" name="Rectangle: Rounded Corners 11">
          <a:extLst>
            <a:ext uri="{FF2B5EF4-FFF2-40B4-BE49-F238E27FC236}">
              <a16:creationId xmlns:a16="http://schemas.microsoft.com/office/drawing/2014/main" id="{848F3469-62CE-4FBF-9100-4FF5CEFF7D89}"/>
            </a:ext>
          </a:extLst>
        </xdr:cNvPr>
        <xdr:cNvSpPr/>
      </xdr:nvSpPr>
      <xdr:spPr>
        <a:xfrm>
          <a:off x="504581" y="3082045"/>
          <a:ext cx="9343292" cy="348371"/>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l-PL" sz="1400"/>
            <a:t>KAWA</a:t>
          </a:r>
        </a:p>
      </xdr:txBody>
    </xdr:sp>
    <xdr:clientData/>
  </xdr:twoCellAnchor>
  <xdr:twoCellAnchor>
    <xdr:from>
      <xdr:col>12</xdr:col>
      <xdr:colOff>581025</xdr:colOff>
      <xdr:row>1</xdr:row>
      <xdr:rowOff>133350</xdr:rowOff>
    </xdr:from>
    <xdr:to>
      <xdr:col>18</xdr:col>
      <xdr:colOff>228600</xdr:colOff>
      <xdr:row>16</xdr:row>
      <xdr:rowOff>142875</xdr:rowOff>
    </xdr:to>
    <xdr:sp macro="" textlink="">
      <xdr:nvSpPr>
        <xdr:cNvPr id="16" name="Rectangle: Rounded Corners 15">
          <a:extLst>
            <a:ext uri="{FF2B5EF4-FFF2-40B4-BE49-F238E27FC236}">
              <a16:creationId xmlns:a16="http://schemas.microsoft.com/office/drawing/2014/main" id="{BEB4A9B0-1DD0-ED97-C8BE-74340785C497}"/>
            </a:ext>
          </a:extLst>
        </xdr:cNvPr>
        <xdr:cNvSpPr/>
      </xdr:nvSpPr>
      <xdr:spPr>
        <a:xfrm>
          <a:off x="10067925" y="314325"/>
          <a:ext cx="4391025" cy="2724150"/>
        </a:xfrm>
        <a:prstGeom prst="roundRect">
          <a:avLst/>
        </a:prstGeom>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pl-PL" sz="1100"/>
        </a:p>
      </xdr:txBody>
    </xdr:sp>
    <xdr:clientData/>
  </xdr:twoCellAnchor>
  <xdr:twoCellAnchor>
    <xdr:from>
      <xdr:col>12</xdr:col>
      <xdr:colOff>529738</xdr:colOff>
      <xdr:row>18</xdr:row>
      <xdr:rowOff>47869</xdr:rowOff>
    </xdr:from>
    <xdr:to>
      <xdr:col>16</xdr:col>
      <xdr:colOff>109905</xdr:colOff>
      <xdr:row>33</xdr:row>
      <xdr:rowOff>78154</xdr:rowOff>
    </xdr:to>
    <xdr:sp macro="" textlink="">
      <xdr:nvSpPr>
        <xdr:cNvPr id="18" name="Rectangle: Rounded Corners 17">
          <a:extLst>
            <a:ext uri="{FF2B5EF4-FFF2-40B4-BE49-F238E27FC236}">
              <a16:creationId xmlns:a16="http://schemas.microsoft.com/office/drawing/2014/main" id="{61D21408-91DD-4F2F-883F-59BD3E8A0700}"/>
            </a:ext>
          </a:extLst>
        </xdr:cNvPr>
        <xdr:cNvSpPr/>
      </xdr:nvSpPr>
      <xdr:spPr>
        <a:xfrm>
          <a:off x="10025430" y="3388946"/>
          <a:ext cx="2745398" cy="2814516"/>
        </a:xfrm>
        <a:prstGeom prst="roundRect">
          <a:avLst/>
        </a:prstGeom>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pl-PL" sz="1100"/>
        </a:p>
      </xdr:txBody>
    </xdr:sp>
    <xdr:clientData/>
  </xdr:twoCellAnchor>
  <xdr:twoCellAnchor>
    <xdr:from>
      <xdr:col>10</xdr:col>
      <xdr:colOff>624009</xdr:colOff>
      <xdr:row>20</xdr:row>
      <xdr:rowOff>116742</xdr:rowOff>
    </xdr:from>
    <xdr:to>
      <xdr:col>18</xdr:col>
      <xdr:colOff>32727</xdr:colOff>
      <xdr:row>32</xdr:row>
      <xdr:rowOff>97694</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8EE84760-EEFE-4339-B7B6-13520335D2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548809" y="3774342"/>
              <a:ext cx="5748558" cy="2175512"/>
            </a:xfrm>
            <a:prstGeom prst="rect">
              <a:avLst/>
            </a:prstGeom>
            <a:solidFill>
              <a:prstClr val="white"/>
            </a:solidFill>
            <a:ln w="1">
              <a:solidFill>
                <a:prstClr val="green"/>
              </a:solidFill>
            </a:ln>
          </xdr:spPr>
          <xdr:txBody>
            <a:bodyPr vertOverflow="clip" horzOverflow="clip"/>
            <a:lstStyle/>
            <a:p>
              <a:r>
                <a:rPr lang="pl-PL"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428625</xdr:colOff>
      <xdr:row>2</xdr:row>
      <xdr:rowOff>171450</xdr:rowOff>
    </xdr:from>
    <xdr:to>
      <xdr:col>12</xdr:col>
      <xdr:colOff>85725</xdr:colOff>
      <xdr:row>4</xdr:row>
      <xdr:rowOff>123825</xdr:rowOff>
    </xdr:to>
    <xdr:sp macro="" textlink="">
      <xdr:nvSpPr>
        <xdr:cNvPr id="14" name="Rectangle: Rounded Corners 13">
          <a:extLst>
            <a:ext uri="{FF2B5EF4-FFF2-40B4-BE49-F238E27FC236}">
              <a16:creationId xmlns:a16="http://schemas.microsoft.com/office/drawing/2014/main" id="{BB352E08-CEF0-84CE-0A7F-9F6F30F9A802}"/>
            </a:ext>
          </a:extLst>
        </xdr:cNvPr>
        <xdr:cNvSpPr/>
      </xdr:nvSpPr>
      <xdr:spPr>
        <a:xfrm>
          <a:off x="6753225" y="533400"/>
          <a:ext cx="2819400" cy="314325"/>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l-PL" sz="1400"/>
            <a:t>UDZIAŁ W SPRZEDAŻY HERBAT</a:t>
          </a:r>
        </a:p>
      </xdr:txBody>
    </xdr:sp>
    <xdr:clientData/>
  </xdr:twoCellAnchor>
  <xdr:twoCellAnchor>
    <xdr:from>
      <xdr:col>8</xdr:col>
      <xdr:colOff>403860</xdr:colOff>
      <xdr:row>18</xdr:row>
      <xdr:rowOff>133350</xdr:rowOff>
    </xdr:from>
    <xdr:to>
      <xdr:col>12</xdr:col>
      <xdr:colOff>60960</xdr:colOff>
      <xdr:row>20</xdr:row>
      <xdr:rowOff>85725</xdr:rowOff>
    </xdr:to>
    <xdr:sp macro="" textlink="">
      <xdr:nvSpPr>
        <xdr:cNvPr id="17" name="Rectangle: Rounded Corners 16">
          <a:extLst>
            <a:ext uri="{FF2B5EF4-FFF2-40B4-BE49-F238E27FC236}">
              <a16:creationId xmlns:a16="http://schemas.microsoft.com/office/drawing/2014/main" id="{47AA561E-C922-4320-83E0-859C20DB7B19}"/>
            </a:ext>
          </a:extLst>
        </xdr:cNvPr>
        <xdr:cNvSpPr/>
      </xdr:nvSpPr>
      <xdr:spPr>
        <a:xfrm>
          <a:off x="6728460" y="3390900"/>
          <a:ext cx="2819400" cy="314325"/>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l-PL" sz="1400"/>
            <a:t>UDZIAŁ W SPRZEDAŻY KAWY</a:t>
          </a:r>
        </a:p>
      </xdr:txBody>
    </xdr:sp>
    <xdr:clientData/>
  </xdr:twoCellAnchor>
  <xdr:twoCellAnchor>
    <xdr:from>
      <xdr:col>7</xdr:col>
      <xdr:colOff>438150</xdr:colOff>
      <xdr:row>3</xdr:row>
      <xdr:rowOff>183905</xdr:rowOff>
    </xdr:from>
    <xdr:to>
      <xdr:col>13</xdr:col>
      <xdr:colOff>104775</xdr:colOff>
      <xdr:row>15</xdr:row>
      <xdr:rowOff>103064</xdr:rowOff>
    </xdr:to>
    <xdr:graphicFrame macro="">
      <xdr:nvGraphicFramePr>
        <xdr:cNvPr id="19" name="Chart 18">
          <a:extLst>
            <a:ext uri="{FF2B5EF4-FFF2-40B4-BE49-F238E27FC236}">
              <a16:creationId xmlns:a16="http://schemas.microsoft.com/office/drawing/2014/main" id="{CFD490BB-B2CA-4F21-AEAB-C4D0726E0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342900</xdr:colOff>
      <xdr:row>20</xdr:row>
      <xdr:rowOff>46403</xdr:rowOff>
    </xdr:from>
    <xdr:to>
      <xdr:col>13</xdr:col>
      <xdr:colOff>57150</xdr:colOff>
      <xdr:row>31</xdr:row>
      <xdr:rowOff>65454</xdr:rowOff>
    </xdr:to>
    <xdr:graphicFrame macro="">
      <xdr:nvGraphicFramePr>
        <xdr:cNvPr id="21" name="Chart 20">
          <a:extLst>
            <a:ext uri="{FF2B5EF4-FFF2-40B4-BE49-F238E27FC236}">
              <a16:creationId xmlns:a16="http://schemas.microsoft.com/office/drawing/2014/main" id="{CDBF448A-0D2F-4F87-896F-7939B09F2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419343</xdr:colOff>
      <xdr:row>21</xdr:row>
      <xdr:rowOff>12065</xdr:rowOff>
    </xdr:from>
    <xdr:to>
      <xdr:col>5</xdr:col>
      <xdr:colOff>95493</xdr:colOff>
      <xdr:row>31</xdr:row>
      <xdr:rowOff>87191</xdr:rowOff>
    </xdr:to>
    <xdr:graphicFrame macro="">
      <xdr:nvGraphicFramePr>
        <xdr:cNvPr id="23" name="Chart 22">
          <a:extLst>
            <a:ext uri="{FF2B5EF4-FFF2-40B4-BE49-F238E27FC236}">
              <a16:creationId xmlns:a16="http://schemas.microsoft.com/office/drawing/2014/main" id="{7A442AA2-518A-4BA9-9383-BA61DDDC8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342900</xdr:colOff>
      <xdr:row>19</xdr:row>
      <xdr:rowOff>95251</xdr:rowOff>
    </xdr:from>
    <xdr:to>
      <xdr:col>7</xdr:col>
      <xdr:colOff>609600</xdr:colOff>
      <xdr:row>25</xdr:row>
      <xdr:rowOff>0</xdr:rowOff>
    </xdr:to>
    <mc:AlternateContent xmlns:mc="http://schemas.openxmlformats.org/markup-compatibility/2006" xmlns:a14="http://schemas.microsoft.com/office/drawing/2010/main">
      <mc:Choice Requires="a14">
        <xdr:graphicFrame macro="">
          <xdr:nvGraphicFramePr>
            <xdr:cNvPr id="25" name="Status zamówienia 3">
              <a:extLst>
                <a:ext uri="{FF2B5EF4-FFF2-40B4-BE49-F238E27FC236}">
                  <a16:creationId xmlns:a16="http://schemas.microsoft.com/office/drawing/2014/main" id="{6402532B-11A7-4FE6-A1A4-965E4B9BB270}"/>
                </a:ext>
              </a:extLst>
            </xdr:cNvPr>
            <xdr:cNvGraphicFramePr/>
          </xdr:nvGraphicFramePr>
          <xdr:xfrm>
            <a:off x="0" y="0"/>
            <a:ext cx="0" cy="0"/>
          </xdr:xfrm>
          <a:graphic>
            <a:graphicData uri="http://schemas.microsoft.com/office/drawing/2010/slicer">
              <sle:slicer xmlns:sle="http://schemas.microsoft.com/office/drawing/2010/slicer" name="Status zamówienia 3"/>
            </a:graphicData>
          </a:graphic>
        </xdr:graphicFrame>
      </mc:Choice>
      <mc:Fallback xmlns="">
        <xdr:sp macro="" textlink="">
          <xdr:nvSpPr>
            <xdr:cNvPr id="0" name=""/>
            <xdr:cNvSpPr>
              <a:spLocks noTextEdit="1"/>
            </xdr:cNvSpPr>
          </xdr:nvSpPr>
          <xdr:spPr>
            <a:xfrm>
              <a:off x="4299438" y="3621943"/>
              <a:ext cx="1849316" cy="1018442"/>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352425</xdr:colOff>
      <xdr:row>25</xdr:row>
      <xdr:rowOff>80011</xdr:rowOff>
    </xdr:from>
    <xdr:to>
      <xdr:col>7</xdr:col>
      <xdr:colOff>600075</xdr:colOff>
      <xdr:row>30</xdr:row>
      <xdr:rowOff>133350</xdr:rowOff>
    </xdr:to>
    <mc:AlternateContent xmlns:mc="http://schemas.openxmlformats.org/markup-compatibility/2006" xmlns:a14="http://schemas.microsoft.com/office/drawing/2010/main">
      <mc:Choice Requires="a14">
        <xdr:graphicFrame macro="">
          <xdr:nvGraphicFramePr>
            <xdr:cNvPr id="26" name="Produkt 1">
              <a:extLst>
                <a:ext uri="{FF2B5EF4-FFF2-40B4-BE49-F238E27FC236}">
                  <a16:creationId xmlns:a16="http://schemas.microsoft.com/office/drawing/2014/main" id="{BA250BE1-96A3-4F45-B241-3C73746C1C25}"/>
                </a:ext>
              </a:extLst>
            </xdr:cNvPr>
            <xdr:cNvGraphicFramePr/>
          </xdr:nvGraphicFramePr>
          <xdr:xfrm>
            <a:off x="0" y="0"/>
            <a:ext cx="0" cy="0"/>
          </xdr:xfrm>
          <a:graphic>
            <a:graphicData uri="http://schemas.microsoft.com/office/drawing/2010/slicer">
              <sle:slicer xmlns:sle="http://schemas.microsoft.com/office/drawing/2010/slicer" name="Produkt 1"/>
            </a:graphicData>
          </a:graphic>
        </xdr:graphicFrame>
      </mc:Choice>
      <mc:Fallback xmlns="">
        <xdr:sp macro="" textlink="">
          <xdr:nvSpPr>
            <xdr:cNvPr id="0" name=""/>
            <xdr:cNvSpPr>
              <a:spLocks noTextEdit="1"/>
            </xdr:cNvSpPr>
          </xdr:nvSpPr>
          <xdr:spPr>
            <a:xfrm>
              <a:off x="4308963" y="4720396"/>
              <a:ext cx="1830266" cy="981416"/>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57150</xdr:colOff>
      <xdr:row>18</xdr:row>
      <xdr:rowOff>123825</xdr:rowOff>
    </xdr:from>
    <xdr:to>
      <xdr:col>4</xdr:col>
      <xdr:colOff>504825</xdr:colOff>
      <xdr:row>20</xdr:row>
      <xdr:rowOff>76200</xdr:rowOff>
    </xdr:to>
    <xdr:sp macro="" textlink="">
      <xdr:nvSpPr>
        <xdr:cNvPr id="27" name="Rectangle: Rounded Corners 26">
          <a:extLst>
            <a:ext uri="{FF2B5EF4-FFF2-40B4-BE49-F238E27FC236}">
              <a16:creationId xmlns:a16="http://schemas.microsoft.com/office/drawing/2014/main" id="{816DEC49-8374-43F0-99E3-7CB51E473162}"/>
            </a:ext>
          </a:extLst>
        </xdr:cNvPr>
        <xdr:cNvSpPr/>
      </xdr:nvSpPr>
      <xdr:spPr>
        <a:xfrm>
          <a:off x="847725" y="3381375"/>
          <a:ext cx="2819400" cy="314325"/>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l-PL" sz="1400"/>
            <a:t>LICZBA ZAMÓWIEŃ </a:t>
          </a:r>
        </a:p>
      </xdr:txBody>
    </xdr:sp>
    <xdr:clientData/>
  </xdr:twoCellAnchor>
  <xdr:twoCellAnchor>
    <xdr:from>
      <xdr:col>0</xdr:col>
      <xdr:colOff>523875</xdr:colOff>
      <xdr:row>5</xdr:row>
      <xdr:rowOff>57150</xdr:rowOff>
    </xdr:from>
    <xdr:to>
      <xdr:col>5</xdr:col>
      <xdr:colOff>247651</xdr:colOff>
      <xdr:row>15</xdr:row>
      <xdr:rowOff>38101</xdr:rowOff>
    </xdr:to>
    <xdr:graphicFrame macro="">
      <xdr:nvGraphicFramePr>
        <xdr:cNvPr id="28" name="Chart 27">
          <a:extLst>
            <a:ext uri="{FF2B5EF4-FFF2-40B4-BE49-F238E27FC236}">
              <a16:creationId xmlns:a16="http://schemas.microsoft.com/office/drawing/2014/main" id="{AE0CCBEF-ECC7-49AB-92BD-79E516D8F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123825</xdr:colOff>
      <xdr:row>3</xdr:row>
      <xdr:rowOff>0</xdr:rowOff>
    </xdr:from>
    <xdr:to>
      <xdr:col>4</xdr:col>
      <xdr:colOff>571500</xdr:colOff>
      <xdr:row>4</xdr:row>
      <xdr:rowOff>133350</xdr:rowOff>
    </xdr:to>
    <xdr:sp macro="" textlink="">
      <xdr:nvSpPr>
        <xdr:cNvPr id="29" name="Rectangle: Rounded Corners 28">
          <a:extLst>
            <a:ext uri="{FF2B5EF4-FFF2-40B4-BE49-F238E27FC236}">
              <a16:creationId xmlns:a16="http://schemas.microsoft.com/office/drawing/2014/main" id="{A8351493-2EDE-4529-BA60-A79BD89F2088}"/>
            </a:ext>
          </a:extLst>
        </xdr:cNvPr>
        <xdr:cNvSpPr/>
      </xdr:nvSpPr>
      <xdr:spPr>
        <a:xfrm>
          <a:off x="914400" y="542925"/>
          <a:ext cx="2819400" cy="314325"/>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l-PL" sz="1400"/>
            <a:t>LICZBA</a:t>
          </a:r>
          <a:r>
            <a:rPr lang="pl-PL" sz="1400" baseline="0"/>
            <a:t> ZAMÓWIEŃ </a:t>
          </a:r>
          <a:endParaRPr lang="pl-PL" sz="1400"/>
        </a:p>
      </xdr:txBody>
    </xdr:sp>
    <xdr:clientData/>
  </xdr:twoCellAnchor>
  <xdr:twoCellAnchor>
    <xdr:from>
      <xdr:col>13</xdr:col>
      <xdr:colOff>342900</xdr:colOff>
      <xdr:row>0</xdr:row>
      <xdr:rowOff>142875</xdr:rowOff>
    </xdr:from>
    <xdr:to>
      <xdr:col>17</xdr:col>
      <xdr:colOff>523876</xdr:colOff>
      <xdr:row>2</xdr:row>
      <xdr:rowOff>95250</xdr:rowOff>
    </xdr:to>
    <xdr:sp macro="" textlink="">
      <xdr:nvSpPr>
        <xdr:cNvPr id="32" name="Rectangle: Rounded Corners 31">
          <a:extLst>
            <a:ext uri="{FF2B5EF4-FFF2-40B4-BE49-F238E27FC236}">
              <a16:creationId xmlns:a16="http://schemas.microsoft.com/office/drawing/2014/main" id="{1987BE38-61C2-4264-9CB6-EC29F40FD969}"/>
            </a:ext>
          </a:extLst>
        </xdr:cNvPr>
        <xdr:cNvSpPr/>
      </xdr:nvSpPr>
      <xdr:spPr>
        <a:xfrm>
          <a:off x="10620375" y="142875"/>
          <a:ext cx="3343276" cy="314325"/>
        </a:xfrm>
        <a:prstGeom prst="roundRect">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l-PL" sz="1200"/>
            <a:t>WARTOŚĆ</a:t>
          </a:r>
          <a:r>
            <a:rPr lang="pl-PL" sz="1200" baseline="0"/>
            <a:t> ZAMÓWIEŃ WG STATUSU</a:t>
          </a:r>
          <a:endParaRPr lang="pl-PL" sz="1400"/>
        </a:p>
      </xdr:txBody>
    </xdr:sp>
    <xdr:clientData/>
  </xdr:twoCellAnchor>
  <xdr:twoCellAnchor editAs="oneCell">
    <xdr:from>
      <xdr:col>5</xdr:col>
      <xdr:colOff>447675</xdr:colOff>
      <xdr:row>4</xdr:row>
      <xdr:rowOff>26670</xdr:rowOff>
    </xdr:from>
    <xdr:to>
      <xdr:col>7</xdr:col>
      <xdr:colOff>695325</xdr:colOff>
      <xdr:row>9</xdr:row>
      <xdr:rowOff>95250</xdr:rowOff>
    </xdr:to>
    <mc:AlternateContent xmlns:mc="http://schemas.openxmlformats.org/markup-compatibility/2006" xmlns:a14="http://schemas.microsoft.com/office/drawing/2010/main">
      <mc:Choice Requires="a14">
        <xdr:graphicFrame macro="">
          <xdr:nvGraphicFramePr>
            <xdr:cNvPr id="33" name="Status zamówienia 5">
              <a:extLst>
                <a:ext uri="{FF2B5EF4-FFF2-40B4-BE49-F238E27FC236}">
                  <a16:creationId xmlns:a16="http://schemas.microsoft.com/office/drawing/2014/main" id="{076BA68E-ECE7-461F-91AF-19051DADAC02}"/>
                </a:ext>
              </a:extLst>
            </xdr:cNvPr>
            <xdr:cNvGraphicFramePr/>
          </xdr:nvGraphicFramePr>
          <xdr:xfrm>
            <a:off x="0" y="0"/>
            <a:ext cx="0" cy="0"/>
          </xdr:xfrm>
          <a:graphic>
            <a:graphicData uri="http://schemas.microsoft.com/office/drawing/2010/slicer">
              <sle:slicer xmlns:sle="http://schemas.microsoft.com/office/drawing/2010/slicer" name="Status zamówienia 5"/>
            </a:graphicData>
          </a:graphic>
        </xdr:graphicFrame>
      </mc:Choice>
      <mc:Fallback xmlns="">
        <xdr:sp macro="" textlink="">
          <xdr:nvSpPr>
            <xdr:cNvPr id="0" name=""/>
            <xdr:cNvSpPr>
              <a:spLocks noTextEdit="1"/>
            </xdr:cNvSpPr>
          </xdr:nvSpPr>
          <xdr:spPr>
            <a:xfrm>
              <a:off x="4404213" y="769132"/>
              <a:ext cx="1830266" cy="996656"/>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438150</xdr:colOff>
      <xdr:row>9</xdr:row>
      <xdr:rowOff>131445</xdr:rowOff>
    </xdr:from>
    <xdr:to>
      <xdr:col>7</xdr:col>
      <xdr:colOff>685800</xdr:colOff>
      <xdr:row>14</xdr:row>
      <xdr:rowOff>161925</xdr:rowOff>
    </xdr:to>
    <mc:AlternateContent xmlns:mc="http://schemas.openxmlformats.org/markup-compatibility/2006" xmlns:a14="http://schemas.microsoft.com/office/drawing/2010/main">
      <mc:Choice Requires="a14">
        <xdr:graphicFrame macro="">
          <xdr:nvGraphicFramePr>
            <xdr:cNvPr id="34" name="Produkt 3">
              <a:extLst>
                <a:ext uri="{FF2B5EF4-FFF2-40B4-BE49-F238E27FC236}">
                  <a16:creationId xmlns:a16="http://schemas.microsoft.com/office/drawing/2014/main" id="{D2067A01-F030-4A90-B54A-D4B4E9CD3DAF}"/>
                </a:ext>
              </a:extLst>
            </xdr:cNvPr>
            <xdr:cNvGraphicFramePr/>
          </xdr:nvGraphicFramePr>
          <xdr:xfrm>
            <a:off x="0" y="0"/>
            <a:ext cx="0" cy="0"/>
          </xdr:xfrm>
          <a:graphic>
            <a:graphicData uri="http://schemas.microsoft.com/office/drawing/2010/slicer">
              <sle:slicer xmlns:sle="http://schemas.microsoft.com/office/drawing/2010/slicer" name="Produkt 3"/>
            </a:graphicData>
          </a:graphic>
        </xdr:graphicFrame>
      </mc:Choice>
      <mc:Fallback xmlns="">
        <xdr:sp macro="" textlink="">
          <xdr:nvSpPr>
            <xdr:cNvPr id="0" name=""/>
            <xdr:cNvSpPr>
              <a:spLocks noTextEdit="1"/>
            </xdr:cNvSpPr>
          </xdr:nvSpPr>
          <xdr:spPr>
            <a:xfrm>
              <a:off x="4394688" y="1801983"/>
              <a:ext cx="1830266" cy="958557"/>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4152</xdr:colOff>
      <xdr:row>17</xdr:row>
      <xdr:rowOff>55929</xdr:rowOff>
    </xdr:from>
    <xdr:to>
      <xdr:col>15</xdr:col>
      <xdr:colOff>614485</xdr:colOff>
      <xdr:row>20</xdr:row>
      <xdr:rowOff>84504</xdr:rowOff>
    </xdr:to>
    <xdr:sp macro="" textlink="">
      <xdr:nvSpPr>
        <xdr:cNvPr id="35" name="Rectangle: Rounded Corners 34">
          <a:extLst>
            <a:ext uri="{FF2B5EF4-FFF2-40B4-BE49-F238E27FC236}">
              <a16:creationId xmlns:a16="http://schemas.microsoft.com/office/drawing/2014/main" id="{5A4CB124-9D5E-4263-AAEB-A591E1AF9657}"/>
            </a:ext>
          </a:extLst>
        </xdr:cNvPr>
        <xdr:cNvSpPr/>
      </xdr:nvSpPr>
      <xdr:spPr>
        <a:xfrm>
          <a:off x="10291152" y="3211391"/>
          <a:ext cx="2192948" cy="585421"/>
        </a:xfrm>
        <a:prstGeom prst="roundRect">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l-PL" sz="1200"/>
            <a:t>LOKALIZACJA</a:t>
          </a:r>
          <a:br>
            <a:rPr lang="pl-PL" sz="1200"/>
          </a:br>
          <a:r>
            <a:rPr lang="pl-PL" sz="1200"/>
            <a:t>ZAMÓWIEŃ</a:t>
          </a:r>
          <a:endParaRPr lang="pl-PL" sz="1400"/>
        </a:p>
      </xdr:txBody>
    </xdr:sp>
    <xdr:clientData/>
  </xdr:twoCellAnchor>
  <xdr:twoCellAnchor>
    <xdr:from>
      <xdr:col>16</xdr:col>
      <xdr:colOff>166078</xdr:colOff>
      <xdr:row>18</xdr:row>
      <xdr:rowOff>28818</xdr:rowOff>
    </xdr:from>
    <xdr:to>
      <xdr:col>20</xdr:col>
      <xdr:colOff>538285</xdr:colOff>
      <xdr:row>33</xdr:row>
      <xdr:rowOff>95493</xdr:rowOff>
    </xdr:to>
    <xdr:sp macro="" textlink="">
      <xdr:nvSpPr>
        <xdr:cNvPr id="36" name="Rectangle: Rounded Corners 35">
          <a:extLst>
            <a:ext uri="{FF2B5EF4-FFF2-40B4-BE49-F238E27FC236}">
              <a16:creationId xmlns:a16="http://schemas.microsoft.com/office/drawing/2014/main" id="{0912F404-D6D6-C21D-E390-9ADFBB3B7C27}"/>
            </a:ext>
          </a:extLst>
        </xdr:cNvPr>
        <xdr:cNvSpPr/>
      </xdr:nvSpPr>
      <xdr:spPr>
        <a:xfrm>
          <a:off x="12827001" y="3369895"/>
          <a:ext cx="3537438" cy="2850906"/>
        </a:xfrm>
        <a:prstGeom prst="roundRect">
          <a:avLst/>
        </a:prstGeom>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pl-PL" sz="1100"/>
        </a:p>
      </xdr:txBody>
    </xdr:sp>
    <xdr:clientData/>
  </xdr:twoCellAnchor>
  <xdr:twoCellAnchor>
    <xdr:from>
      <xdr:col>17</xdr:col>
      <xdr:colOff>90122</xdr:colOff>
      <xdr:row>17</xdr:row>
      <xdr:rowOff>46892</xdr:rowOff>
    </xdr:from>
    <xdr:to>
      <xdr:col>19</xdr:col>
      <xdr:colOff>700455</xdr:colOff>
      <xdr:row>20</xdr:row>
      <xdr:rowOff>46892</xdr:rowOff>
    </xdr:to>
    <xdr:sp macro="" textlink="">
      <xdr:nvSpPr>
        <xdr:cNvPr id="38" name="Rectangle: Rounded Corners 37">
          <a:extLst>
            <a:ext uri="{FF2B5EF4-FFF2-40B4-BE49-F238E27FC236}">
              <a16:creationId xmlns:a16="http://schemas.microsoft.com/office/drawing/2014/main" id="{DC187A89-EB7D-4F29-A10A-642C353E05F0}"/>
            </a:ext>
          </a:extLst>
        </xdr:cNvPr>
        <xdr:cNvSpPr/>
      </xdr:nvSpPr>
      <xdr:spPr>
        <a:xfrm>
          <a:off x="13542353" y="3202354"/>
          <a:ext cx="2192948" cy="556846"/>
        </a:xfrm>
        <a:prstGeom prst="roundRect">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1200"/>
            <a:t>ŁĄCZNY ZYSK</a:t>
          </a:r>
          <a:endParaRPr lang="pl-PL" sz="1400"/>
        </a:p>
      </xdr:txBody>
    </xdr:sp>
    <xdr:clientData/>
  </xdr:twoCellAnchor>
  <xdr:twoCellAnchor>
    <xdr:from>
      <xdr:col>16</xdr:col>
      <xdr:colOff>14165</xdr:colOff>
      <xdr:row>20</xdr:row>
      <xdr:rowOff>107216</xdr:rowOff>
    </xdr:from>
    <xdr:to>
      <xdr:col>20</xdr:col>
      <xdr:colOff>538774</xdr:colOff>
      <xdr:row>32</xdr:row>
      <xdr:rowOff>16851</xdr:rowOff>
    </xdr:to>
    <xdr:graphicFrame macro="">
      <xdr:nvGraphicFramePr>
        <xdr:cNvPr id="40" name="Chart 39">
          <a:extLst>
            <a:ext uri="{FF2B5EF4-FFF2-40B4-BE49-F238E27FC236}">
              <a16:creationId xmlns:a16="http://schemas.microsoft.com/office/drawing/2014/main" id="{BCE8C4A0-E7E3-4122-BD40-F8FED3DC2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483089</xdr:colOff>
      <xdr:row>28</xdr:row>
      <xdr:rowOff>136281</xdr:rowOff>
    </xdr:from>
    <xdr:to>
      <xdr:col>17</xdr:col>
      <xdr:colOff>283063</xdr:colOff>
      <xdr:row>30</xdr:row>
      <xdr:rowOff>7815</xdr:rowOff>
    </xdr:to>
    <xdr:sp macro="" textlink="">
      <xdr:nvSpPr>
        <xdr:cNvPr id="41" name="Rectangle: Rounded Corners 40">
          <a:extLst>
            <a:ext uri="{FF2B5EF4-FFF2-40B4-BE49-F238E27FC236}">
              <a16:creationId xmlns:a16="http://schemas.microsoft.com/office/drawing/2014/main" id="{2278B4F4-641E-0410-E5F3-4BA74098FF04}"/>
            </a:ext>
          </a:extLst>
        </xdr:cNvPr>
        <xdr:cNvSpPr/>
      </xdr:nvSpPr>
      <xdr:spPr>
        <a:xfrm>
          <a:off x="13144012" y="5333512"/>
          <a:ext cx="591282" cy="242765"/>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1100"/>
            <a:t>KAWA</a:t>
          </a:r>
        </a:p>
      </xdr:txBody>
    </xdr:sp>
    <xdr:clientData/>
  </xdr:twoCellAnchor>
  <xdr:twoCellAnchor>
    <xdr:from>
      <xdr:col>19</xdr:col>
      <xdr:colOff>194896</xdr:colOff>
      <xdr:row>21</xdr:row>
      <xdr:rowOff>155088</xdr:rowOff>
    </xdr:from>
    <xdr:to>
      <xdr:col>20</xdr:col>
      <xdr:colOff>213946</xdr:colOff>
      <xdr:row>23</xdr:row>
      <xdr:rowOff>17097</xdr:rowOff>
    </xdr:to>
    <xdr:sp macro="" textlink="">
      <xdr:nvSpPr>
        <xdr:cNvPr id="42" name="Rectangle: Rounded Corners 41">
          <a:extLst>
            <a:ext uri="{FF2B5EF4-FFF2-40B4-BE49-F238E27FC236}">
              <a16:creationId xmlns:a16="http://schemas.microsoft.com/office/drawing/2014/main" id="{3B226F12-767F-4EBD-BEBC-142E87037855}"/>
            </a:ext>
          </a:extLst>
        </xdr:cNvPr>
        <xdr:cNvSpPr/>
      </xdr:nvSpPr>
      <xdr:spPr>
        <a:xfrm>
          <a:off x="15229742" y="4053011"/>
          <a:ext cx="810358" cy="233240"/>
        </a:xfrm>
        <a:prstGeom prst="roundRect">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1100"/>
            <a:t>HERBATA</a:t>
          </a:r>
        </a:p>
      </xdr:txBody>
    </xdr:sp>
    <xdr:clientData/>
  </xdr:twoCellAnchor>
  <xdr:twoCellAnchor>
    <xdr:from>
      <xdr:col>16</xdr:col>
      <xdr:colOff>637931</xdr:colOff>
      <xdr:row>21</xdr:row>
      <xdr:rowOff>133349</xdr:rowOff>
    </xdr:from>
    <xdr:to>
      <xdr:col>18</xdr:col>
      <xdr:colOff>103798</xdr:colOff>
      <xdr:row>25</xdr:row>
      <xdr:rowOff>123824</xdr:rowOff>
    </xdr:to>
    <xdr:sp macro="" textlink="">
      <xdr:nvSpPr>
        <xdr:cNvPr id="43" name="TextBox 42">
          <a:extLst>
            <a:ext uri="{FF2B5EF4-FFF2-40B4-BE49-F238E27FC236}">
              <a16:creationId xmlns:a16="http://schemas.microsoft.com/office/drawing/2014/main" id="{881E0E7F-5AA6-A9DB-3D73-EF43ACDDEC97}"/>
            </a:ext>
          </a:extLst>
        </xdr:cNvPr>
        <xdr:cNvSpPr txBox="1"/>
      </xdr:nvSpPr>
      <xdr:spPr>
        <a:xfrm>
          <a:off x="13298854" y="4031272"/>
          <a:ext cx="1048482" cy="73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2000">
              <a:solidFill>
                <a:schemeClr val="accent2">
                  <a:lumMod val="50000"/>
                </a:schemeClr>
              </a:solidFill>
            </a:rPr>
            <a:t>58%</a:t>
          </a:r>
        </a:p>
      </xdr:txBody>
    </xdr:sp>
    <xdr:clientData/>
  </xdr:twoCellAnchor>
  <xdr:twoCellAnchor>
    <xdr:from>
      <xdr:col>19</xdr:col>
      <xdr:colOff>322385</xdr:colOff>
      <xdr:row>25</xdr:row>
      <xdr:rowOff>163634</xdr:rowOff>
    </xdr:from>
    <xdr:to>
      <xdr:col>20</xdr:col>
      <xdr:colOff>580293</xdr:colOff>
      <xdr:row>29</xdr:row>
      <xdr:rowOff>154109</xdr:rowOff>
    </xdr:to>
    <xdr:sp macro="" textlink="">
      <xdr:nvSpPr>
        <xdr:cNvPr id="44" name="TextBox 43">
          <a:extLst>
            <a:ext uri="{FF2B5EF4-FFF2-40B4-BE49-F238E27FC236}">
              <a16:creationId xmlns:a16="http://schemas.microsoft.com/office/drawing/2014/main" id="{7D9946B7-B70C-42AE-B501-0C3CE1D414DC}"/>
            </a:ext>
          </a:extLst>
        </xdr:cNvPr>
        <xdr:cNvSpPr txBox="1"/>
      </xdr:nvSpPr>
      <xdr:spPr>
        <a:xfrm>
          <a:off x="15357231" y="4804019"/>
          <a:ext cx="1049216" cy="732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2000">
              <a:solidFill>
                <a:schemeClr val="tx2">
                  <a:lumMod val="50000"/>
                </a:schemeClr>
              </a:solidFill>
            </a:rPr>
            <a:t>42%</a:t>
          </a:r>
        </a:p>
      </xdr:txBody>
    </xdr:sp>
    <xdr:clientData/>
  </xdr:twoCellAnchor>
  <xdr:twoCellAnchor editAs="oneCell">
    <xdr:from>
      <xdr:col>17</xdr:col>
      <xdr:colOff>101843</xdr:colOff>
      <xdr:row>31</xdr:row>
      <xdr:rowOff>134083</xdr:rowOff>
    </xdr:from>
    <xdr:to>
      <xdr:col>19</xdr:col>
      <xdr:colOff>683601</xdr:colOff>
      <xdr:row>33</xdr:row>
      <xdr:rowOff>5861</xdr:rowOff>
    </xdr:to>
    <xdr:pic>
      <xdr:nvPicPr>
        <xdr:cNvPr id="47" name="Picture 46">
          <a:extLst>
            <a:ext uri="{FF2B5EF4-FFF2-40B4-BE49-F238E27FC236}">
              <a16:creationId xmlns:a16="http://schemas.microsoft.com/office/drawing/2014/main" id="{0B02D816-9E77-B255-B55D-617067826F64}"/>
            </a:ext>
          </a:extLst>
        </xdr:cNvPr>
        <xdr:cNvPicPr>
          <a:picLocks noChangeAspect="1" noChangeArrowheads="1"/>
        </xdr:cNvPicPr>
      </xdr:nvPicPr>
      <xdr:blipFill>
        <a:blip xmlns:r="http://schemas.openxmlformats.org/officeDocument/2006/relationships" r:embed="rId9">
          <a:duotone>
            <a:prstClr val="black"/>
            <a:srgbClr val="D9C3A5">
              <a:tint val="50000"/>
              <a:satMod val="180000"/>
            </a:srgbClr>
          </a:duotone>
          <a:extLst>
            <a:ext uri="{28A0092B-C50C-407E-A947-70E740481C1C}">
              <a14:useLocalDpi xmlns:a14="http://schemas.microsoft.com/office/drawing/2010/main" val="0"/>
            </a:ext>
          </a:extLst>
        </a:blip>
        <a:srcRect/>
        <a:stretch>
          <a:fillRect/>
        </a:stretch>
      </xdr:blipFill>
      <xdr:spPr bwMode="auto">
        <a:xfrm>
          <a:off x="13554074" y="5888160"/>
          <a:ext cx="2164373" cy="2430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17</xdr:col>
      <xdr:colOff>139212</xdr:colOff>
      <xdr:row>31</xdr:row>
      <xdr:rowOff>105752</xdr:rowOff>
    </xdr:from>
    <xdr:ext cx="774315" cy="311496"/>
    <xdr:sp macro="" textlink="">
      <xdr:nvSpPr>
        <xdr:cNvPr id="46" name="TextBox 45">
          <a:extLst>
            <a:ext uri="{FF2B5EF4-FFF2-40B4-BE49-F238E27FC236}">
              <a16:creationId xmlns:a16="http://schemas.microsoft.com/office/drawing/2014/main" id="{AD20D955-2C39-0DD8-4926-CF24AC215E19}"/>
            </a:ext>
          </a:extLst>
        </xdr:cNvPr>
        <xdr:cNvSpPr txBox="1"/>
      </xdr:nvSpPr>
      <xdr:spPr>
        <a:xfrm>
          <a:off x="13591443" y="5859829"/>
          <a:ext cx="77431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400" b="1">
              <a:solidFill>
                <a:schemeClr val="tx1"/>
              </a:solidFill>
            </a:rPr>
            <a:t>RAZEM:</a:t>
          </a:r>
        </a:p>
      </xdr:txBody>
    </xdr:sp>
    <xdr:clientData/>
  </xdr:oneCellAnchor>
  <xdr:twoCellAnchor>
    <xdr:from>
      <xdr:col>13</xdr:col>
      <xdr:colOff>63257</xdr:colOff>
      <xdr:row>2</xdr:row>
      <xdr:rowOff>35658</xdr:rowOff>
    </xdr:from>
    <xdr:to>
      <xdr:col>17</xdr:col>
      <xdr:colOff>576386</xdr:colOff>
      <xdr:row>13</xdr:row>
      <xdr:rowOff>136770</xdr:rowOff>
    </xdr:to>
    <xdr:graphicFrame macro="">
      <xdr:nvGraphicFramePr>
        <xdr:cNvPr id="48" name="Chart 47">
          <a:extLst>
            <a:ext uri="{FF2B5EF4-FFF2-40B4-BE49-F238E27FC236}">
              <a16:creationId xmlns:a16="http://schemas.microsoft.com/office/drawing/2014/main" id="{2067A7BC-2C1C-4C3D-B1A8-C90ACD05D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13</xdr:col>
      <xdr:colOff>410748</xdr:colOff>
      <xdr:row>14</xdr:row>
      <xdr:rowOff>136769</xdr:rowOff>
    </xdr:from>
    <xdr:to>
      <xdr:col>17</xdr:col>
      <xdr:colOff>576386</xdr:colOff>
      <xdr:row>17</xdr:row>
      <xdr:rowOff>-1</xdr:rowOff>
    </xdr:to>
    <mc:AlternateContent xmlns:mc="http://schemas.openxmlformats.org/markup-compatibility/2006" xmlns:a14="http://schemas.microsoft.com/office/drawing/2010/main">
      <mc:Choice Requires="a14">
        <xdr:graphicFrame macro="">
          <xdr:nvGraphicFramePr>
            <xdr:cNvPr id="13" name="Kategoria">
              <a:extLst>
                <a:ext uri="{FF2B5EF4-FFF2-40B4-BE49-F238E27FC236}">
                  <a16:creationId xmlns:a16="http://schemas.microsoft.com/office/drawing/2014/main" id="{748C1072-45DA-2301-5F96-CB5B6DB2F913}"/>
                </a:ext>
              </a:extLst>
            </xdr:cNvPr>
            <xdr:cNvGraphicFramePr/>
          </xdr:nvGraphicFramePr>
          <xdr:xfrm>
            <a:off x="0" y="0"/>
            <a:ext cx="0" cy="0"/>
          </xdr:xfrm>
          <a:graphic>
            <a:graphicData uri="http://schemas.microsoft.com/office/drawing/2010/slicer">
              <sle:slicer xmlns:sle="http://schemas.microsoft.com/office/drawing/2010/slicer" name="Kategoria"/>
            </a:graphicData>
          </a:graphic>
        </xdr:graphicFrame>
      </mc:Choice>
      <mc:Fallback xmlns="">
        <xdr:sp macro="" textlink="">
          <xdr:nvSpPr>
            <xdr:cNvPr id="0" name=""/>
            <xdr:cNvSpPr>
              <a:spLocks noTextEdit="1"/>
            </xdr:cNvSpPr>
          </xdr:nvSpPr>
          <xdr:spPr>
            <a:xfrm>
              <a:off x="10697748" y="2735384"/>
              <a:ext cx="3330869" cy="420077"/>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324583</xdr:colOff>
      <xdr:row>1</xdr:row>
      <xdr:rowOff>153866</xdr:rowOff>
    </xdr:from>
    <xdr:to>
      <xdr:col>22</xdr:col>
      <xdr:colOff>696057</xdr:colOff>
      <xdr:row>16</xdr:row>
      <xdr:rowOff>146539</xdr:rowOff>
    </xdr:to>
    <xdr:sp macro="" textlink="">
      <xdr:nvSpPr>
        <xdr:cNvPr id="51" name="Rectangle: Rounded Corners 50">
          <a:extLst>
            <a:ext uri="{FF2B5EF4-FFF2-40B4-BE49-F238E27FC236}">
              <a16:creationId xmlns:a16="http://schemas.microsoft.com/office/drawing/2014/main" id="{0816005D-A907-4C56-9B7E-73B44E30BFE5}"/>
            </a:ext>
          </a:extLst>
        </xdr:cNvPr>
        <xdr:cNvSpPr/>
      </xdr:nvSpPr>
      <xdr:spPr>
        <a:xfrm>
          <a:off x="14568121" y="339481"/>
          <a:ext cx="3536705" cy="2776904"/>
        </a:xfrm>
        <a:prstGeom prst="roundRect">
          <a:avLst/>
        </a:prstGeom>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pl-PL" sz="1100"/>
        </a:p>
      </xdr:txBody>
    </xdr:sp>
    <xdr:clientData/>
  </xdr:twoCellAnchor>
  <xdr:twoCellAnchor>
    <xdr:from>
      <xdr:col>18</xdr:col>
      <xdr:colOff>477473</xdr:colOff>
      <xdr:row>2</xdr:row>
      <xdr:rowOff>139456</xdr:rowOff>
    </xdr:from>
    <xdr:to>
      <xdr:col>22</xdr:col>
      <xdr:colOff>605693</xdr:colOff>
      <xdr:row>13</xdr:row>
      <xdr:rowOff>127001</xdr:rowOff>
    </xdr:to>
    <xdr:graphicFrame macro="">
      <xdr:nvGraphicFramePr>
        <xdr:cNvPr id="52" name="Chart 51">
          <a:extLst>
            <a:ext uri="{FF2B5EF4-FFF2-40B4-BE49-F238E27FC236}">
              <a16:creationId xmlns:a16="http://schemas.microsoft.com/office/drawing/2014/main" id="{AFA62A2A-73A3-4649-AB91-43C4CFCCC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488463</xdr:colOff>
      <xdr:row>0</xdr:row>
      <xdr:rowOff>175846</xdr:rowOff>
    </xdr:from>
    <xdr:to>
      <xdr:col>22</xdr:col>
      <xdr:colOff>488462</xdr:colOff>
      <xdr:row>2</xdr:row>
      <xdr:rowOff>128221</xdr:rowOff>
    </xdr:to>
    <xdr:sp macro="" textlink="">
      <xdr:nvSpPr>
        <xdr:cNvPr id="54" name="Rectangle: Rounded Corners 53">
          <a:extLst>
            <a:ext uri="{FF2B5EF4-FFF2-40B4-BE49-F238E27FC236}">
              <a16:creationId xmlns:a16="http://schemas.microsoft.com/office/drawing/2014/main" id="{31CEA4F3-9522-4303-B52D-691F6234028B}"/>
            </a:ext>
          </a:extLst>
        </xdr:cNvPr>
        <xdr:cNvSpPr/>
      </xdr:nvSpPr>
      <xdr:spPr>
        <a:xfrm>
          <a:off x="14732001" y="175846"/>
          <a:ext cx="3165230" cy="323606"/>
        </a:xfrm>
        <a:prstGeom prst="roundRect">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l-PL" sz="1200"/>
            <a:t>ŁĄCZNA LICZBA ZAMÓWIEŃ</a:t>
          </a:r>
          <a:endParaRPr lang="pl-PL" sz="1400"/>
        </a:p>
      </xdr:txBody>
    </xdr:sp>
    <xdr:clientData/>
  </xdr:twoCellAnchor>
  <xdr:twoCellAnchor>
    <xdr:from>
      <xdr:col>20</xdr:col>
      <xdr:colOff>595922</xdr:colOff>
      <xdr:row>18</xdr:row>
      <xdr:rowOff>117232</xdr:rowOff>
    </xdr:from>
    <xdr:to>
      <xdr:col>22</xdr:col>
      <xdr:colOff>771768</xdr:colOff>
      <xdr:row>33</xdr:row>
      <xdr:rowOff>87925</xdr:rowOff>
    </xdr:to>
    <xdr:sp macro="" textlink="">
      <xdr:nvSpPr>
        <xdr:cNvPr id="55" name="Rectangle: Rounded Corners 54">
          <a:extLst>
            <a:ext uri="{FF2B5EF4-FFF2-40B4-BE49-F238E27FC236}">
              <a16:creationId xmlns:a16="http://schemas.microsoft.com/office/drawing/2014/main" id="{35414248-64F9-D1B1-86E8-15AC1880A1BE}"/>
            </a:ext>
          </a:extLst>
        </xdr:cNvPr>
        <xdr:cNvSpPr/>
      </xdr:nvSpPr>
      <xdr:spPr>
        <a:xfrm>
          <a:off x="16422076" y="3458309"/>
          <a:ext cx="1758461" cy="2754924"/>
        </a:xfrm>
        <a:prstGeom prst="round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pl-PL" sz="1100"/>
        </a:p>
      </xdr:txBody>
    </xdr:sp>
    <xdr:clientData/>
  </xdr:twoCellAnchor>
  <xdr:twoCellAnchor editAs="oneCell">
    <xdr:from>
      <xdr:col>18</xdr:col>
      <xdr:colOff>586155</xdr:colOff>
      <xdr:row>14</xdr:row>
      <xdr:rowOff>109491</xdr:rowOff>
    </xdr:from>
    <xdr:to>
      <xdr:col>22</xdr:col>
      <xdr:colOff>420078</xdr:colOff>
      <xdr:row>16</xdr:row>
      <xdr:rowOff>156308</xdr:rowOff>
    </xdr:to>
    <mc:AlternateContent xmlns:mc="http://schemas.openxmlformats.org/markup-compatibility/2006" xmlns:a14="http://schemas.microsoft.com/office/drawing/2010/main">
      <mc:Choice Requires="a14">
        <xdr:graphicFrame macro="">
          <xdr:nvGraphicFramePr>
            <xdr:cNvPr id="50" name="Status zamówienia 7">
              <a:extLst>
                <a:ext uri="{FF2B5EF4-FFF2-40B4-BE49-F238E27FC236}">
                  <a16:creationId xmlns:a16="http://schemas.microsoft.com/office/drawing/2014/main" id="{3DEFB297-6CD4-437C-B3C8-4560FE4B08A2}"/>
                </a:ext>
              </a:extLst>
            </xdr:cNvPr>
            <xdr:cNvGraphicFramePr/>
          </xdr:nvGraphicFramePr>
          <xdr:xfrm>
            <a:off x="0" y="0"/>
            <a:ext cx="0" cy="0"/>
          </xdr:xfrm>
          <a:graphic>
            <a:graphicData uri="http://schemas.microsoft.com/office/drawing/2010/slicer">
              <sle:slicer xmlns:sle="http://schemas.microsoft.com/office/drawing/2010/slicer" name="Status zamówienia 7"/>
            </a:graphicData>
          </a:graphic>
        </xdr:graphicFrame>
      </mc:Choice>
      <mc:Fallback xmlns="">
        <xdr:sp macro="" textlink="">
          <xdr:nvSpPr>
            <xdr:cNvPr id="0" name=""/>
            <xdr:cNvSpPr>
              <a:spLocks noTextEdit="1"/>
            </xdr:cNvSpPr>
          </xdr:nvSpPr>
          <xdr:spPr>
            <a:xfrm>
              <a:off x="14829693" y="2708106"/>
              <a:ext cx="2999154" cy="418048"/>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625230</xdr:colOff>
      <xdr:row>17</xdr:row>
      <xdr:rowOff>68385</xdr:rowOff>
    </xdr:from>
    <xdr:to>
      <xdr:col>22</xdr:col>
      <xdr:colOff>678716</xdr:colOff>
      <xdr:row>20</xdr:row>
      <xdr:rowOff>68384</xdr:rowOff>
    </xdr:to>
    <xdr:sp macro="" textlink="">
      <xdr:nvSpPr>
        <xdr:cNvPr id="56" name="Rectangle: Rounded Corners 55">
          <a:extLst>
            <a:ext uri="{FF2B5EF4-FFF2-40B4-BE49-F238E27FC236}">
              <a16:creationId xmlns:a16="http://schemas.microsoft.com/office/drawing/2014/main" id="{26FC2EFA-F871-4652-A8DF-B009FDDD6166}"/>
            </a:ext>
          </a:extLst>
        </xdr:cNvPr>
        <xdr:cNvSpPr/>
      </xdr:nvSpPr>
      <xdr:spPr>
        <a:xfrm>
          <a:off x="16451384" y="3223847"/>
          <a:ext cx="1636101" cy="556845"/>
        </a:xfrm>
        <a:prstGeom prst="roundRect">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1200"/>
            <a:t>ŁĄCZNA</a:t>
          </a:r>
          <a:r>
            <a:rPr lang="pl-PL" sz="1200" baseline="0"/>
            <a:t> LICZBA ZAMÓWIEŃ</a:t>
          </a:r>
          <a:endParaRPr lang="pl-PL" sz="1400"/>
        </a:p>
      </xdr:txBody>
    </xdr:sp>
    <xdr:clientData/>
  </xdr:twoCellAnchor>
  <xdr:twoCellAnchor>
    <xdr:from>
      <xdr:col>20</xdr:col>
      <xdr:colOff>674076</xdr:colOff>
      <xdr:row>20</xdr:row>
      <xdr:rowOff>136769</xdr:rowOff>
    </xdr:from>
    <xdr:to>
      <xdr:col>22</xdr:col>
      <xdr:colOff>732692</xdr:colOff>
      <xdr:row>32</xdr:row>
      <xdr:rowOff>9770</xdr:rowOff>
    </xdr:to>
    <xdr:graphicFrame macro="">
      <xdr:nvGraphicFramePr>
        <xdr:cNvPr id="8" name="Chart 7">
          <a:extLst>
            <a:ext uri="{FF2B5EF4-FFF2-40B4-BE49-F238E27FC236}">
              <a16:creationId xmlns:a16="http://schemas.microsoft.com/office/drawing/2014/main" id="{CAE2E856-4E11-49E9-85D7-6E4014DDB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20</xdr:col>
      <xdr:colOff>733829</xdr:colOff>
      <xdr:row>31</xdr:row>
      <xdr:rowOff>107461</xdr:rowOff>
    </xdr:from>
    <xdr:to>
      <xdr:col>22</xdr:col>
      <xdr:colOff>639689</xdr:colOff>
      <xdr:row>32</xdr:row>
      <xdr:rowOff>156307</xdr:rowOff>
    </xdr:to>
    <xdr:pic>
      <xdr:nvPicPr>
        <xdr:cNvPr id="10" name="Picture 9">
          <a:extLst>
            <a:ext uri="{FF2B5EF4-FFF2-40B4-BE49-F238E27FC236}">
              <a16:creationId xmlns:a16="http://schemas.microsoft.com/office/drawing/2014/main" id="{415CA670-50DE-DD33-8609-9EDA2089CE3B}"/>
            </a:ext>
          </a:extLst>
        </xdr:cNvPr>
        <xdr:cNvPicPr>
          <a:picLocks noChangeAspect="1" noChangeArrowheads="1"/>
        </xdr:cNvPicPr>
      </xdr:nvPicPr>
      <xdr:blipFill>
        <a:blip xmlns:r="http://schemas.openxmlformats.org/officeDocument/2006/relationships" r:embed="rId13">
          <a:duotone>
            <a:prstClr val="black"/>
            <a:srgbClr val="D9C3A5">
              <a:tint val="50000"/>
              <a:satMod val="180000"/>
            </a:srgbClr>
          </a:duotone>
          <a:extLst>
            <a:ext uri="{28A0092B-C50C-407E-A947-70E740481C1C}">
              <a14:useLocalDpi xmlns:a14="http://schemas.microsoft.com/office/drawing/2010/main" val="0"/>
            </a:ext>
          </a:extLst>
        </a:blip>
        <a:srcRect/>
        <a:stretch>
          <a:fillRect/>
        </a:stretch>
      </xdr:blipFill>
      <xdr:spPr bwMode="auto">
        <a:xfrm>
          <a:off x="16559983" y="5861538"/>
          <a:ext cx="1488475" cy="234461"/>
        </a:xfrm>
        <a:prstGeom prst="rect">
          <a:avLst/>
        </a:prstGeom>
        <a:solidFill>
          <a:schemeClr val="bg2">
            <a:lumMod val="90000"/>
          </a:schemeClr>
        </a:solidFill>
      </xdr:spPr>
    </xdr:pic>
    <xdr:clientData/>
  </xdr:twoCellAnchor>
  <xdr:oneCellAnchor>
    <xdr:from>
      <xdr:col>20</xdr:col>
      <xdr:colOff>682381</xdr:colOff>
      <xdr:row>31</xdr:row>
      <xdr:rowOff>62767</xdr:rowOff>
    </xdr:from>
    <xdr:ext cx="774315" cy="311496"/>
    <xdr:sp macro="" textlink="">
      <xdr:nvSpPr>
        <xdr:cNvPr id="15" name="TextBox 14">
          <a:extLst>
            <a:ext uri="{FF2B5EF4-FFF2-40B4-BE49-F238E27FC236}">
              <a16:creationId xmlns:a16="http://schemas.microsoft.com/office/drawing/2014/main" id="{997E526F-59E6-414E-9036-E0048B709045}"/>
            </a:ext>
          </a:extLst>
        </xdr:cNvPr>
        <xdr:cNvSpPr txBox="1"/>
      </xdr:nvSpPr>
      <xdr:spPr>
        <a:xfrm>
          <a:off x="16508535" y="5816844"/>
          <a:ext cx="77431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400" b="1">
              <a:solidFill>
                <a:schemeClr val="tx1"/>
              </a:solidFill>
            </a:rPr>
            <a:t>RAZEM:</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Ostrowska" refreshedDate="45832.693836574072" createdVersion="8" refreshedVersion="8" minRefreshableVersion="3" recordCount="148" xr:uid="{0FDDD783-83D4-4DAB-A8D3-EDBE56D4C44E}">
  <cacheSource type="worksheet">
    <worksheetSource name="Table1_2"/>
  </cacheSource>
  <cacheFields count="15">
    <cacheField name="Produkt" numFmtId="0">
      <sharedItems count="3">
        <s v="Herbata ziołowa"/>
        <s v="Herbata czarna"/>
        <s v="Herbata zielona"/>
      </sharedItems>
    </cacheField>
    <cacheField name="Kategoria" numFmtId="0">
      <sharedItems count="1">
        <s v="Herbata"/>
      </sharedItems>
    </cacheField>
    <cacheField name="Imię i nazwisko" numFmtId="0">
      <sharedItems/>
    </cacheField>
    <cacheField name="Ulica" numFmtId="0">
      <sharedItems/>
    </cacheField>
    <cacheField name="Kod pocztowy" numFmtId="0">
      <sharedItems/>
    </cacheField>
    <cacheField name="Miasto" numFmtId="0">
      <sharedItems/>
    </cacheField>
    <cacheField name="Wartość koszyka (zł)" numFmtId="0">
      <sharedItems containsSemiMixedTypes="0" containsString="0" containsNumber="1" minValue="41.17" maxValue="398.79"/>
    </cacheField>
    <cacheField name="Status zamówienia" numFmtId="0">
      <sharedItems count="3">
        <s v="W trakcie"/>
        <s v="Zrealizowane"/>
        <s v="Anulowane"/>
      </sharedItems>
    </cacheField>
    <cacheField name="Status wysyłki" numFmtId="0">
      <sharedItems/>
    </cacheField>
    <cacheField name="Data zamówienia" numFmtId="22">
      <sharedItems containsSemiMixedTypes="0" containsNonDate="0" containsDate="1" containsString="0" minDate="2024-12-11T00:00:00" maxDate="2025-06-11T00:00:00" count="102">
        <d v="2025-03-18T00:00:00"/>
        <d v="2025-01-02T00:00:00"/>
        <d v="2025-02-20T00:00:00"/>
        <d v="2025-04-12T00:00:00"/>
        <d v="2025-06-10T00:00:00"/>
        <d v="2025-01-04T00:00:00"/>
        <d v="2025-04-17T00:00:00"/>
        <d v="2024-12-17T00:00:00"/>
        <d v="2025-01-09T00:00:00"/>
        <d v="2025-02-13T00:00:00"/>
        <d v="2025-01-22T00:00:00"/>
        <d v="2025-02-26T00:00:00"/>
        <d v="2025-04-30T00:00:00"/>
        <d v="2025-01-14T00:00:00"/>
        <d v="2025-04-24T00:00:00"/>
        <d v="2025-05-29T00:00:00"/>
        <d v="2025-03-06T00:00:00"/>
        <d v="2025-01-31T00:00:00"/>
        <d v="2025-02-21T00:00:00"/>
        <d v="2025-05-31T00:00:00"/>
        <d v="2025-05-13T00:00:00"/>
        <d v="2025-05-28T00:00:00"/>
        <d v="2024-12-19T00:00:00"/>
        <d v="2025-04-22T00:00:00"/>
        <d v="2025-01-10T00:00:00"/>
        <d v="2025-05-02T00:00:00"/>
        <d v="2025-01-21T00:00:00"/>
        <d v="2025-01-08T00:00:00"/>
        <d v="2025-03-29T00:00:00"/>
        <d v="2025-05-24T00:00:00"/>
        <d v="2025-05-27T00:00:00"/>
        <d v="2025-04-29T00:00:00"/>
        <d v="2025-01-29T00:00:00"/>
        <d v="2025-05-08T00:00:00"/>
        <d v="2025-05-17T00:00:00"/>
        <d v="2025-03-24T00:00:00"/>
        <d v="2025-02-17T00:00:00"/>
        <d v="2025-05-12T00:00:00"/>
        <d v="2024-12-12T00:00:00"/>
        <d v="2025-01-24T00:00:00"/>
        <d v="2025-02-03T00:00:00"/>
        <d v="2025-01-16T00:00:00"/>
        <d v="2025-03-05T00:00:00"/>
        <d v="2025-05-03T00:00:00"/>
        <d v="2024-12-11T00:00:00"/>
        <d v="2025-06-01T00:00:00"/>
        <d v="2025-05-25T00:00:00"/>
        <d v="2025-03-23T00:00:00"/>
        <d v="2024-12-28T00:00:00"/>
        <d v="2025-02-22T00:00:00"/>
        <d v="2025-01-25T00:00:00"/>
        <d v="2025-04-04T00:00:00"/>
        <d v="2025-02-07T00:00:00"/>
        <d v="2025-03-10T00:00:00"/>
        <d v="2025-06-02T00:00:00"/>
        <d v="2024-12-21T00:00:00"/>
        <d v="2024-12-14T00:00:00"/>
        <d v="2025-03-04T00:00:00"/>
        <d v="2025-02-11T00:00:00"/>
        <d v="2025-04-09T00:00:00"/>
        <d v="2025-02-05T00:00:00"/>
        <d v="2025-03-19T00:00:00"/>
        <d v="2025-05-20T00:00:00"/>
        <d v="2025-04-16T00:00:00"/>
        <d v="2025-01-13T00:00:00"/>
        <d v="2025-04-10T00:00:00"/>
        <d v="2025-03-28T00:00:00"/>
        <d v="2025-04-27T00:00:00"/>
        <d v="2025-04-18T00:00:00"/>
        <d v="2025-01-30T00:00:00"/>
        <d v="2025-04-21T00:00:00"/>
        <d v="2024-12-16T00:00:00"/>
        <d v="2025-03-11T00:00:00"/>
        <d v="2025-02-28T00:00:00"/>
        <d v="2025-01-07T00:00:00"/>
        <d v="2025-01-23T00:00:00"/>
        <d v="2025-04-02T00:00:00"/>
        <d v="2025-06-07T00:00:00"/>
        <d v="2025-01-20T00:00:00"/>
        <d v="2025-02-01T00:00:00"/>
        <d v="2025-01-28T00:00:00"/>
        <d v="2025-02-06T00:00:00"/>
        <d v="2025-05-18T00:00:00"/>
        <d v="2024-12-31T00:00:00"/>
        <d v="2025-02-04T00:00:00"/>
        <d v="2025-02-10T00:00:00"/>
        <d v="2025-04-01T00:00:00"/>
        <d v="2025-04-11T00:00:00"/>
        <d v="2025-05-23T00:00:00"/>
        <d v="2025-06-09T00:00:00"/>
        <d v="2025-04-05T00:00:00"/>
        <d v="2025-03-13T00:00:00"/>
        <d v="2025-03-09T00:00:00"/>
        <d v="2025-02-15T00:00:00"/>
        <d v="2025-01-26T00:00:00"/>
        <d v="2024-12-27T00:00:00"/>
        <d v="2025-03-02T00:00:00"/>
        <d v="2025-05-26T00:00:00"/>
        <d v="2025-04-06T00:00:00"/>
        <d v="2025-02-12T00:00:00"/>
        <d v="2025-01-11T00:00:00"/>
        <d v="2024-12-13T00:00:00"/>
      </sharedItems>
      <fieldGroup par="14"/>
    </cacheField>
    <cacheField name="Data wysyłki" numFmtId="22">
      <sharedItems containsNonDate="0" containsDate="1" containsString="0" containsBlank="1" minDate="2024-12-11T00:00:00" maxDate="2025-06-22T00:00:00"/>
    </cacheField>
    <cacheField name="Czas wysyłki" numFmtId="0">
      <sharedItems containsString="0" containsBlank="1" containsNumber="1" containsInteger="1" minValue="0" maxValue="21"/>
    </cacheField>
    <cacheField name="Months (Data zamówienia)" numFmtId="0" databaseField="0">
      <fieldGroup base="9">
        <rangePr groupBy="months" startDate="2024-12-11T00:00:00" endDate="2025-06-11T00:00:00"/>
        <groupItems count="14">
          <s v="&lt;11.12.2024"/>
          <s v="sty"/>
          <s v="lut"/>
          <s v="mar"/>
          <s v="kwi"/>
          <s v="maj"/>
          <s v="cze"/>
          <s v="lip"/>
          <s v="sie"/>
          <s v="wrz"/>
          <s v="paź"/>
          <s v="lis"/>
          <s v="gru"/>
          <s v="&gt;11.06.2025"/>
        </groupItems>
      </fieldGroup>
    </cacheField>
    <cacheField name="Quarters (Data zamówienia)" numFmtId="0" databaseField="0">
      <fieldGroup base="9">
        <rangePr groupBy="quarters" startDate="2024-12-11T00:00:00" endDate="2025-06-11T00:00:00"/>
        <groupItems count="6">
          <s v="&lt;11.12.2024"/>
          <s v="Qtr1"/>
          <s v="Qtr2"/>
          <s v="Qtr3"/>
          <s v="Qtr4"/>
          <s v="&gt;11.06.2025"/>
        </groupItems>
      </fieldGroup>
    </cacheField>
    <cacheField name="Years (Data zamówienia)" numFmtId="0" databaseField="0">
      <fieldGroup base="9">
        <rangePr groupBy="years" startDate="2024-12-11T00:00:00" endDate="2025-06-11T00:00:00"/>
        <groupItems count="4">
          <s v="&lt;11.12.2024"/>
          <s v="2024"/>
          <s v="2025"/>
          <s v="&gt;11.06.2025"/>
        </groupItems>
      </fieldGroup>
    </cacheField>
  </cacheFields>
  <extLst>
    <ext xmlns:x14="http://schemas.microsoft.com/office/spreadsheetml/2009/9/main" uri="{725AE2AE-9491-48be-B2B4-4EB974FC3084}">
      <x14:pivotCacheDefinition pivotCacheId="18377989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Ostrowska" refreshedDate="45832.705100578707" createdVersion="8" refreshedVersion="8" minRefreshableVersion="3" recordCount="152" xr:uid="{5D935F3B-25E1-4E4A-8A6D-A094A878D6A3}">
  <cacheSource type="worksheet">
    <worksheetSource name="Table1_1__2"/>
  </cacheSource>
  <cacheFields count="15">
    <cacheField name="Produkt" numFmtId="0">
      <sharedItems count="3">
        <s v="Kawa mielona"/>
        <s v="Kawa bezkofeinowa"/>
        <s v="Kawa ziarnista"/>
      </sharedItems>
    </cacheField>
    <cacheField name="Kategoria" numFmtId="0">
      <sharedItems/>
    </cacheField>
    <cacheField name="Imię i nazwisko" numFmtId="0">
      <sharedItems/>
    </cacheField>
    <cacheField name="Ulica" numFmtId="0">
      <sharedItems/>
    </cacheField>
    <cacheField name="Kod pocztowy" numFmtId="0">
      <sharedItems/>
    </cacheField>
    <cacheField name="Miasto" numFmtId="0">
      <sharedItems/>
    </cacheField>
    <cacheField name="Wartość koszyka (zł)" numFmtId="0">
      <sharedItems containsSemiMixedTypes="0" containsString="0" containsNumber="1" minValue="43.35" maxValue="398.59"/>
    </cacheField>
    <cacheField name="Status zamówienia" numFmtId="0">
      <sharedItems count="3">
        <s v="W trakcie"/>
        <s v="Zrealizowane"/>
        <s v="Anulowane"/>
      </sharedItems>
    </cacheField>
    <cacheField name="Status wysyłki" numFmtId="0">
      <sharedItems/>
    </cacheField>
    <cacheField name="Data zamówienia" numFmtId="22">
      <sharedItems containsSemiMixedTypes="0" containsNonDate="0" containsDate="1" containsString="0" minDate="2024-12-11T00:00:00" maxDate="2025-06-10T00:00:00" count="107">
        <d v="2025-02-10T00:00:00"/>
        <d v="2025-02-15T00:00:00"/>
        <d v="2025-05-04T00:00:00"/>
        <d v="2024-12-15T00:00:00"/>
        <d v="2025-04-15T00:00:00"/>
        <d v="2024-12-11T00:00:00"/>
        <d v="2024-12-21T00:00:00"/>
        <d v="2025-04-28T00:00:00"/>
        <d v="2025-05-14T00:00:00"/>
        <d v="2025-04-20T00:00:00"/>
        <d v="2025-05-28T00:00:00"/>
        <d v="2025-02-16T00:00:00"/>
        <d v="2025-03-08T00:00:00"/>
        <d v="2025-05-21T00:00:00"/>
        <d v="2025-05-26T00:00:00"/>
        <d v="2025-04-03T00:00:00"/>
        <d v="2025-03-03T00:00:00"/>
        <d v="2024-12-17T00:00:00"/>
        <d v="2025-01-03T00:00:00"/>
        <d v="2025-01-14T00:00:00"/>
        <d v="2025-03-02T00:00:00"/>
        <d v="2025-01-22T00:00:00"/>
        <d v="2025-04-27T00:00:00"/>
        <d v="2025-01-10T00:00:00"/>
        <d v="2025-04-22T00:00:00"/>
        <d v="2025-02-01T00:00:00"/>
        <d v="2025-01-27T00:00:00"/>
        <d v="2025-01-19T00:00:00"/>
        <d v="2025-02-11T00:00:00"/>
        <d v="2025-03-31T00:00:00"/>
        <d v="2025-01-06T00:00:00"/>
        <d v="2025-04-21T00:00:00"/>
        <d v="2025-03-20T00:00:00"/>
        <d v="2025-01-25T00:00:00"/>
        <d v="2024-12-31T00:00:00"/>
        <d v="2025-01-09T00:00:00"/>
        <d v="2025-01-20T00:00:00"/>
        <d v="2025-03-18T00:00:00"/>
        <d v="2025-03-14T00:00:00"/>
        <d v="2025-03-29T00:00:00"/>
        <d v="2025-02-04T00:00:00"/>
        <d v="2025-02-03T00:00:00"/>
        <d v="2025-01-26T00:00:00"/>
        <d v="2024-12-22T00:00:00"/>
        <d v="2024-12-20T00:00:00"/>
        <d v="2025-03-27T00:00:00"/>
        <d v="2025-04-26T00:00:00"/>
        <d v="2025-01-01T00:00:00"/>
        <d v="2025-01-23T00:00:00"/>
        <d v="2025-06-08T00:00:00"/>
        <d v="2024-12-25T00:00:00"/>
        <d v="2025-01-16T00:00:00"/>
        <d v="2025-02-17T00:00:00"/>
        <d v="2025-05-19T00:00:00"/>
        <d v="2025-04-23T00:00:00"/>
        <d v="2025-01-08T00:00:00"/>
        <d v="2025-05-22T00:00:00"/>
        <d v="2025-05-27T00:00:00"/>
        <d v="2024-12-18T00:00:00"/>
        <d v="2025-03-30T00:00:00"/>
        <d v="2025-05-13T00:00:00"/>
        <d v="2025-05-30T00:00:00"/>
        <d v="2025-01-07T00:00:00"/>
        <d v="2025-03-22T00:00:00"/>
        <d v="2025-01-04T00:00:00"/>
        <d v="2025-05-02T00:00:00"/>
        <d v="2025-03-19T00:00:00"/>
        <d v="2025-02-07T00:00:00"/>
        <d v="2025-02-06T00:00:00"/>
        <d v="2025-01-15T00:00:00"/>
        <d v="2025-01-18T00:00:00"/>
        <d v="2025-05-15T00:00:00"/>
        <d v="2025-04-04T00:00:00"/>
        <d v="2025-02-24T00:00:00"/>
        <d v="2025-05-24T00:00:00"/>
        <d v="2025-01-05T00:00:00"/>
        <d v="2024-12-24T00:00:00"/>
        <d v="2025-05-03T00:00:00"/>
        <d v="2025-02-18T00:00:00"/>
        <d v="2025-05-17T00:00:00"/>
        <d v="2025-04-05T00:00:00"/>
        <d v="2025-04-06T00:00:00"/>
        <d v="2025-06-05T00:00:00"/>
        <d v="2025-01-12T00:00:00"/>
        <d v="2025-02-27T00:00:00"/>
        <d v="2025-04-30T00:00:00"/>
        <d v="2025-04-09T00:00:00"/>
        <d v="2025-05-05T00:00:00"/>
        <d v="2025-05-16T00:00:00"/>
        <d v="2025-05-01T00:00:00"/>
        <d v="2025-05-08T00:00:00"/>
        <d v="2025-01-31T00:00:00"/>
        <d v="2025-06-09T00:00:00"/>
        <d v="2025-05-23T00:00:00"/>
        <d v="2025-03-26T00:00:00"/>
        <d v="2025-04-01T00:00:00"/>
        <d v="2025-04-19T00:00:00"/>
        <d v="2025-02-14T00:00:00"/>
        <d v="2025-03-28T00:00:00"/>
        <d v="2025-04-25T00:00:00"/>
        <d v="2025-01-21T00:00:00"/>
        <d v="2025-01-24T00:00:00"/>
        <d v="2025-06-04T00:00:00"/>
        <d v="2025-03-15T00:00:00"/>
        <d v="2025-02-12T00:00:00"/>
        <d v="2024-12-28T00:00:00"/>
        <d v="2024-12-29T00:00:00"/>
      </sharedItems>
      <fieldGroup par="14"/>
    </cacheField>
    <cacheField name="Data wysyłki" numFmtId="22">
      <sharedItems containsNonDate="0" containsDate="1" containsString="0" containsBlank="1" minDate="2024-12-11T00:00:00" maxDate="2025-06-10T00:00:00"/>
    </cacheField>
    <cacheField name="Czas wysyłki" numFmtId="0">
      <sharedItems containsString="0" containsBlank="1" containsNumber="1" containsInteger="1" minValue="0" maxValue="2"/>
    </cacheField>
    <cacheField name="Months (Data zamówienia)" numFmtId="0" databaseField="0">
      <fieldGroup base="9">
        <rangePr groupBy="months" startDate="2024-12-11T00:00:00" endDate="2025-06-10T00:00:00"/>
        <groupItems count="14">
          <s v="&lt;11.12.2024"/>
          <s v="sty"/>
          <s v="lut"/>
          <s v="mar"/>
          <s v="kwi"/>
          <s v="maj"/>
          <s v="cze"/>
          <s v="lip"/>
          <s v="sie"/>
          <s v="wrz"/>
          <s v="paź"/>
          <s v="lis"/>
          <s v="gru"/>
          <s v="&gt;10.06.2025"/>
        </groupItems>
      </fieldGroup>
    </cacheField>
    <cacheField name="Quarters (Data zamówienia)" numFmtId="0" databaseField="0">
      <fieldGroup base="9">
        <rangePr groupBy="quarters" startDate="2024-12-11T00:00:00" endDate="2025-06-10T00:00:00"/>
        <groupItems count="6">
          <s v="&lt;11.12.2024"/>
          <s v="Qtr1"/>
          <s v="Qtr2"/>
          <s v="Qtr3"/>
          <s v="Qtr4"/>
          <s v="&gt;10.06.2025"/>
        </groupItems>
      </fieldGroup>
    </cacheField>
    <cacheField name="Years (Data zamówienia)" numFmtId="0" databaseField="0">
      <fieldGroup base="9">
        <rangePr groupBy="years" startDate="2024-12-11T00:00:00" endDate="2025-06-10T00:00:00"/>
        <groupItems count="4">
          <s v="&lt;11.12.2024"/>
          <s v="2024"/>
          <s v="2025"/>
          <s v="&gt;10.06.2025"/>
        </groupItems>
      </fieldGroup>
    </cacheField>
  </cacheFields>
  <extLst>
    <ext xmlns:x14="http://schemas.microsoft.com/office/spreadsheetml/2009/9/main" uri="{725AE2AE-9491-48be-B2B4-4EB974FC3084}">
      <x14:pivotCacheDefinition pivotCacheId="71538978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Ostrowska" refreshedDate="45832.757919560187" createdVersion="8" refreshedVersion="8" minRefreshableVersion="3" recordCount="300" xr:uid="{6F2BDB23-56ED-419A-A6B5-4DF1D0B986B2}">
  <cacheSource type="worksheet">
    <worksheetSource name="Table1_1"/>
  </cacheSource>
  <cacheFields count="12">
    <cacheField name="Produkt" numFmtId="0">
      <sharedItems/>
    </cacheField>
    <cacheField name="Kategoria" numFmtId="0">
      <sharedItems count="2">
        <s v="Herbata"/>
        <s v="Kawa"/>
      </sharedItems>
    </cacheField>
    <cacheField name="Imię i nazwisko" numFmtId="0">
      <sharedItems/>
    </cacheField>
    <cacheField name="Ulica" numFmtId="0">
      <sharedItems/>
    </cacheField>
    <cacheField name="Kod pocztowy" numFmtId="0">
      <sharedItems/>
    </cacheField>
    <cacheField name="Miasto" numFmtId="0">
      <sharedItems/>
    </cacheField>
    <cacheField name="Wartość koszyka (zł)" numFmtId="0">
      <sharedItems containsSemiMixedTypes="0" containsString="0" containsNumber="1" minValue="41.17" maxValue="398.79"/>
    </cacheField>
    <cacheField name="Status zamówienia" numFmtId="0">
      <sharedItems count="3">
        <s v="W trakcie"/>
        <s v="Zrealizowane"/>
        <s v="Anulowane"/>
      </sharedItems>
    </cacheField>
    <cacheField name="Status wysyłki" numFmtId="0">
      <sharedItems/>
    </cacheField>
    <cacheField name="Data zamówienia" numFmtId="22">
      <sharedItems containsSemiMixedTypes="0" containsNonDate="0" containsDate="1" containsString="0" minDate="2024-12-11T00:00:00" maxDate="2025-06-11T00:00:00"/>
    </cacheField>
    <cacheField name="Data wysyłki" numFmtId="22">
      <sharedItems containsNonDate="0" containsDate="1" containsString="0" containsBlank="1" minDate="2024-12-11T00:00:00" maxDate="2025-06-22T00:00:00"/>
    </cacheField>
    <cacheField name="Czas wysyłki" numFmtId="0">
      <sharedItems containsString="0" containsBlank="1" containsNumber="1" containsInteger="1" minValue="0" maxValue="21"/>
    </cacheField>
  </cacheFields>
  <extLst>
    <ext xmlns:x14="http://schemas.microsoft.com/office/spreadsheetml/2009/9/main" uri="{725AE2AE-9491-48be-B2B4-4EB974FC3084}">
      <x14:pivotCacheDefinition pivotCacheId="2111662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
  <r>
    <x v="0"/>
    <x v="0"/>
    <s v="Kaja Spólnik"/>
    <s v="ul. Fiołkowa 20/88"/>
    <s v="91-225"/>
    <s v="Tarnów"/>
    <n v="80.08"/>
    <x v="0"/>
    <s v="Nie wysłane"/>
    <x v="0"/>
    <m/>
    <m/>
  </r>
  <r>
    <x v="0"/>
    <x v="0"/>
    <s v="Jeremi Chlebda"/>
    <s v="pl. Słowicza 197"/>
    <s v="02-094"/>
    <s v="Goleniów"/>
    <n v="306.64"/>
    <x v="1"/>
    <s v="Wysłane"/>
    <x v="1"/>
    <d v="2025-01-02T00:00:00"/>
    <n v="0"/>
  </r>
  <r>
    <x v="1"/>
    <x v="0"/>
    <s v="Józef Wilma"/>
    <s v="aleja Wąska 01"/>
    <s v="68-122"/>
    <s v="Tarnów"/>
    <n v="331.39"/>
    <x v="1"/>
    <s v="Wysłane"/>
    <x v="2"/>
    <d v="2025-02-20T00:00:00"/>
    <n v="0"/>
  </r>
  <r>
    <x v="1"/>
    <x v="0"/>
    <s v="Arkadiusz Kopczyk"/>
    <s v="ul. Chmielna 732"/>
    <s v="82-320"/>
    <s v="Sieradz"/>
    <n v="257.33999999999997"/>
    <x v="0"/>
    <s v="Nie wysłane"/>
    <x v="3"/>
    <m/>
    <m/>
  </r>
  <r>
    <x v="0"/>
    <x v="0"/>
    <s v="pani Janina Woszczyna"/>
    <s v="pl. Owocowa 404"/>
    <s v="43-483"/>
    <s v="Sopot"/>
    <n v="205.39"/>
    <x v="1"/>
    <s v="Wysłane"/>
    <x v="4"/>
    <d v="2025-06-10T00:00:00"/>
    <n v="0"/>
  </r>
  <r>
    <x v="2"/>
    <x v="0"/>
    <s v="Adrian Stróż"/>
    <s v="ul. Osiedlowa 08/06"/>
    <s v="41-491"/>
    <s v="Luboń"/>
    <n v="68.37"/>
    <x v="1"/>
    <s v="Wysłane"/>
    <x v="5"/>
    <d v="2025-01-04T00:00:00"/>
    <n v="0"/>
  </r>
  <r>
    <x v="0"/>
    <x v="0"/>
    <s v="Miłosz Witan"/>
    <s v="aleja Rolna 53"/>
    <s v="69-677"/>
    <s v="Środa Wielkopolska"/>
    <n v="262.67"/>
    <x v="0"/>
    <s v="Nie wysłane"/>
    <x v="6"/>
    <m/>
    <m/>
  </r>
  <r>
    <x v="0"/>
    <x v="0"/>
    <s v="Łukasz Klimko"/>
    <s v="ul. Browarna 654"/>
    <s v="45-652"/>
    <s v="Poznań"/>
    <n v="122.04"/>
    <x v="1"/>
    <s v="Wysłane"/>
    <x v="7"/>
    <d v="2024-12-17T00:00:00"/>
    <n v="0"/>
  </r>
  <r>
    <x v="2"/>
    <x v="0"/>
    <s v="Ada Ciapa"/>
    <s v="ul. Niepodległości 473"/>
    <s v="87-137"/>
    <s v="Szczytno"/>
    <n v="140.07"/>
    <x v="1"/>
    <s v="Wysłane"/>
    <x v="8"/>
    <d v="2025-01-09T00:00:00"/>
    <n v="0"/>
  </r>
  <r>
    <x v="1"/>
    <x v="0"/>
    <s v="Julian Buława"/>
    <s v="al. Kaliska 47/09"/>
    <s v="10-987"/>
    <s v="Brodnica"/>
    <n v="98.56"/>
    <x v="1"/>
    <s v="Wysłane"/>
    <x v="9"/>
    <d v="2025-02-13T00:00:00"/>
    <n v="0"/>
  </r>
  <r>
    <x v="0"/>
    <x v="0"/>
    <s v="Olaf Groborz"/>
    <s v="pl. Głowackiego 557"/>
    <s v="71-162"/>
    <s v="Ostrów Mazowiecka"/>
    <n v="136.11000000000001"/>
    <x v="2"/>
    <s v="Nie wysłane"/>
    <x v="10"/>
    <m/>
    <m/>
  </r>
  <r>
    <x v="0"/>
    <x v="0"/>
    <s v="Tobiasz Stuglik"/>
    <s v="pl. Krucza 381"/>
    <s v="35-593"/>
    <s v="Gliwice"/>
    <n v="65.7"/>
    <x v="1"/>
    <s v="Wysłane"/>
    <x v="11"/>
    <d v="2025-02-26T00:00:00"/>
    <n v="0"/>
  </r>
  <r>
    <x v="2"/>
    <x v="0"/>
    <s v="pani Anastazja Kuchciak"/>
    <s v="al. Armii Krajowej 21"/>
    <s v="77-671"/>
    <s v="Chełm"/>
    <n v="137.18"/>
    <x v="2"/>
    <s v="Nie wysłane"/>
    <x v="12"/>
    <m/>
    <m/>
  </r>
  <r>
    <x v="0"/>
    <x v="0"/>
    <s v="Karina Friedrich"/>
    <s v="al. Pułaskiego 48"/>
    <s v="85-004"/>
    <s v="Łódź"/>
    <n v="240.5"/>
    <x v="1"/>
    <s v="Wysłane"/>
    <x v="13"/>
    <d v="2025-01-14T00:00:00"/>
    <n v="0"/>
  </r>
  <r>
    <x v="1"/>
    <x v="0"/>
    <s v="Rafał Patoka"/>
    <s v="ul. Mokra 313"/>
    <s v="32-560"/>
    <s v="Wałbrzych"/>
    <n v="184.42"/>
    <x v="1"/>
    <s v="Wysłane"/>
    <x v="14"/>
    <d v="2025-04-24T00:00:00"/>
    <n v="0"/>
  </r>
  <r>
    <x v="0"/>
    <x v="0"/>
    <s v="Olaf Tasarz"/>
    <s v="plac Sarnia 89/98"/>
    <s v="29-955"/>
    <s v="Płońsk"/>
    <n v="219.72"/>
    <x v="0"/>
    <s v="Nie wysłane"/>
    <x v="15"/>
    <m/>
    <m/>
  </r>
  <r>
    <x v="0"/>
    <x v="0"/>
    <s v="pani Róża Roda"/>
    <s v="aleja Skrajna 83/78"/>
    <s v="51-267"/>
    <s v="Racibórz"/>
    <n v="205.19"/>
    <x v="1"/>
    <s v="Wysłane"/>
    <x v="16"/>
    <d v="2025-03-06T00:00:00"/>
    <n v="0"/>
  </r>
  <r>
    <x v="0"/>
    <x v="0"/>
    <s v="Dagmara Doroszuk"/>
    <s v="plac Baczynskiego 592"/>
    <s v="10-755"/>
    <s v="Siedlce"/>
    <n v="250.45"/>
    <x v="0"/>
    <s v="Nie wysłane"/>
    <x v="17"/>
    <m/>
    <m/>
  </r>
  <r>
    <x v="2"/>
    <x v="0"/>
    <s v="Apolonia Karalus"/>
    <s v="plac Kalinowa 70"/>
    <s v="38-492"/>
    <s v="Jasło"/>
    <n v="170.32"/>
    <x v="2"/>
    <s v="Nie wysłane"/>
    <x v="18"/>
    <m/>
    <m/>
  </r>
  <r>
    <x v="2"/>
    <x v="0"/>
    <s v="Kornelia Wilma"/>
    <s v="aleja Wspólna 968"/>
    <s v="60-774"/>
    <s v="Kołobrzeg"/>
    <n v="230.48"/>
    <x v="2"/>
    <s v="Nie wysłane"/>
    <x v="0"/>
    <m/>
    <m/>
  </r>
  <r>
    <x v="1"/>
    <x v="0"/>
    <s v="Wojciech Behrendt"/>
    <s v="al. Księżycowa 97/23"/>
    <s v="08-420"/>
    <s v="Wejherowo"/>
    <n v="80.16"/>
    <x v="1"/>
    <s v="Wysłane"/>
    <x v="19"/>
    <d v="2025-06-21T00:00:00"/>
    <n v="21"/>
  </r>
  <r>
    <x v="2"/>
    <x v="0"/>
    <s v="Damian Czerner"/>
    <s v="al. Cmentarna 57"/>
    <s v="27-172"/>
    <s v="Bochnia"/>
    <n v="41.17"/>
    <x v="0"/>
    <s v="Nie wysłane"/>
    <x v="20"/>
    <m/>
    <m/>
  </r>
  <r>
    <x v="0"/>
    <x v="0"/>
    <s v="pani Natasza Matyjas"/>
    <s v="ul. Maja 559"/>
    <s v="85-851"/>
    <s v="Racibórz"/>
    <n v="134.82"/>
    <x v="1"/>
    <s v="Wysłane"/>
    <x v="21"/>
    <d v="2025-05-28T00:00:00"/>
    <n v="0"/>
  </r>
  <r>
    <x v="0"/>
    <x v="0"/>
    <s v="Tymon Słabosz"/>
    <s v="al. Złota 269"/>
    <s v="55-955"/>
    <s v="Leszno"/>
    <n v="147.44"/>
    <x v="1"/>
    <s v="Wysłane"/>
    <x v="22"/>
    <d v="2024-12-19T00:00:00"/>
    <n v="0"/>
  </r>
  <r>
    <x v="2"/>
    <x v="0"/>
    <s v="Ksawery Chodak"/>
    <s v="aleja Rynek 80"/>
    <s v="06-580"/>
    <s v="Nysa"/>
    <n v="47.01"/>
    <x v="2"/>
    <s v="Nie wysłane"/>
    <x v="23"/>
    <m/>
    <m/>
  </r>
  <r>
    <x v="1"/>
    <x v="0"/>
    <s v="Arkadiusz Tułacz"/>
    <s v="ulica Pałacowa 402"/>
    <s v="60-621"/>
    <s v="Żagań"/>
    <n v="126.2"/>
    <x v="1"/>
    <s v="Wysłane"/>
    <x v="24"/>
    <d v="2025-01-10T00:00:00"/>
    <n v="0"/>
  </r>
  <r>
    <x v="2"/>
    <x v="0"/>
    <s v="Aleks Giża"/>
    <s v="plac Zwycięstwa 49/94"/>
    <s v="44-417"/>
    <s v="Sopot"/>
    <n v="333.77"/>
    <x v="2"/>
    <s v="Nie wysłane"/>
    <x v="25"/>
    <m/>
    <m/>
  </r>
  <r>
    <x v="2"/>
    <x v="0"/>
    <s v="pani Malwina Leśko"/>
    <s v="al. Jasna 03/30"/>
    <s v="64-297"/>
    <s v="Piekary Śląskie"/>
    <n v="380.87"/>
    <x v="1"/>
    <s v="Wysłane"/>
    <x v="26"/>
    <d v="2025-01-21T00:00:00"/>
    <n v="0"/>
  </r>
  <r>
    <x v="0"/>
    <x v="0"/>
    <s v="pani Julianna Owsianka"/>
    <s v="pl. Mostowa 47/84"/>
    <s v="10-887"/>
    <s v="Chrzanów"/>
    <n v="112.41"/>
    <x v="1"/>
    <s v="Wysłane"/>
    <x v="27"/>
    <d v="2025-01-08T00:00:00"/>
    <n v="0"/>
  </r>
  <r>
    <x v="0"/>
    <x v="0"/>
    <s v="Angelika Pęciak"/>
    <s v="pl. Jesienna 09"/>
    <s v="90-687"/>
    <s v="Chojnice"/>
    <n v="273.95999999999998"/>
    <x v="1"/>
    <s v="Wysłane"/>
    <x v="28"/>
    <d v="2025-03-29T00:00:00"/>
    <n v="0"/>
  </r>
  <r>
    <x v="0"/>
    <x v="0"/>
    <s v="Sonia Wójs"/>
    <s v="ulica Spokojna 19/97"/>
    <s v="81-507"/>
    <s v="Sopot"/>
    <n v="267.2"/>
    <x v="1"/>
    <s v="Wysłane"/>
    <x v="17"/>
    <d v="2025-01-31T00:00:00"/>
    <n v="0"/>
  </r>
  <r>
    <x v="2"/>
    <x v="0"/>
    <s v="pan Leon Padło"/>
    <s v="plac Górnicza 15"/>
    <s v="73-908"/>
    <s v="Czeladź"/>
    <n v="330.7"/>
    <x v="1"/>
    <s v="Wysłane"/>
    <x v="29"/>
    <d v="2025-05-24T00:00:00"/>
    <n v="0"/>
  </r>
  <r>
    <x v="2"/>
    <x v="0"/>
    <s v="Andrzej Rubacha"/>
    <s v="ul. Brzoskwiniowa 71/55"/>
    <s v="57-403"/>
    <s v="Gliwice"/>
    <n v="208.13"/>
    <x v="0"/>
    <s v="Nie wysłane"/>
    <x v="30"/>
    <m/>
    <m/>
  </r>
  <r>
    <x v="0"/>
    <x v="0"/>
    <s v="Iwo Gałaj"/>
    <s v="ul. Diamentowa 270"/>
    <s v="58-774"/>
    <s v="Mielec"/>
    <n v="275.24"/>
    <x v="1"/>
    <s v="Wysłane"/>
    <x v="22"/>
    <d v="2024-12-19T00:00:00"/>
    <n v="0"/>
  </r>
  <r>
    <x v="2"/>
    <x v="0"/>
    <s v="Przemysław Kurczab"/>
    <s v="aleja Strzelecka 46/57"/>
    <s v="07-856"/>
    <s v="Łódź"/>
    <n v="90.47"/>
    <x v="1"/>
    <s v="Wysłane"/>
    <x v="31"/>
    <d v="2025-04-29T00:00:00"/>
    <n v="0"/>
  </r>
  <r>
    <x v="2"/>
    <x v="0"/>
    <s v="Jacek Welc"/>
    <s v="aleja Bukowa 41"/>
    <s v="19-733"/>
    <s v="Zgorzelec"/>
    <n v="129.93"/>
    <x v="2"/>
    <s v="Nie wysłane"/>
    <x v="32"/>
    <m/>
    <m/>
  </r>
  <r>
    <x v="2"/>
    <x v="0"/>
    <s v="pani Dagmara Mikus"/>
    <s v="pl. Myśliwska 21"/>
    <s v="82-745"/>
    <s v="Biłgoraj"/>
    <n v="330.89"/>
    <x v="0"/>
    <s v="Nie wysłane"/>
    <x v="33"/>
    <m/>
    <m/>
  </r>
  <r>
    <x v="1"/>
    <x v="0"/>
    <s v="Liwia Beśka"/>
    <s v="plac Wróblewskiego 23/96"/>
    <s v="39-506"/>
    <s v="Legnica"/>
    <n v="373.55"/>
    <x v="0"/>
    <s v="Nie wysłane"/>
    <x v="34"/>
    <m/>
    <m/>
  </r>
  <r>
    <x v="1"/>
    <x v="0"/>
    <s v="pani Róża Domurad"/>
    <s v="plac Cicha 37/60"/>
    <s v="05-680"/>
    <s v="Gniezno"/>
    <n v="192.28"/>
    <x v="2"/>
    <s v="Nie wysłane"/>
    <x v="35"/>
    <m/>
    <m/>
  </r>
  <r>
    <x v="1"/>
    <x v="0"/>
    <s v="Eliza Kotlarek"/>
    <s v="al. Malinowa 021"/>
    <s v="65-185"/>
    <s v="Jelenia Góra"/>
    <n v="60.58"/>
    <x v="1"/>
    <s v="Wysłane"/>
    <x v="36"/>
    <d v="2025-02-17T00:00:00"/>
    <n v="0"/>
  </r>
  <r>
    <x v="1"/>
    <x v="0"/>
    <s v="Anna Maria Dyczko"/>
    <s v="aleja Wiosenna 09"/>
    <s v="71-766"/>
    <s v="Zduńska Wola"/>
    <n v="182.48"/>
    <x v="1"/>
    <s v="Wysłane"/>
    <x v="7"/>
    <d v="2024-12-17T00:00:00"/>
    <n v="0"/>
  </r>
  <r>
    <x v="1"/>
    <x v="0"/>
    <s v="Witold Praczyk"/>
    <s v="aleja Wybickiego 323"/>
    <s v="05-249"/>
    <s v="Gliwice"/>
    <n v="204.6"/>
    <x v="2"/>
    <s v="Nie wysłane"/>
    <x v="37"/>
    <m/>
    <m/>
  </r>
  <r>
    <x v="1"/>
    <x v="0"/>
    <s v="Bruno Śleziak"/>
    <s v="al. Długa 189"/>
    <s v="01-129"/>
    <s v="Łomża"/>
    <n v="357.11"/>
    <x v="0"/>
    <s v="Nie wysłane"/>
    <x v="38"/>
    <m/>
    <m/>
  </r>
  <r>
    <x v="1"/>
    <x v="0"/>
    <s v="Ewa Bejnarowicz"/>
    <s v="pl. Jana Pawła II 06/60"/>
    <s v="77-734"/>
    <s v="Szczecinek"/>
    <n v="142.6"/>
    <x v="1"/>
    <s v="Wysłane"/>
    <x v="39"/>
    <d v="2025-01-24T00:00:00"/>
    <n v="0"/>
  </r>
  <r>
    <x v="0"/>
    <x v="0"/>
    <s v="Olgierd Patalas"/>
    <s v="al. Rolna 65/87"/>
    <s v="29-436"/>
    <s v="Bydgoszcz"/>
    <n v="230.42"/>
    <x v="1"/>
    <s v="Wysłane"/>
    <x v="40"/>
    <d v="2025-02-03T00:00:00"/>
    <n v="0"/>
  </r>
  <r>
    <x v="0"/>
    <x v="0"/>
    <s v="Filip Waniek"/>
    <s v="al. Kolejowa 78/53"/>
    <s v="47-673"/>
    <s v="Suwałki"/>
    <n v="239.16"/>
    <x v="1"/>
    <s v="Wysłane"/>
    <x v="41"/>
    <d v="2025-01-16T00:00:00"/>
    <n v="0"/>
  </r>
  <r>
    <x v="0"/>
    <x v="0"/>
    <s v="Tola Siciarz"/>
    <s v="ulica Wysoka 25"/>
    <s v="30-012"/>
    <s v="Chojnice"/>
    <n v="268.33"/>
    <x v="1"/>
    <s v="Wysłane"/>
    <x v="42"/>
    <d v="2025-03-05T00:00:00"/>
    <n v="0"/>
  </r>
  <r>
    <x v="2"/>
    <x v="0"/>
    <s v="Anita Piejko"/>
    <s v="aleja Krańcowa 39/06"/>
    <s v="45-139"/>
    <s v="Tarnobrzeg"/>
    <n v="130.4"/>
    <x v="2"/>
    <s v="Nie wysłane"/>
    <x v="43"/>
    <m/>
    <m/>
  </r>
  <r>
    <x v="1"/>
    <x v="0"/>
    <s v="pani Marianna Przerwa"/>
    <s v="aleja Piwna 44/35"/>
    <s v="71-920"/>
    <s v="Iława"/>
    <n v="55.87"/>
    <x v="1"/>
    <s v="Wysłane"/>
    <x v="44"/>
    <d v="2024-12-11T00:00:00"/>
    <n v="0"/>
  </r>
  <r>
    <x v="0"/>
    <x v="0"/>
    <s v="pan Damian Smektała"/>
    <s v="ulica Żwirowa 910"/>
    <s v="93-749"/>
    <s v="Żyrardów"/>
    <n v="199.06"/>
    <x v="0"/>
    <s v="Nie wysłane"/>
    <x v="45"/>
    <m/>
    <m/>
  </r>
  <r>
    <x v="0"/>
    <x v="0"/>
    <s v="Iwo Polakiewicz"/>
    <s v="plac Niecała 30/81"/>
    <s v="53-512"/>
    <s v="Lubartów"/>
    <n v="365.41"/>
    <x v="1"/>
    <s v="Wysłane"/>
    <x v="14"/>
    <d v="2025-04-24T00:00:00"/>
    <n v="0"/>
  </r>
  <r>
    <x v="1"/>
    <x v="0"/>
    <s v="Robert Juraszczyk"/>
    <s v="aleja Kamienna 62/32"/>
    <s v="24-798"/>
    <s v="Ostrów Mazowiecka"/>
    <n v="249.7"/>
    <x v="1"/>
    <s v="Wysłane"/>
    <x v="2"/>
    <d v="2025-02-20T00:00:00"/>
    <n v="0"/>
  </r>
  <r>
    <x v="0"/>
    <x v="0"/>
    <s v="Bianka Wołczyk"/>
    <s v="ul. Tysiąclecia 35"/>
    <s v="38-649"/>
    <s v="Leszno"/>
    <n v="372.82"/>
    <x v="0"/>
    <s v="Nie wysłane"/>
    <x v="22"/>
    <m/>
    <m/>
  </r>
  <r>
    <x v="2"/>
    <x v="0"/>
    <s v="Szymon Kudłacz"/>
    <s v="pl. Krzywa 24"/>
    <s v="89-327"/>
    <s v="Tarnowskie Góry"/>
    <n v="328.8"/>
    <x v="0"/>
    <s v="Nie wysłane"/>
    <x v="46"/>
    <m/>
    <m/>
  </r>
  <r>
    <x v="2"/>
    <x v="0"/>
    <s v="Szymon Fraś"/>
    <s v="aleja Kusocińskiego 89/93"/>
    <s v="40-062"/>
    <s v="Kraków"/>
    <n v="120.08"/>
    <x v="0"/>
    <s v="Nie wysłane"/>
    <x v="47"/>
    <m/>
    <m/>
  </r>
  <r>
    <x v="2"/>
    <x v="0"/>
    <s v="pan Radosław Lempart"/>
    <s v="plac Malinowa 48/07"/>
    <s v="22-108"/>
    <s v="Włocławek"/>
    <n v="165.88"/>
    <x v="0"/>
    <s v="Nie wysłane"/>
    <x v="24"/>
    <m/>
    <m/>
  </r>
  <r>
    <x v="2"/>
    <x v="0"/>
    <s v="Róża Pazik"/>
    <s v="al. Złota 53/09"/>
    <s v="29-492"/>
    <s v="Świdnik"/>
    <n v="158.16999999999999"/>
    <x v="0"/>
    <s v="Nie wysłane"/>
    <x v="48"/>
    <m/>
    <m/>
  </r>
  <r>
    <x v="1"/>
    <x v="0"/>
    <s v="pan Kazimierz Fedyk"/>
    <s v="ul. Składowa 65"/>
    <s v="12-409"/>
    <s v="Zabrze"/>
    <n v="166.41"/>
    <x v="1"/>
    <s v="Wysłane"/>
    <x v="49"/>
    <d v="2025-02-22T00:00:00"/>
    <n v="0"/>
  </r>
  <r>
    <x v="0"/>
    <x v="0"/>
    <s v="Malwina Boksa"/>
    <s v="ul. Kaszubska 89"/>
    <s v="28-086"/>
    <s v="Konin"/>
    <n v="393.21"/>
    <x v="1"/>
    <s v="Wysłane"/>
    <x v="50"/>
    <d v="2025-01-25T00:00:00"/>
    <n v="0"/>
  </r>
  <r>
    <x v="0"/>
    <x v="0"/>
    <s v="Adrianna Faryna"/>
    <s v="al. Traugutta 28"/>
    <s v="10-390"/>
    <s v="Skierniewice"/>
    <n v="323.11"/>
    <x v="1"/>
    <s v="Wysłane"/>
    <x v="51"/>
    <d v="2025-04-04T00:00:00"/>
    <n v="0"/>
  </r>
  <r>
    <x v="0"/>
    <x v="0"/>
    <s v="Ksawery Cisoń"/>
    <s v="plac Widok 17/58"/>
    <s v="36-419"/>
    <s v="Sanok"/>
    <n v="298.99"/>
    <x v="0"/>
    <s v="Nie wysłane"/>
    <x v="52"/>
    <m/>
    <m/>
  </r>
  <r>
    <x v="0"/>
    <x v="0"/>
    <s v="pan Mateusz Michnik"/>
    <s v="plac Wojska Polskiego 90"/>
    <s v="72-710"/>
    <s v="Jasło"/>
    <n v="110.93"/>
    <x v="1"/>
    <s v="Wysłane"/>
    <x v="53"/>
    <d v="2025-03-10T00:00:00"/>
    <n v="0"/>
  </r>
  <r>
    <x v="0"/>
    <x v="0"/>
    <s v="Kacper Foit"/>
    <s v="ul. Strzelecka 738"/>
    <s v="50-948"/>
    <s v="Wejherowo"/>
    <n v="371.48"/>
    <x v="1"/>
    <s v="Wysłane"/>
    <x v="54"/>
    <d v="2025-06-02T00:00:00"/>
    <n v="0"/>
  </r>
  <r>
    <x v="0"/>
    <x v="0"/>
    <s v="pan Stanisław Jarka"/>
    <s v="plac Władysława Jagiełły 53"/>
    <s v="92-325"/>
    <s v="Inowrocław"/>
    <n v="345.29"/>
    <x v="0"/>
    <s v="Nie wysłane"/>
    <x v="31"/>
    <m/>
    <m/>
  </r>
  <r>
    <x v="1"/>
    <x v="0"/>
    <s v="Marcin Byzdra"/>
    <s v="plac Ściegiennego 418"/>
    <s v="93-631"/>
    <s v="Świecie"/>
    <n v="222.56"/>
    <x v="1"/>
    <s v="Wysłane"/>
    <x v="55"/>
    <d v="2024-12-21T00:00:00"/>
    <n v="0"/>
  </r>
  <r>
    <x v="1"/>
    <x v="0"/>
    <s v="pani Ewa Łodej"/>
    <s v="ul. Jeziorna 48"/>
    <s v="27-936"/>
    <s v="Nowy Sącz"/>
    <n v="184.86"/>
    <x v="1"/>
    <s v="Wysłane"/>
    <x v="56"/>
    <d v="2024-12-14T00:00:00"/>
    <n v="0"/>
  </r>
  <r>
    <x v="2"/>
    <x v="0"/>
    <s v="pan Alan Kacperek"/>
    <s v="ul. Maczka 30/20"/>
    <s v="78-946"/>
    <s v="Czechowice-Dziedzice"/>
    <n v="283.83"/>
    <x v="2"/>
    <s v="Nie wysłane"/>
    <x v="57"/>
    <m/>
    <m/>
  </r>
  <r>
    <x v="2"/>
    <x v="0"/>
    <s v="pan Wiktor Pazoła"/>
    <s v="ul. Toruńska 91"/>
    <s v="28-870"/>
    <s v="Dąbrowa Górnicza"/>
    <n v="199.18"/>
    <x v="1"/>
    <s v="Wysłane"/>
    <x v="58"/>
    <d v="2025-02-11T00:00:00"/>
    <n v="0"/>
  </r>
  <r>
    <x v="2"/>
    <x v="0"/>
    <s v="pan Marcel Durma"/>
    <s v="aleja Partyzantów 56/96"/>
    <s v="60-344"/>
    <s v="Gliwice"/>
    <n v="325.74"/>
    <x v="2"/>
    <s v="Nie wysłane"/>
    <x v="59"/>
    <m/>
    <m/>
  </r>
  <r>
    <x v="0"/>
    <x v="0"/>
    <s v="Kamil Husak"/>
    <s v="pl. Krasickiego 94/38"/>
    <s v="41-802"/>
    <s v="Olkusz"/>
    <n v="101.09"/>
    <x v="1"/>
    <s v="Wysłane"/>
    <x v="60"/>
    <d v="2025-02-05T00:00:00"/>
    <n v="0"/>
  </r>
  <r>
    <x v="0"/>
    <x v="0"/>
    <s v="Roksana Mleczak"/>
    <s v="pl. Warszawska 067"/>
    <s v="81-556"/>
    <s v="Płońsk"/>
    <n v="151.75"/>
    <x v="0"/>
    <s v="Nie wysłane"/>
    <x v="46"/>
    <m/>
    <m/>
  </r>
  <r>
    <x v="2"/>
    <x v="0"/>
    <s v="Antoni Kawala"/>
    <s v="ul. Floriana 30"/>
    <s v="23-573"/>
    <s v="Płońsk"/>
    <n v="260.06"/>
    <x v="0"/>
    <s v="Nie wysłane"/>
    <x v="61"/>
    <m/>
    <m/>
  </r>
  <r>
    <x v="2"/>
    <x v="0"/>
    <s v="Ernest Zygmuntowicz"/>
    <s v="ulica Północna 734"/>
    <s v="89-311"/>
    <s v="Wołomin"/>
    <n v="189.2"/>
    <x v="1"/>
    <s v="Wysłane"/>
    <x v="62"/>
    <d v="2025-05-20T00:00:00"/>
    <n v="0"/>
  </r>
  <r>
    <x v="2"/>
    <x v="0"/>
    <s v="pani Klara Kaczmar"/>
    <s v="aleja Irysowa 07"/>
    <s v="57-155"/>
    <s v="Nowy Sącz"/>
    <n v="127.83"/>
    <x v="1"/>
    <s v="Wysłane"/>
    <x v="13"/>
    <d v="2025-01-14T00:00:00"/>
    <n v="0"/>
  </r>
  <r>
    <x v="0"/>
    <x v="0"/>
    <s v="Andrzej Hirsch"/>
    <s v="plac Żeglarska 59"/>
    <s v="25-310"/>
    <s v="Skarżysko-Kamienna"/>
    <n v="226.46"/>
    <x v="1"/>
    <s v="Wysłane"/>
    <x v="63"/>
    <d v="2025-04-16T00:00:00"/>
    <n v="0"/>
  </r>
  <r>
    <x v="2"/>
    <x v="0"/>
    <s v="Fryderyk Kutera"/>
    <s v="plac Zachodnia 961"/>
    <s v="08-929"/>
    <s v="Tarnowskie Góry"/>
    <n v="260.55"/>
    <x v="0"/>
    <s v="Nie wysłane"/>
    <x v="64"/>
    <m/>
    <m/>
  </r>
  <r>
    <x v="2"/>
    <x v="0"/>
    <s v="Marika Michalkiewicz"/>
    <s v="al. Harcerska 075"/>
    <s v="20-308"/>
    <s v="Jastrzębie-Zdrój"/>
    <n v="362.99"/>
    <x v="0"/>
    <s v="Nie wysłane"/>
    <x v="65"/>
    <m/>
    <m/>
  </r>
  <r>
    <x v="2"/>
    <x v="0"/>
    <s v="pan Hubert Kulczak"/>
    <s v="ul. Modrzewiowa 928"/>
    <s v="51-273"/>
    <s v="Czeladź"/>
    <n v="202.03"/>
    <x v="0"/>
    <s v="Nie wysłane"/>
    <x v="22"/>
    <m/>
    <m/>
  </r>
  <r>
    <x v="0"/>
    <x v="0"/>
    <s v="pani Apolonia Andrzejuk"/>
    <s v="al. Jodłowa 42/26"/>
    <s v="89-831"/>
    <s v="Brodnica"/>
    <n v="139.83000000000001"/>
    <x v="0"/>
    <s v="Nie wysłane"/>
    <x v="66"/>
    <m/>
    <m/>
  </r>
  <r>
    <x v="2"/>
    <x v="0"/>
    <s v="Józef Rzońca"/>
    <s v="ulica Orkana 78"/>
    <s v="66-404"/>
    <s v="Lubliniec"/>
    <n v="265.63"/>
    <x v="1"/>
    <s v="Wysłane"/>
    <x v="46"/>
    <d v="2025-05-25T00:00:00"/>
    <n v="0"/>
  </r>
  <r>
    <x v="1"/>
    <x v="0"/>
    <s v="pan Franciszek Meissner"/>
    <s v="ul. Opolska 85"/>
    <s v="96-584"/>
    <s v="Dzierżoniów"/>
    <n v="155.1"/>
    <x v="1"/>
    <s v="Wysłane"/>
    <x v="17"/>
    <d v="2025-01-31T00:00:00"/>
    <n v="0"/>
  </r>
  <r>
    <x v="2"/>
    <x v="0"/>
    <s v="Maksymilian Swatek"/>
    <s v="plac Bolesława Chrobrego 90"/>
    <s v="76-325"/>
    <s v="Koło"/>
    <n v="159.12"/>
    <x v="1"/>
    <s v="Wysłane"/>
    <x v="67"/>
    <d v="2025-04-27T00:00:00"/>
    <n v="0"/>
  </r>
  <r>
    <x v="1"/>
    <x v="0"/>
    <s v="Ada Żugaj"/>
    <s v="pl. Fredry 21/28"/>
    <s v="89-610"/>
    <s v="Bełchatów"/>
    <n v="147.5"/>
    <x v="1"/>
    <s v="Wysłane"/>
    <x v="41"/>
    <d v="2025-01-16T00:00:00"/>
    <n v="0"/>
  </r>
  <r>
    <x v="2"/>
    <x v="0"/>
    <s v="Damian Dziewit"/>
    <s v="plac Wyzwolenia 985"/>
    <s v="95-540"/>
    <s v="Jaworzno"/>
    <n v="233.76"/>
    <x v="0"/>
    <s v="Nie wysłane"/>
    <x v="68"/>
    <m/>
    <m/>
  </r>
  <r>
    <x v="1"/>
    <x v="0"/>
    <s v="pan Jacek Bohdanowicz"/>
    <s v="ul. Zakole 40"/>
    <s v="69-609"/>
    <s v="Dębica"/>
    <n v="196.9"/>
    <x v="1"/>
    <s v="Wysłane"/>
    <x v="69"/>
    <d v="2025-01-30T00:00:00"/>
    <n v="0"/>
  </r>
  <r>
    <x v="1"/>
    <x v="0"/>
    <s v="Fabian Draus"/>
    <s v="plac Kolorowa 08"/>
    <s v="95-112"/>
    <s v="Opole"/>
    <n v="280.79000000000002"/>
    <x v="0"/>
    <s v="Nie wysłane"/>
    <x v="3"/>
    <m/>
    <m/>
  </r>
  <r>
    <x v="0"/>
    <x v="0"/>
    <s v="pan Dominik Wydmuch"/>
    <s v="aleja Księżycowa 05/28"/>
    <s v="07-325"/>
    <s v="Nowa Sól"/>
    <n v="99.42"/>
    <x v="1"/>
    <s v="Wysłane"/>
    <x v="70"/>
    <d v="2025-04-21T00:00:00"/>
    <n v="0"/>
  </r>
  <r>
    <x v="2"/>
    <x v="0"/>
    <s v="Hubert Pioch"/>
    <s v="ulica Warszawska 06/55"/>
    <s v="56-249"/>
    <s v="Grodzisk Mazowiecki"/>
    <n v="253.08"/>
    <x v="1"/>
    <s v="Wysłane"/>
    <x v="4"/>
    <d v="2025-06-10T00:00:00"/>
    <n v="0"/>
  </r>
  <r>
    <x v="2"/>
    <x v="0"/>
    <s v="Fabian Łuszczyk"/>
    <s v="ulica Rycerska 98"/>
    <s v="41-683"/>
    <s v="Jasło"/>
    <n v="105.42"/>
    <x v="1"/>
    <s v="Wysłane"/>
    <x v="71"/>
    <d v="2024-12-16T00:00:00"/>
    <n v="0"/>
  </r>
  <r>
    <x v="1"/>
    <x v="0"/>
    <s v="Tobiasz Bondaruk"/>
    <s v="ulica Staffa 58"/>
    <s v="23-578"/>
    <s v="Grudziądz"/>
    <n v="116.2"/>
    <x v="1"/>
    <s v="Wysłane"/>
    <x v="72"/>
    <d v="2025-03-11T00:00:00"/>
    <n v="0"/>
  </r>
  <r>
    <x v="2"/>
    <x v="0"/>
    <s v="Antoni Majos"/>
    <s v="aleja Kamienna 57"/>
    <s v="31-605"/>
    <s v="Iława"/>
    <n v="140.16999999999999"/>
    <x v="2"/>
    <s v="Nie wysłane"/>
    <x v="73"/>
    <m/>
    <m/>
  </r>
  <r>
    <x v="2"/>
    <x v="0"/>
    <s v="pani Adrianna Matyszczak"/>
    <s v="al. Nadrzeczna 25"/>
    <s v="44-531"/>
    <s v="Piła"/>
    <n v="130.82"/>
    <x v="1"/>
    <s v="Wysłane"/>
    <x v="74"/>
    <d v="2025-01-07T00:00:00"/>
    <n v="0"/>
  </r>
  <r>
    <x v="1"/>
    <x v="0"/>
    <s v="pani Tola Kliber"/>
    <s v="ul. Radosna 86"/>
    <s v="09-409"/>
    <s v="Włocławek"/>
    <n v="120.72"/>
    <x v="1"/>
    <s v="Wysłane"/>
    <x v="75"/>
    <d v="2025-01-23T00:00:00"/>
    <n v="0"/>
  </r>
  <r>
    <x v="0"/>
    <x v="0"/>
    <s v="pani Sara Cymer"/>
    <s v="ul. Żytnia 81"/>
    <s v="72-327"/>
    <s v="Żywiec"/>
    <n v="54.49"/>
    <x v="1"/>
    <s v="Wysłane"/>
    <x v="70"/>
    <d v="2025-04-21T00:00:00"/>
    <n v="0"/>
  </r>
  <r>
    <x v="0"/>
    <x v="0"/>
    <s v="Adam Galuba"/>
    <s v="aleja Łabędzia 156"/>
    <s v="11-692"/>
    <s v="Gorlice"/>
    <n v="132.25"/>
    <x v="1"/>
    <s v="Wysłane"/>
    <x v="76"/>
    <d v="2025-04-02T00:00:00"/>
    <n v="0"/>
  </r>
  <r>
    <x v="1"/>
    <x v="0"/>
    <s v="pani Krystyna Strzoda"/>
    <s v="aleja Jana III Sobieskiego 16"/>
    <s v="31-305"/>
    <s v="Opole"/>
    <n v="78.92"/>
    <x v="1"/>
    <s v="Wysłane"/>
    <x v="32"/>
    <d v="2025-01-29T00:00:00"/>
    <n v="0"/>
  </r>
  <r>
    <x v="1"/>
    <x v="0"/>
    <s v="Urszula Malesza"/>
    <s v="pl. Niecała 679"/>
    <s v="12-076"/>
    <s v="Żagań"/>
    <n v="247.29"/>
    <x v="2"/>
    <s v="Nie wysłane"/>
    <x v="69"/>
    <m/>
    <m/>
  </r>
  <r>
    <x v="2"/>
    <x v="0"/>
    <s v="Oskar Bobryk"/>
    <s v="ul. Księżycowa 83"/>
    <s v="18-682"/>
    <s v="Bielsko-Biała"/>
    <n v="182.8"/>
    <x v="0"/>
    <s v="Nie wysłane"/>
    <x v="13"/>
    <m/>
    <m/>
  </r>
  <r>
    <x v="0"/>
    <x v="0"/>
    <s v="Ewelina Moroń"/>
    <s v="ulica Traugutta 58"/>
    <s v="19-667"/>
    <s v="Słupsk"/>
    <n v="256.14999999999998"/>
    <x v="1"/>
    <s v="Wysłane"/>
    <x v="77"/>
    <d v="2025-06-07T00:00:00"/>
    <n v="0"/>
  </r>
  <r>
    <x v="2"/>
    <x v="0"/>
    <s v="pan Łukasz Skonieczka"/>
    <s v="aleja Strażacka 68/72"/>
    <s v="23-285"/>
    <s v="Wejherowo"/>
    <n v="278.14999999999998"/>
    <x v="1"/>
    <s v="Wysłane"/>
    <x v="25"/>
    <d v="2025-05-02T00:00:00"/>
    <n v="0"/>
  </r>
  <r>
    <x v="0"/>
    <x v="0"/>
    <s v="Urszula Pysz"/>
    <s v="aleja Kowalska 08"/>
    <s v="00-060"/>
    <s v="Tczew"/>
    <n v="162.84"/>
    <x v="0"/>
    <s v="Nie wysłane"/>
    <x v="78"/>
    <m/>
    <m/>
  </r>
  <r>
    <x v="2"/>
    <x v="0"/>
    <s v="Aleks Friedrich"/>
    <s v="al. Wiejska 69/29"/>
    <s v="44-403"/>
    <s v="Bytom"/>
    <n v="77.989999999999995"/>
    <x v="2"/>
    <s v="Nie wysłane"/>
    <x v="36"/>
    <m/>
    <m/>
  </r>
  <r>
    <x v="0"/>
    <x v="0"/>
    <s v="Sonia Lenda"/>
    <s v="pl. Kraszewskiego 22"/>
    <s v="24-460"/>
    <s v="Zakopane"/>
    <n v="360.97"/>
    <x v="1"/>
    <s v="Wysłane"/>
    <x v="79"/>
    <d v="2025-02-01T00:00:00"/>
    <n v="0"/>
  </r>
  <r>
    <x v="0"/>
    <x v="0"/>
    <s v="Anastazja Golczyk"/>
    <s v="aleja Łąkowa 62"/>
    <s v="45-629"/>
    <s v="Stalowa Wola"/>
    <n v="137.22999999999999"/>
    <x v="0"/>
    <s v="Nie wysłane"/>
    <x v="80"/>
    <m/>
    <m/>
  </r>
  <r>
    <x v="0"/>
    <x v="0"/>
    <s v="pan Bartek Bittner"/>
    <s v="pl. Towarowa 440"/>
    <s v="97-229"/>
    <s v="Bełchatów"/>
    <n v="253.29"/>
    <x v="1"/>
    <s v="Wysłane"/>
    <x v="81"/>
    <d v="2025-02-06T00:00:00"/>
    <n v="0"/>
  </r>
  <r>
    <x v="2"/>
    <x v="0"/>
    <s v="Olgierd Nehring"/>
    <s v="ulica Źródlana 56/03"/>
    <s v="34-439"/>
    <s v="Chełm"/>
    <n v="127.79"/>
    <x v="1"/>
    <s v="Wysłane"/>
    <x v="39"/>
    <d v="2025-01-24T00:00:00"/>
    <n v="0"/>
  </r>
  <r>
    <x v="2"/>
    <x v="0"/>
    <s v="Bianka Saran"/>
    <s v="ulica Fredry 54"/>
    <s v="30-479"/>
    <s v="Kętrzyn"/>
    <n v="346.34"/>
    <x v="1"/>
    <s v="Wysłane"/>
    <x v="37"/>
    <d v="2025-05-12T00:00:00"/>
    <n v="0"/>
  </r>
  <r>
    <x v="1"/>
    <x v="0"/>
    <s v="Marcel Kudłacik"/>
    <s v="pl. Leśna 77/99"/>
    <s v="09-654"/>
    <s v="Jastrzębie-Zdrój"/>
    <n v="356.92"/>
    <x v="0"/>
    <s v="Nie wysłane"/>
    <x v="82"/>
    <m/>
    <m/>
  </r>
  <r>
    <x v="1"/>
    <x v="0"/>
    <s v="Tadeusz Klos"/>
    <s v="plac Średnia 65"/>
    <s v="39-776"/>
    <s v="Radomsko"/>
    <n v="240.08"/>
    <x v="1"/>
    <s v="Wysłane"/>
    <x v="38"/>
    <d v="2024-12-12T00:00:00"/>
    <n v="0"/>
  </r>
  <r>
    <x v="2"/>
    <x v="0"/>
    <s v="Filip Kocurek"/>
    <s v="pl. Leśna 00/02"/>
    <s v="83-066"/>
    <s v="Gdańsk"/>
    <n v="239.86"/>
    <x v="1"/>
    <s v="Wysłane"/>
    <x v="83"/>
    <d v="2024-12-31T00:00:00"/>
    <n v="0"/>
  </r>
  <r>
    <x v="2"/>
    <x v="0"/>
    <s v="Cezary Mokwa"/>
    <s v="plac Dąbrowskiej 39"/>
    <s v="84-384"/>
    <s v="Nowy Dwór Mazowiecki"/>
    <n v="272.52999999999997"/>
    <x v="1"/>
    <s v="Wysłane"/>
    <x v="84"/>
    <d v="2025-02-04T00:00:00"/>
    <n v="0"/>
  </r>
  <r>
    <x v="0"/>
    <x v="0"/>
    <s v="Marcin Podkowa"/>
    <s v="aleja Sybiraków 573"/>
    <s v="28-113"/>
    <s v="Zamość"/>
    <n v="127.59"/>
    <x v="1"/>
    <s v="Wysłane"/>
    <x v="85"/>
    <d v="2025-02-10T00:00:00"/>
    <n v="0"/>
  </r>
  <r>
    <x v="1"/>
    <x v="0"/>
    <s v="Tobiasz Orszulik"/>
    <s v="plac Działkowa 59/12"/>
    <s v="04-151"/>
    <s v="Kłodzko"/>
    <n v="210.37"/>
    <x v="1"/>
    <s v="Wysłane"/>
    <x v="86"/>
    <d v="2025-04-01T00:00:00"/>
    <n v="0"/>
  </r>
  <r>
    <x v="2"/>
    <x v="0"/>
    <s v="Ada Janc"/>
    <s v="ulica Powstańców Śląskich 76"/>
    <s v="66-579"/>
    <s v="Racibórz"/>
    <n v="398.79"/>
    <x v="1"/>
    <s v="Wysłane"/>
    <x v="87"/>
    <d v="2025-04-11T00:00:00"/>
    <n v="0"/>
  </r>
  <r>
    <x v="1"/>
    <x v="0"/>
    <s v="Błażej Perlik"/>
    <s v="ulica Księżycowa 726"/>
    <s v="99-721"/>
    <s v="Białystok"/>
    <n v="293.02999999999997"/>
    <x v="1"/>
    <s v="Wysłane"/>
    <x v="88"/>
    <d v="2025-05-23T00:00:00"/>
    <n v="0"/>
  </r>
  <r>
    <x v="1"/>
    <x v="0"/>
    <s v="Tobiasz Żuchowicz"/>
    <s v="aleja Konarskiego 581"/>
    <s v="14-291"/>
    <s v="Bochnia"/>
    <n v="122.99"/>
    <x v="0"/>
    <s v="Nie wysłane"/>
    <x v="38"/>
    <m/>
    <m/>
  </r>
  <r>
    <x v="1"/>
    <x v="0"/>
    <s v="Julian Grabara"/>
    <s v="ulica Kamienna 743"/>
    <s v="52-053"/>
    <s v="Suwałki"/>
    <n v="83.04"/>
    <x v="1"/>
    <s v="Wysłane"/>
    <x v="80"/>
    <d v="2025-01-28T00:00:00"/>
    <n v="0"/>
  </r>
  <r>
    <x v="0"/>
    <x v="0"/>
    <s v="Oliwier Zys"/>
    <s v="al. Orzeszkowej 03"/>
    <s v="04-266"/>
    <s v="Zabrze"/>
    <n v="106.65"/>
    <x v="1"/>
    <s v="Wysłane"/>
    <x v="89"/>
    <d v="2025-06-09T00:00:00"/>
    <n v="0"/>
  </r>
  <r>
    <x v="2"/>
    <x v="0"/>
    <s v="Malwina Postawa"/>
    <s v="ul. Konopnickiej 705"/>
    <s v="77-101"/>
    <s v="Tomaszów Mazowiecki"/>
    <n v="139.54"/>
    <x v="1"/>
    <s v="Wysłane"/>
    <x v="90"/>
    <d v="2025-04-05T00:00:00"/>
    <n v="0"/>
  </r>
  <r>
    <x v="1"/>
    <x v="0"/>
    <s v="Patryk Misiarz"/>
    <s v="al. Wypoczynkowa 46/33"/>
    <s v="61-321"/>
    <s v="Elbląg"/>
    <n v="45.09"/>
    <x v="1"/>
    <s v="Wysłane"/>
    <x v="73"/>
    <d v="2025-02-28T00:00:00"/>
    <n v="0"/>
  </r>
  <r>
    <x v="1"/>
    <x v="0"/>
    <s v="Maurycy Penar"/>
    <s v="aleja Krzywa 22"/>
    <s v="63-966"/>
    <s v="Kościerzyna"/>
    <n v="56.39"/>
    <x v="1"/>
    <s v="Wysłane"/>
    <x v="60"/>
    <d v="2025-02-05T00:00:00"/>
    <n v="0"/>
  </r>
  <r>
    <x v="1"/>
    <x v="0"/>
    <s v="Stefan Kurtyka"/>
    <s v="aleja Szpitalna 453"/>
    <s v="78-878"/>
    <s v="Zgorzelec"/>
    <n v="291.07"/>
    <x v="1"/>
    <s v="Wysłane"/>
    <x v="91"/>
    <d v="2025-03-13T00:00:00"/>
    <n v="0"/>
  </r>
  <r>
    <x v="2"/>
    <x v="0"/>
    <s v="Tymon Podeszwa"/>
    <s v="aleja Kołłątaja 70/46"/>
    <s v="00-967"/>
    <s v="Nowy Sącz"/>
    <n v="76.930000000000007"/>
    <x v="1"/>
    <s v="Wysłane"/>
    <x v="92"/>
    <d v="2025-03-09T00:00:00"/>
    <n v="0"/>
  </r>
  <r>
    <x v="1"/>
    <x v="0"/>
    <s v="Krzysztof Droś"/>
    <s v="ul. Szeroka 03"/>
    <s v="76-125"/>
    <s v="Bielsk Podlaski"/>
    <n v="208.98"/>
    <x v="1"/>
    <s v="Wysłane"/>
    <x v="84"/>
    <d v="2025-02-04T00:00:00"/>
    <n v="0"/>
  </r>
  <r>
    <x v="2"/>
    <x v="0"/>
    <s v="Gabriel Wieczerzak"/>
    <s v="ulica Rycerska 27/66"/>
    <s v="30-216"/>
    <s v="Grodzisk Mazowiecki"/>
    <n v="81.069999999999993"/>
    <x v="1"/>
    <s v="Wysłane"/>
    <x v="25"/>
    <d v="2025-05-02T00:00:00"/>
    <n v="0"/>
  </r>
  <r>
    <x v="2"/>
    <x v="0"/>
    <s v="Inga Gospodarek"/>
    <s v="al. Cedrowa 04/76"/>
    <s v="54-464"/>
    <s v="Kędzierzyn-Koźle"/>
    <n v="66.67"/>
    <x v="1"/>
    <s v="Wysłane"/>
    <x v="50"/>
    <d v="2025-01-25T00:00:00"/>
    <n v="0"/>
  </r>
  <r>
    <x v="1"/>
    <x v="0"/>
    <s v="Ksawery Bazylewicz"/>
    <s v="ul. Polna 44"/>
    <s v="84-854"/>
    <s v="Piekary Śląskie"/>
    <n v="70.67"/>
    <x v="1"/>
    <s v="Wysłane"/>
    <x v="90"/>
    <d v="2025-04-05T00:00:00"/>
    <n v="0"/>
  </r>
  <r>
    <x v="2"/>
    <x v="0"/>
    <s v="Sara Guziak"/>
    <s v="ul. Moniuszki 247"/>
    <s v="76-490"/>
    <s v="Otwock"/>
    <n v="367.06"/>
    <x v="1"/>
    <s v="Wysłane"/>
    <x v="61"/>
    <d v="2025-03-19T00:00:00"/>
    <n v="0"/>
  </r>
  <r>
    <x v="2"/>
    <x v="0"/>
    <s v="Tola Drobik"/>
    <s v="plac Skośna 774"/>
    <s v="89-577"/>
    <s v="Ostrów Wielkopolski"/>
    <n v="144.85"/>
    <x v="1"/>
    <s v="Wysłane"/>
    <x v="93"/>
    <d v="2025-02-15T00:00:00"/>
    <n v="0"/>
  </r>
  <r>
    <x v="0"/>
    <x v="0"/>
    <s v="Jerzy Gowin"/>
    <s v="ul. Diamentowa 34/04"/>
    <s v="28-628"/>
    <s v="Ząbki"/>
    <n v="141.78"/>
    <x v="0"/>
    <s v="Nie wysłane"/>
    <x v="39"/>
    <m/>
    <m/>
  </r>
  <r>
    <x v="0"/>
    <x v="0"/>
    <s v="Sandra Miechowicz"/>
    <s v="pl. Łanowa 22/13"/>
    <s v="29-795"/>
    <s v="Płońsk"/>
    <n v="252.32"/>
    <x v="0"/>
    <s v="Nie wysłane"/>
    <x v="55"/>
    <m/>
    <m/>
  </r>
  <r>
    <x v="0"/>
    <x v="0"/>
    <s v="Sandra Dumała"/>
    <s v="ulica Staszica 753"/>
    <s v="71-757"/>
    <s v="Leszno"/>
    <n v="93.64"/>
    <x v="1"/>
    <s v="Wysłane"/>
    <x v="55"/>
    <d v="2024-12-21T00:00:00"/>
    <n v="0"/>
  </r>
  <r>
    <x v="1"/>
    <x v="0"/>
    <s v="pani Sylwia Machniak"/>
    <s v="ulica Wyszyńskiego 39/30"/>
    <s v="14-236"/>
    <s v="Brodnica"/>
    <n v="254.22"/>
    <x v="0"/>
    <s v="Nie wysłane"/>
    <x v="94"/>
    <m/>
    <m/>
  </r>
  <r>
    <x v="1"/>
    <x v="0"/>
    <s v="pani Marianna Liedtke"/>
    <s v="aleja Środkowa 85"/>
    <s v="83-267"/>
    <s v="Lębork"/>
    <n v="198.1"/>
    <x v="1"/>
    <s v="Wysłane"/>
    <x v="55"/>
    <d v="2024-12-21T00:00:00"/>
    <n v="0"/>
  </r>
  <r>
    <x v="1"/>
    <x v="0"/>
    <s v="pani Kalina Wita"/>
    <s v="aleja Mostowa 69/85"/>
    <s v="47-997"/>
    <s v="Chorzów"/>
    <n v="291.89999999999998"/>
    <x v="2"/>
    <s v="Nie wysłane"/>
    <x v="95"/>
    <m/>
    <m/>
  </r>
  <r>
    <x v="1"/>
    <x v="0"/>
    <s v="Dagmara Duczek"/>
    <s v="plac Miłosza 53/15"/>
    <s v="84-573"/>
    <s v="Konin"/>
    <n v="257.33999999999997"/>
    <x v="1"/>
    <s v="Wysłane"/>
    <x v="78"/>
    <d v="2025-01-20T00:00:00"/>
    <n v="0"/>
  </r>
  <r>
    <x v="0"/>
    <x v="0"/>
    <s v="pan Bartek Cherek"/>
    <s v="aleja Miodowa 95/93"/>
    <s v="29-191"/>
    <s v="Bielawa"/>
    <n v="335.71"/>
    <x v="1"/>
    <s v="Wysłane"/>
    <x v="81"/>
    <d v="2025-02-06T00:00:00"/>
    <n v="0"/>
  </r>
  <r>
    <x v="1"/>
    <x v="0"/>
    <s v="Hubert Perka"/>
    <s v="al. Jana III Sobieskiego 32/53"/>
    <s v="00-708"/>
    <s v="Śrem"/>
    <n v="105.34"/>
    <x v="1"/>
    <s v="Wysłane"/>
    <x v="82"/>
    <d v="2025-05-18T00:00:00"/>
    <n v="0"/>
  </r>
  <r>
    <x v="0"/>
    <x v="0"/>
    <s v="Aleksander Wojtak"/>
    <s v="pl. Nowowiejska 27"/>
    <s v="26-862"/>
    <s v="Wieluń"/>
    <n v="333.13"/>
    <x v="2"/>
    <s v="Nie wysłane"/>
    <x v="96"/>
    <m/>
    <m/>
  </r>
  <r>
    <x v="2"/>
    <x v="0"/>
    <s v="Wiktor Durma"/>
    <s v="ul. Makowa 212"/>
    <s v="35-361"/>
    <s v="Białogard"/>
    <n v="165.27"/>
    <x v="1"/>
    <s v="Wysłane"/>
    <x v="95"/>
    <d v="2024-12-27T00:00:00"/>
    <n v="0"/>
  </r>
  <r>
    <x v="0"/>
    <x v="0"/>
    <s v="Patryk Kurcz"/>
    <s v="pl. Lelewela 03/73"/>
    <s v="53-723"/>
    <s v="Jelenia Góra"/>
    <n v="77.66"/>
    <x v="1"/>
    <s v="Wysłane"/>
    <x v="86"/>
    <d v="2025-04-01T00:00:00"/>
    <n v="0"/>
  </r>
  <r>
    <x v="2"/>
    <x v="0"/>
    <s v="Dawid Bakun"/>
    <s v="plac Kraszewskiego 58"/>
    <s v="07-226"/>
    <s v="Tomaszów Mazowiecki"/>
    <n v="289.72000000000003"/>
    <x v="1"/>
    <s v="Wysłane"/>
    <x v="97"/>
    <d v="2025-05-26T00:00:00"/>
    <n v="0"/>
  </r>
  <r>
    <x v="2"/>
    <x v="0"/>
    <s v="Robert Dylak"/>
    <s v="aleja Sybiraków 528"/>
    <s v="64-161"/>
    <s v="Kościerzyna"/>
    <n v="332.88"/>
    <x v="1"/>
    <s v="Wysłane"/>
    <x v="98"/>
    <d v="2025-04-06T00:00:00"/>
    <n v="0"/>
  </r>
  <r>
    <x v="2"/>
    <x v="0"/>
    <s v="Artur Zimoląg"/>
    <s v="plac Kaliska 61/70"/>
    <s v="84-614"/>
    <s v="Chełm"/>
    <n v="71.7"/>
    <x v="1"/>
    <s v="Wysłane"/>
    <x v="99"/>
    <d v="2025-02-12T00:00:00"/>
    <n v="0"/>
  </r>
  <r>
    <x v="0"/>
    <x v="0"/>
    <s v="Eliza Loba"/>
    <s v="ul. Sadowa 64"/>
    <s v="70-627"/>
    <s v="Świebodzice"/>
    <n v="199.13"/>
    <x v="1"/>
    <s v="Wysłane"/>
    <x v="89"/>
    <d v="2025-06-09T00:00:00"/>
    <n v="0"/>
  </r>
  <r>
    <x v="1"/>
    <x v="0"/>
    <s v="Mieszko Durma"/>
    <s v="ulica Morska 668"/>
    <s v="83-876"/>
    <s v="Ostrów Wielkopolski"/>
    <n v="237.72"/>
    <x v="2"/>
    <s v="Nie wysłane"/>
    <x v="100"/>
    <m/>
    <m/>
  </r>
  <r>
    <x v="2"/>
    <x v="0"/>
    <s v="pan Jakub Morcinek"/>
    <s v="pl. Wyzwolenia 54"/>
    <s v="25-987"/>
    <s v="Nowa Ruda"/>
    <n v="357.1"/>
    <x v="1"/>
    <s v="Wysłane"/>
    <x v="101"/>
    <d v="2024-12-13T00:00:00"/>
    <n v="0"/>
  </r>
  <r>
    <x v="2"/>
    <x v="0"/>
    <s v="Artur Sobolak"/>
    <s v="ul. Kasprowicza 750"/>
    <s v="61-184"/>
    <s v="Kraków"/>
    <n v="392.89"/>
    <x v="1"/>
    <s v="Wysłane"/>
    <x v="32"/>
    <d v="2025-01-29T00:00:0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2">
  <r>
    <x v="0"/>
    <s v="Kawa"/>
    <s v="pani Aniela Szwaj"/>
    <s v="pl. Srebrna 50"/>
    <s v="02-997"/>
    <s v="Czerwionka-Leszczyny"/>
    <n v="120.36"/>
    <x v="0"/>
    <s v="Nie wysłane"/>
    <x v="0"/>
    <m/>
    <m/>
  </r>
  <r>
    <x v="1"/>
    <s v="Kawa"/>
    <s v="pani Urszula Kiepura"/>
    <s v="al. Rataja 342"/>
    <s v="16-082"/>
    <s v="Elbląg"/>
    <n v="191.89"/>
    <x v="1"/>
    <s v="Wysłane"/>
    <x v="1"/>
    <d v="2025-02-15T00:00:00"/>
    <n v="0"/>
  </r>
  <r>
    <x v="0"/>
    <s v="Kawa"/>
    <s v="pani Ewelina Powązka"/>
    <s v="al. Sybiraków 70"/>
    <s v="65-859"/>
    <s v="Jarosław"/>
    <n v="123.76"/>
    <x v="1"/>
    <s v="Wysłane"/>
    <x v="2"/>
    <d v="2025-05-04T00:00:00"/>
    <n v="0"/>
  </r>
  <r>
    <x v="1"/>
    <s v="Kawa"/>
    <s v="pani Klara Korzekwa"/>
    <s v="plac Zdrojowa 28/83"/>
    <s v="93-325"/>
    <s v="Piła"/>
    <n v="111.58"/>
    <x v="1"/>
    <s v="Wysłane"/>
    <x v="3"/>
    <d v="2024-12-15T00:00:00"/>
    <n v="0"/>
  </r>
  <r>
    <x v="1"/>
    <s v="Kawa"/>
    <s v="pani Nicole Klejna"/>
    <s v="aleja Browarna 817"/>
    <s v="51-075"/>
    <s v="Wyszków"/>
    <n v="191.03"/>
    <x v="1"/>
    <s v="Wysłane"/>
    <x v="4"/>
    <d v="2025-04-15T00:00:00"/>
    <n v="0"/>
  </r>
  <r>
    <x v="0"/>
    <s v="Kawa"/>
    <s v="Urszula Kopyt"/>
    <s v="plac Niepodległości 04"/>
    <s v="07-718"/>
    <s v="Łuków"/>
    <n v="291.33"/>
    <x v="1"/>
    <s v="Wysłane"/>
    <x v="5"/>
    <d v="2024-12-11T00:00:00"/>
    <n v="0"/>
  </r>
  <r>
    <x v="0"/>
    <s v="Kawa"/>
    <s v="Cyprian Duży"/>
    <s v="plac Leszczynowa 17/87"/>
    <s v="23-977"/>
    <s v="Skierniewice"/>
    <n v="117.51"/>
    <x v="0"/>
    <s v="Nie wysłane"/>
    <x v="6"/>
    <m/>
    <m/>
  </r>
  <r>
    <x v="2"/>
    <s v="Kawa"/>
    <s v="Przemysław Karpiak"/>
    <s v="plac Dolna 855"/>
    <s v="49-417"/>
    <s v="Łódź"/>
    <n v="73.39"/>
    <x v="1"/>
    <s v="Wysłane"/>
    <x v="7"/>
    <d v="2025-04-28T00:00:00"/>
    <n v="0"/>
  </r>
  <r>
    <x v="1"/>
    <s v="Kawa"/>
    <s v="Karina Pajdak"/>
    <s v="al. Wysoka 29/22"/>
    <s v="88-376"/>
    <s v="Wrocław"/>
    <n v="109.22"/>
    <x v="1"/>
    <s v="Wysłane"/>
    <x v="8"/>
    <d v="2025-05-14T00:00:00"/>
    <n v="0"/>
  </r>
  <r>
    <x v="2"/>
    <s v="Kawa"/>
    <s v="Kajetan Wojcik"/>
    <s v="ul. Myśliwska 10/82"/>
    <s v="40-487"/>
    <s v="Cieszyn"/>
    <n v="347.91"/>
    <x v="0"/>
    <s v="Nie wysłane"/>
    <x v="9"/>
    <m/>
    <m/>
  </r>
  <r>
    <x v="1"/>
    <s v="Kawa"/>
    <s v="Przemysław Zera"/>
    <s v="al. Czarnieckiego 56"/>
    <s v="10-659"/>
    <s v="Tczew"/>
    <n v="302.49"/>
    <x v="1"/>
    <s v="Wysłane"/>
    <x v="10"/>
    <d v="2025-05-28T00:00:00"/>
    <n v="0"/>
  </r>
  <r>
    <x v="2"/>
    <s v="Kawa"/>
    <s v="Miłosz Draus"/>
    <s v="plac Partyzantów 13/90"/>
    <s v="57-994"/>
    <s v="Kalisz"/>
    <n v="122.46"/>
    <x v="1"/>
    <s v="Wysłane"/>
    <x v="11"/>
    <d v="2025-02-16T00:00:00"/>
    <n v="0"/>
  </r>
  <r>
    <x v="1"/>
    <s v="Kawa"/>
    <s v="pan Iwo Rubaj"/>
    <s v="ul. Mieszka I 448"/>
    <s v="69-927"/>
    <s v="Ostrów Wielkopolski"/>
    <n v="355.49"/>
    <x v="1"/>
    <s v="Wysłane"/>
    <x v="12"/>
    <d v="2025-03-08T00:00:00"/>
    <n v="0"/>
  </r>
  <r>
    <x v="0"/>
    <s v="Kawa"/>
    <s v="Kamila Madzia"/>
    <s v="pl. Agrestowa 87"/>
    <s v="32-690"/>
    <s v="Marki"/>
    <n v="308.2"/>
    <x v="1"/>
    <s v="Wysłane"/>
    <x v="13"/>
    <d v="2025-05-21T00:00:00"/>
    <n v="0"/>
  </r>
  <r>
    <x v="0"/>
    <s v="Kawa"/>
    <s v="Sandra Łakota"/>
    <s v="ulica Reja 32"/>
    <s v="08-191"/>
    <s v="Wałcz"/>
    <n v="223.43"/>
    <x v="1"/>
    <s v="Wysłane"/>
    <x v="14"/>
    <d v="2025-05-26T00:00:00"/>
    <n v="0"/>
  </r>
  <r>
    <x v="2"/>
    <s v="Kawa"/>
    <s v="Julita Ryfa"/>
    <s v="pl. Sokola 26"/>
    <s v="65-683"/>
    <s v="Nowy Dwór Mazowiecki"/>
    <n v="350"/>
    <x v="1"/>
    <s v="Wysłane"/>
    <x v="15"/>
    <d v="2025-04-03T00:00:00"/>
    <n v="0"/>
  </r>
  <r>
    <x v="0"/>
    <s v="Kawa"/>
    <s v="Marcin Ferdyn"/>
    <s v="aleja Sarnia 221"/>
    <s v="78-486"/>
    <s v="Zamość"/>
    <n v="325.14999999999998"/>
    <x v="1"/>
    <s v="Wysłane"/>
    <x v="16"/>
    <d v="2025-03-03T00:00:00"/>
    <n v="0"/>
  </r>
  <r>
    <x v="2"/>
    <s v="Kawa"/>
    <s v="Tola Kuster"/>
    <s v="al. Stawowa 69/62"/>
    <s v="48-078"/>
    <s v="Szczecin"/>
    <n v="178.52"/>
    <x v="1"/>
    <s v="Wysłane"/>
    <x v="17"/>
    <d v="2024-12-17T00:00:00"/>
    <n v="0"/>
  </r>
  <r>
    <x v="2"/>
    <s v="Kawa"/>
    <s v="Mariusz Stoltmann"/>
    <s v="al. Popiełuszki 316"/>
    <s v="94-888"/>
    <s v="Knurów"/>
    <n v="284.89999999999998"/>
    <x v="1"/>
    <s v="Wysłane"/>
    <x v="18"/>
    <d v="2025-01-03T00:00:00"/>
    <n v="0"/>
  </r>
  <r>
    <x v="1"/>
    <s v="Kawa"/>
    <s v="Angelika Szkatuła"/>
    <s v="plac Narutowicza 83/37"/>
    <s v="92-125"/>
    <s v="Warszawa"/>
    <n v="310.32"/>
    <x v="0"/>
    <s v="Nie wysłane"/>
    <x v="19"/>
    <m/>
    <m/>
  </r>
  <r>
    <x v="0"/>
    <s v="Kawa"/>
    <s v="Juliusz Młodzik"/>
    <s v="aleja Wesoła 900"/>
    <s v="78-127"/>
    <s v="Czerwionka-Leszczyny"/>
    <n v="222.77"/>
    <x v="1"/>
    <s v="Wysłane"/>
    <x v="4"/>
    <d v="2025-04-15T00:00:00"/>
    <n v="0"/>
  </r>
  <r>
    <x v="1"/>
    <s v="Kawa"/>
    <s v="Olgierd Balik"/>
    <s v="al. Hutnicza 07"/>
    <s v="56-510"/>
    <s v="Tarnów"/>
    <n v="111.61"/>
    <x v="1"/>
    <s v="Wysłane"/>
    <x v="20"/>
    <d v="2025-03-02T00:00:00"/>
    <n v="0"/>
  </r>
  <r>
    <x v="0"/>
    <s v="Kawa"/>
    <s v="Stefan Dziób"/>
    <s v="ulica Jana Pawła II 78/89"/>
    <s v="34-987"/>
    <s v="Pszczyna"/>
    <n v="234.18"/>
    <x v="0"/>
    <s v="Nie wysłane"/>
    <x v="21"/>
    <m/>
    <m/>
  </r>
  <r>
    <x v="1"/>
    <s v="Kawa"/>
    <s v="Rozalia Chmielak"/>
    <s v="ul. Nadrzeczna 30"/>
    <s v="74-236"/>
    <s v="Konin"/>
    <n v="370.66"/>
    <x v="1"/>
    <s v="Wysłane"/>
    <x v="22"/>
    <d v="2025-04-27T00:00:00"/>
    <n v="0"/>
  </r>
  <r>
    <x v="1"/>
    <s v="Kawa"/>
    <s v="Leon Salach"/>
    <s v="pl. Szkolna 13"/>
    <s v="99-118"/>
    <s v="Włocławek"/>
    <n v="380.9"/>
    <x v="1"/>
    <s v="Wysłane"/>
    <x v="23"/>
    <d v="2025-01-10T00:00:00"/>
    <n v="0"/>
  </r>
  <r>
    <x v="1"/>
    <s v="Kawa"/>
    <s v="Nikodem Miszkurka"/>
    <s v="al. Wesoła 00"/>
    <s v="77-631"/>
    <s v="Bielsk Podlaski"/>
    <n v="315.7"/>
    <x v="1"/>
    <s v="Wysłane"/>
    <x v="10"/>
    <d v="2025-05-28T00:00:00"/>
    <n v="0"/>
  </r>
  <r>
    <x v="1"/>
    <s v="Kawa"/>
    <s v="Krzysztof Kuder"/>
    <s v="pl. Konstytucji 3 Maja 67"/>
    <s v="58-399"/>
    <s v="Wałbrzych"/>
    <n v="354.08"/>
    <x v="1"/>
    <s v="Wysłane"/>
    <x v="24"/>
    <d v="2025-04-22T00:00:00"/>
    <n v="0"/>
  </r>
  <r>
    <x v="0"/>
    <s v="Kawa"/>
    <s v="Cezary Tylec"/>
    <s v="ulica Podwale 97"/>
    <s v="85-443"/>
    <s v="Ełk"/>
    <n v="374.41"/>
    <x v="0"/>
    <s v="Nie wysłane"/>
    <x v="25"/>
    <m/>
    <m/>
  </r>
  <r>
    <x v="1"/>
    <s v="Kawa"/>
    <s v="Eliza Gołek"/>
    <s v="pl. Złota 70"/>
    <s v="61-753"/>
    <s v="Opole"/>
    <n v="202.54"/>
    <x v="1"/>
    <s v="Wysłane"/>
    <x v="26"/>
    <d v="2025-01-27T00:00:00"/>
    <n v="0"/>
  </r>
  <r>
    <x v="2"/>
    <s v="Kawa"/>
    <s v="Lidia Ruszel"/>
    <s v="ul. Powstańców Wielkopolskich 00/59"/>
    <s v="15-039"/>
    <s v="Kędzierzyn-Koźle"/>
    <n v="161.71"/>
    <x v="1"/>
    <s v="Wysłane"/>
    <x v="27"/>
    <d v="2025-01-19T00:00:00"/>
    <n v="0"/>
  </r>
  <r>
    <x v="0"/>
    <s v="Kawa"/>
    <s v="Marek Macheta"/>
    <s v="al. Rynek 11"/>
    <s v="58-357"/>
    <s v="Zakopane"/>
    <n v="251.84"/>
    <x v="1"/>
    <s v="Wysłane"/>
    <x v="28"/>
    <d v="2025-02-11T00:00:00"/>
    <n v="0"/>
  </r>
  <r>
    <x v="2"/>
    <s v="Kawa"/>
    <s v="Ksawery Mik"/>
    <s v="plac Zbożowa 81"/>
    <s v="86-326"/>
    <s v="Września"/>
    <n v="349.47"/>
    <x v="1"/>
    <s v="Wysłane"/>
    <x v="29"/>
    <d v="2025-03-31T00:00:00"/>
    <n v="0"/>
  </r>
  <r>
    <x v="0"/>
    <s v="Kawa"/>
    <s v="Nela Symonowicz"/>
    <s v="plac Tylna 938"/>
    <s v="60-390"/>
    <s v="Brodnica"/>
    <n v="140.25"/>
    <x v="1"/>
    <s v="Wysłane"/>
    <x v="30"/>
    <d v="2025-01-06T00:00:00"/>
    <n v="0"/>
  </r>
  <r>
    <x v="1"/>
    <s v="Kawa"/>
    <s v="Maciej Zioła"/>
    <s v="plac Kusocińskiego 58"/>
    <s v="28-842"/>
    <s v="Wrocław"/>
    <n v="87.63"/>
    <x v="2"/>
    <s v="Nie wysłane"/>
    <x v="31"/>
    <m/>
    <m/>
  </r>
  <r>
    <x v="1"/>
    <s v="Kawa"/>
    <s v="pan Artur Wojewodzic"/>
    <s v="ulica Jaworowa 57/93"/>
    <s v="47-865"/>
    <s v="Siemianowice Śląskie"/>
    <n v="247.44"/>
    <x v="1"/>
    <s v="Wysłane"/>
    <x v="32"/>
    <d v="2025-03-20T00:00:00"/>
    <n v="0"/>
  </r>
  <r>
    <x v="2"/>
    <s v="Kawa"/>
    <s v="Ida Szczypiór"/>
    <s v="plac Pszenna 15"/>
    <s v="99-829"/>
    <s v="Iława"/>
    <n v="277.23"/>
    <x v="1"/>
    <s v="Wysłane"/>
    <x v="33"/>
    <d v="2025-01-25T00:00:00"/>
    <n v="0"/>
  </r>
  <r>
    <x v="2"/>
    <s v="Kawa"/>
    <s v="Kaja Iwańczyk"/>
    <s v="plac Kossaka 37/97"/>
    <s v="76-194"/>
    <s v="Knurów"/>
    <n v="184.94"/>
    <x v="1"/>
    <s v="Wysłane"/>
    <x v="1"/>
    <d v="2025-02-17T00:00:00"/>
    <n v="2"/>
  </r>
  <r>
    <x v="2"/>
    <s v="Kawa"/>
    <s v="Borys Zapaśnik"/>
    <s v="pl. Kilińskiego 144"/>
    <s v="77-042"/>
    <s v="Jarosław"/>
    <n v="129.52000000000001"/>
    <x v="1"/>
    <s v="Wysłane"/>
    <x v="34"/>
    <d v="2024-12-31T00:00:00"/>
    <n v="0"/>
  </r>
  <r>
    <x v="2"/>
    <s v="Kawa"/>
    <s v="Kaja Szeja"/>
    <s v="ulica Nowa 997"/>
    <s v="53-053"/>
    <s v="Kraków"/>
    <n v="58.21"/>
    <x v="2"/>
    <s v="Nie wysłane"/>
    <x v="35"/>
    <m/>
    <m/>
  </r>
  <r>
    <x v="2"/>
    <s v="Kawa"/>
    <s v="pan Alan Paluszak"/>
    <s v="ulica Śląska 35/38"/>
    <s v="87-456"/>
    <s v="Bielsk Podlaski"/>
    <n v="388.84"/>
    <x v="2"/>
    <s v="Nie wysłane"/>
    <x v="36"/>
    <m/>
    <m/>
  </r>
  <r>
    <x v="0"/>
    <s v="Kawa"/>
    <s v="Aurelia Chudoba"/>
    <s v="aleja Moniuszki 32/24"/>
    <s v="48-713"/>
    <s v="Piekary Śląskie"/>
    <n v="99.87"/>
    <x v="1"/>
    <s v="Wysłane"/>
    <x v="37"/>
    <d v="2025-03-18T00:00:00"/>
    <n v="0"/>
  </r>
  <r>
    <x v="0"/>
    <s v="Kawa"/>
    <s v="pan Nataniel Janka"/>
    <s v="ulica Spokojna 16"/>
    <s v="74-555"/>
    <s v="Piekary Śląskie"/>
    <n v="351.27"/>
    <x v="2"/>
    <s v="Nie wysłane"/>
    <x v="38"/>
    <m/>
    <m/>
  </r>
  <r>
    <x v="0"/>
    <s v="Kawa"/>
    <s v="pan Tymon Szeja"/>
    <s v="ulica Kruczkowskiego 276"/>
    <s v="98-351"/>
    <s v="Sochaczew"/>
    <n v="176.43"/>
    <x v="2"/>
    <s v="Nie wysłane"/>
    <x v="39"/>
    <m/>
    <m/>
  </r>
  <r>
    <x v="1"/>
    <s v="Kawa"/>
    <s v="pani Blanka Kontny"/>
    <s v="al. Nowowiejska 47/55"/>
    <s v="40-631"/>
    <s v="Świętochłowice"/>
    <n v="278.27"/>
    <x v="1"/>
    <s v="Wysłane"/>
    <x v="40"/>
    <d v="2025-02-04T00:00:00"/>
    <n v="0"/>
  </r>
  <r>
    <x v="0"/>
    <s v="Kawa"/>
    <s v="Marek Laskus"/>
    <s v="al. Wiklinowa 727"/>
    <s v="82-967"/>
    <s v="Nowa Ruda"/>
    <n v="146.81"/>
    <x v="2"/>
    <s v="Nie wysłane"/>
    <x v="41"/>
    <m/>
    <m/>
  </r>
  <r>
    <x v="1"/>
    <s v="Kawa"/>
    <s v="Natasza Andrearczyk"/>
    <s v="ulica Leszczynowa 04/82"/>
    <s v="40-232"/>
    <s v="Racibórz"/>
    <n v="304.87"/>
    <x v="1"/>
    <s v="Wysłane"/>
    <x v="42"/>
    <d v="2025-01-26T00:00:00"/>
    <n v="0"/>
  </r>
  <r>
    <x v="1"/>
    <s v="Kawa"/>
    <s v="Jan Kulczak"/>
    <s v="plac Wyzwolenia 74"/>
    <s v="51-524"/>
    <s v="Żywiec"/>
    <n v="370.98"/>
    <x v="1"/>
    <s v="Wysłane"/>
    <x v="43"/>
    <d v="2024-12-22T00:00:00"/>
    <n v="0"/>
  </r>
  <r>
    <x v="2"/>
    <s v="Kawa"/>
    <s v="pani Kamila Igras"/>
    <s v="al. Pszenna 60"/>
    <s v="94-524"/>
    <s v="Świdnik"/>
    <n v="385.88"/>
    <x v="1"/>
    <s v="Wysłane"/>
    <x v="44"/>
    <d v="2024-12-20T00:00:00"/>
    <n v="0"/>
  </r>
  <r>
    <x v="0"/>
    <s v="Kawa"/>
    <s v="pani Angelika Bąkiewicz"/>
    <s v="ulica Brzoskwiniowa 91"/>
    <s v="17-025"/>
    <s v="Puławy"/>
    <n v="64.67"/>
    <x v="1"/>
    <s v="Wysłane"/>
    <x v="44"/>
    <d v="2024-12-20T00:00:00"/>
    <n v="0"/>
  </r>
  <r>
    <x v="0"/>
    <s v="Kawa"/>
    <s v="Ernest Szeja"/>
    <s v="ul. Norwida 086"/>
    <s v="77-001"/>
    <s v="Mikołów"/>
    <n v="185.36"/>
    <x v="2"/>
    <s v="Nie wysłane"/>
    <x v="45"/>
    <m/>
    <m/>
  </r>
  <r>
    <x v="1"/>
    <s v="Kawa"/>
    <s v="Blanka Dacko"/>
    <s v="pl. Strażacka 611"/>
    <s v="76-097"/>
    <s v="Słupsk"/>
    <n v="128.63999999999999"/>
    <x v="1"/>
    <s v="Wysłane"/>
    <x v="46"/>
    <d v="2025-04-27T00:00:00"/>
    <n v="1"/>
  </r>
  <r>
    <x v="1"/>
    <s v="Kawa"/>
    <s v="Gustaw Fabiańczyk"/>
    <s v="pl. Czarnieckiego 87/88"/>
    <s v="73-140"/>
    <s v="Żyrardów"/>
    <n v="69.510000000000005"/>
    <x v="1"/>
    <s v="Wysłane"/>
    <x v="47"/>
    <d v="2025-01-01T00:00:00"/>
    <n v="0"/>
  </r>
  <r>
    <x v="1"/>
    <s v="Kawa"/>
    <s v="pani Melania Zdancewicz"/>
    <s v="pl. Graniczna 03/47"/>
    <s v="78-333"/>
    <s v="Czeladź"/>
    <n v="228.2"/>
    <x v="2"/>
    <s v="Nie wysłane"/>
    <x v="48"/>
    <m/>
    <m/>
  </r>
  <r>
    <x v="0"/>
    <s v="Kawa"/>
    <s v="Rafał Zander"/>
    <s v="pl. Wysoka 39"/>
    <s v="64-193"/>
    <s v="Radomsko"/>
    <n v="281.10000000000002"/>
    <x v="1"/>
    <s v="Wysłane"/>
    <x v="2"/>
    <d v="2025-05-04T00:00:00"/>
    <n v="0"/>
  </r>
  <r>
    <x v="2"/>
    <s v="Kawa"/>
    <s v="pani Angelika Bielas"/>
    <s v="ul. Ciasna 384"/>
    <s v="21-096"/>
    <s v="Środa Wielkopolska"/>
    <n v="43.35"/>
    <x v="1"/>
    <s v="Wysłane"/>
    <x v="49"/>
    <d v="2025-06-08T00:00:00"/>
    <n v="0"/>
  </r>
  <r>
    <x v="1"/>
    <s v="Kawa"/>
    <s v="Eryk Duc"/>
    <s v="al. Urocza 612"/>
    <s v="55-814"/>
    <s v="Poznań"/>
    <n v="398.59"/>
    <x v="1"/>
    <s v="Wysłane"/>
    <x v="8"/>
    <d v="2025-05-14T00:00:00"/>
    <n v="0"/>
  </r>
  <r>
    <x v="0"/>
    <s v="Kawa"/>
    <s v="pan Borys Chołody"/>
    <s v="ul. Krótka 43/85"/>
    <s v="73-882"/>
    <s v="Nysa"/>
    <n v="222.12"/>
    <x v="1"/>
    <s v="Wysłane"/>
    <x v="50"/>
    <d v="2024-12-25T00:00:00"/>
    <n v="0"/>
  </r>
  <r>
    <x v="1"/>
    <s v="Kawa"/>
    <s v="Ryszard Solarczyk"/>
    <s v="ulica Poznańska 733"/>
    <s v="52-377"/>
    <s v="Elbląg"/>
    <n v="293.27"/>
    <x v="1"/>
    <s v="Wysłane"/>
    <x v="51"/>
    <d v="2025-01-16T00:00:00"/>
    <n v="0"/>
  </r>
  <r>
    <x v="1"/>
    <s v="Kawa"/>
    <s v="Dominik Waluk"/>
    <s v="plac Malczewskiego 374"/>
    <s v="02-715"/>
    <s v="Lublin"/>
    <n v="147.78"/>
    <x v="1"/>
    <s v="Wysłane"/>
    <x v="52"/>
    <d v="2025-02-17T00:00:00"/>
    <n v="0"/>
  </r>
  <r>
    <x v="0"/>
    <s v="Kawa"/>
    <s v="Agnieszka Szela"/>
    <s v="ul. Kossaka 70/50"/>
    <s v="47-866"/>
    <s v="Radom"/>
    <n v="135.21"/>
    <x v="0"/>
    <s v="Nie wysłane"/>
    <x v="53"/>
    <m/>
    <m/>
  </r>
  <r>
    <x v="1"/>
    <s v="Kawa"/>
    <s v="Łukasz Bobel"/>
    <s v="aleja Kielecka 616"/>
    <s v="50-268"/>
    <s v="Września"/>
    <n v="115.83"/>
    <x v="1"/>
    <s v="Wysłane"/>
    <x v="54"/>
    <d v="2025-04-23T00:00:00"/>
    <n v="0"/>
  </r>
  <r>
    <x v="2"/>
    <s v="Kawa"/>
    <s v="Karina Bidas"/>
    <s v="ul. Nadbrzeżna 705"/>
    <s v="54-244"/>
    <s v="Katowice"/>
    <n v="73.23"/>
    <x v="1"/>
    <s v="Wysłane"/>
    <x v="55"/>
    <d v="2025-01-08T00:00:00"/>
    <n v="0"/>
  </r>
  <r>
    <x v="0"/>
    <s v="Kawa"/>
    <s v="pani Sandra Sereda"/>
    <s v="aleja Wschodnia 28/86"/>
    <s v="13-402"/>
    <s v="Świętochłowice"/>
    <n v="269.36"/>
    <x v="1"/>
    <s v="Wysłane"/>
    <x v="56"/>
    <d v="2025-05-22T00:00:00"/>
    <n v="0"/>
  </r>
  <r>
    <x v="1"/>
    <s v="Kawa"/>
    <s v="pani Elżbieta Wojtak"/>
    <s v="al. Targowa 184"/>
    <s v="55-949"/>
    <s v="Skarżysko-Kamienna"/>
    <n v="43.48"/>
    <x v="1"/>
    <s v="Wysłane"/>
    <x v="57"/>
    <d v="2025-05-27T00:00:00"/>
    <n v="0"/>
  </r>
  <r>
    <x v="0"/>
    <s v="Kawa"/>
    <s v="Eryk Klejna"/>
    <s v="pl. Swierkowa 08"/>
    <s v="02-960"/>
    <s v="Wyszków"/>
    <n v="55.06"/>
    <x v="1"/>
    <s v="Wysłane"/>
    <x v="58"/>
    <d v="2024-12-18T00:00:00"/>
    <n v="0"/>
  </r>
  <r>
    <x v="2"/>
    <s v="Kawa"/>
    <s v="pani Sylwia Wołodźko"/>
    <s v="aleja Chełmońskiego 62/20"/>
    <s v="79-388"/>
    <s v="Bełchatów"/>
    <n v="363.61"/>
    <x v="1"/>
    <s v="Wysłane"/>
    <x v="7"/>
    <d v="2025-04-28T00:00:00"/>
    <n v="0"/>
  </r>
  <r>
    <x v="0"/>
    <s v="Kawa"/>
    <s v="Stefan Młynarz"/>
    <s v="aleja Powstańców Śląskich 547"/>
    <s v="64-672"/>
    <s v="Knurów"/>
    <n v="280.10000000000002"/>
    <x v="1"/>
    <s v="Wysłane"/>
    <x v="59"/>
    <d v="2025-03-30T00:00:00"/>
    <n v="0"/>
  </r>
  <r>
    <x v="1"/>
    <s v="Kawa"/>
    <s v="Bartek Uliczka"/>
    <s v="ulica Popiełuszki 57/34"/>
    <s v="18-036"/>
    <s v="Skawina"/>
    <n v="358.29"/>
    <x v="1"/>
    <s v="Wysłane"/>
    <x v="60"/>
    <d v="2025-05-13T00:00:00"/>
    <n v="0"/>
  </r>
  <r>
    <x v="1"/>
    <s v="Kawa"/>
    <s v="pan Radosław Jaskóła"/>
    <s v="ulica Ceglana 718"/>
    <s v="18-081"/>
    <s v="Sandomierz"/>
    <n v="309.81"/>
    <x v="2"/>
    <s v="Nie wysłane"/>
    <x v="29"/>
    <m/>
    <m/>
  </r>
  <r>
    <x v="0"/>
    <s v="Kawa"/>
    <s v="pani Roksana Tekieli"/>
    <s v="ulica Zdrojowa 21"/>
    <s v="08-302"/>
    <s v="Grudziądz"/>
    <n v="351.26"/>
    <x v="2"/>
    <s v="Nie wysłane"/>
    <x v="61"/>
    <m/>
    <m/>
  </r>
  <r>
    <x v="0"/>
    <s v="Kawa"/>
    <s v="Bruno Boś"/>
    <s v="ulica Warszawska 97"/>
    <s v="20-507"/>
    <s v="Września"/>
    <n v="357.31"/>
    <x v="1"/>
    <s v="Wysłane"/>
    <x v="18"/>
    <d v="2025-01-03T00:00:00"/>
    <n v="0"/>
  </r>
  <r>
    <x v="0"/>
    <s v="Kawa"/>
    <s v="Damian Trybuś"/>
    <s v="ulica Powstańców 364"/>
    <s v="82-988"/>
    <s v="Suwałki"/>
    <n v="136.05000000000001"/>
    <x v="0"/>
    <s v="Nie wysłane"/>
    <x v="62"/>
    <m/>
    <m/>
  </r>
  <r>
    <x v="2"/>
    <s v="Kawa"/>
    <s v="Sara Koj"/>
    <s v="al. Kruczkowskiego 46/25"/>
    <s v="14-267"/>
    <s v="Brzeg"/>
    <n v="177.72"/>
    <x v="1"/>
    <s v="Wysłane"/>
    <x v="31"/>
    <d v="2025-04-21T00:00:00"/>
    <n v="0"/>
  </r>
  <r>
    <x v="0"/>
    <s v="Kawa"/>
    <s v="Sandra Kaja"/>
    <s v="aleja Majowa 100"/>
    <s v="75-216"/>
    <s v="Tarnobrzeg"/>
    <n v="120.25"/>
    <x v="1"/>
    <s v="Wysłane"/>
    <x v="63"/>
    <d v="2025-03-22T00:00:00"/>
    <n v="0"/>
  </r>
  <r>
    <x v="2"/>
    <s v="Kawa"/>
    <s v="pani Janina Koziatek"/>
    <s v="aleja Grunwaldzka 131"/>
    <s v="27-780"/>
    <s v="Żagań"/>
    <n v="81.52"/>
    <x v="2"/>
    <s v="Nie wysłane"/>
    <x v="60"/>
    <m/>
    <m/>
  </r>
  <r>
    <x v="0"/>
    <s v="Kawa"/>
    <s v="Adam Mysiak"/>
    <s v="ul. Robotnicza 52"/>
    <s v="70-109"/>
    <s v="Bielsko-Biała"/>
    <n v="249.01"/>
    <x v="2"/>
    <s v="Nie wysłane"/>
    <x v="30"/>
    <m/>
    <m/>
  </r>
  <r>
    <x v="2"/>
    <s v="Kawa"/>
    <s v="pani Inga Matejuk"/>
    <s v="ulica Robotnicza 39/55"/>
    <s v="36-272"/>
    <s v="Piotrków Trybunalski"/>
    <n v="79.02"/>
    <x v="1"/>
    <s v="Wysłane"/>
    <x v="64"/>
    <d v="2025-01-04T00:00:00"/>
    <n v="0"/>
  </r>
  <r>
    <x v="1"/>
    <s v="Kawa"/>
    <s v="Maks Prostak"/>
    <s v="ulica Sawickiej 05"/>
    <s v="71-694"/>
    <s v="Kluczbork"/>
    <n v="81.63"/>
    <x v="0"/>
    <s v="Nie wysłane"/>
    <x v="40"/>
    <m/>
    <m/>
  </r>
  <r>
    <x v="0"/>
    <s v="Kawa"/>
    <s v="pani Olga Laszuk"/>
    <s v="ul. Lelewela 52/70"/>
    <s v="31-795"/>
    <s v="Kutno"/>
    <n v="131.69999999999999"/>
    <x v="0"/>
    <s v="Nie wysłane"/>
    <x v="65"/>
    <m/>
    <m/>
  </r>
  <r>
    <x v="2"/>
    <s v="Kawa"/>
    <s v="pan Dominik Bartoś"/>
    <s v="plac Diamentowa 29"/>
    <s v="77-547"/>
    <s v="Grudziądz"/>
    <n v="227.17"/>
    <x v="0"/>
    <s v="Nie wysłane"/>
    <x v="66"/>
    <m/>
    <m/>
  </r>
  <r>
    <x v="0"/>
    <s v="Kawa"/>
    <s v="pani Aurelia Kruszona"/>
    <s v="pl. Powstańców Śląskich 498"/>
    <s v="52-892"/>
    <s v="Szczecin"/>
    <n v="109.06"/>
    <x v="1"/>
    <s v="Wysłane"/>
    <x v="3"/>
    <d v="2024-12-15T00:00:00"/>
    <n v="0"/>
  </r>
  <r>
    <x v="1"/>
    <s v="Kawa"/>
    <s v="pan Miłosz Matura"/>
    <s v="al. Piłsudskiego 30"/>
    <s v="95-091"/>
    <s v="Biała Podlaska"/>
    <n v="244.88"/>
    <x v="1"/>
    <s v="Wysłane"/>
    <x v="37"/>
    <d v="2025-03-18T00:00:00"/>
    <n v="0"/>
  </r>
  <r>
    <x v="2"/>
    <s v="Kawa"/>
    <s v="Nicole Skonieczka"/>
    <s v="ul. Konwaliowa 945"/>
    <s v="86-766"/>
    <s v="Rzeszów"/>
    <n v="149.38999999999999"/>
    <x v="1"/>
    <s v="Wysłane"/>
    <x v="67"/>
    <d v="2025-02-07T00:00:00"/>
    <n v="0"/>
  </r>
  <r>
    <x v="1"/>
    <s v="Kawa"/>
    <s v="pan Jacek Pik"/>
    <s v="plac Bolesława Krzywoustego 028"/>
    <s v="94-761"/>
    <s v="Piotrków Trybunalski"/>
    <n v="258.39999999999998"/>
    <x v="1"/>
    <s v="Wysłane"/>
    <x v="68"/>
    <d v="2025-02-06T00:00:00"/>
    <n v="0"/>
  </r>
  <r>
    <x v="1"/>
    <s v="Kawa"/>
    <s v="Wojciech Drabczyk"/>
    <s v="ulica Matejki 258"/>
    <s v="44-653"/>
    <s v="Siedlce"/>
    <n v="278.99"/>
    <x v="1"/>
    <s v="Wysłane"/>
    <x v="44"/>
    <d v="2024-12-20T00:00:00"/>
    <n v="0"/>
  </r>
  <r>
    <x v="2"/>
    <s v="Kawa"/>
    <s v="Borys Makaruk"/>
    <s v="ulica Narutowicza 987"/>
    <s v="88-992"/>
    <s v="Elbląg"/>
    <n v="334.63"/>
    <x v="0"/>
    <s v="Nie wysłane"/>
    <x v="69"/>
    <m/>
    <m/>
  </r>
  <r>
    <x v="0"/>
    <s v="Kawa"/>
    <s v="pan Rafał Plona"/>
    <s v="ulica Władysława Jagiełły 642"/>
    <s v="63-792"/>
    <s v="Żagań"/>
    <n v="48.79"/>
    <x v="1"/>
    <s v="Wysłane"/>
    <x v="70"/>
    <d v="2025-01-18T00:00:00"/>
    <n v="0"/>
  </r>
  <r>
    <x v="0"/>
    <s v="Kawa"/>
    <s v="pan Jerzy Polnik"/>
    <s v="ul. Bursztynowa 16/45"/>
    <s v="08-619"/>
    <s v="Dębica"/>
    <n v="298.60000000000002"/>
    <x v="1"/>
    <s v="Wysłane"/>
    <x v="48"/>
    <d v="2025-01-23T00:00:00"/>
    <n v="0"/>
  </r>
  <r>
    <x v="2"/>
    <s v="Kawa"/>
    <s v="Kamila Walentynowicz"/>
    <s v="plac Wierzbowa 342"/>
    <s v="63-662"/>
    <s v="Kielce"/>
    <n v="361.36"/>
    <x v="0"/>
    <s v="Nie wysłane"/>
    <x v="71"/>
    <m/>
    <m/>
  </r>
  <r>
    <x v="2"/>
    <s v="Kawa"/>
    <s v="Anastazja Witkowicz"/>
    <s v="pl. Miłosza 765"/>
    <s v="26-400"/>
    <s v="Krotoszyn"/>
    <n v="320.23"/>
    <x v="1"/>
    <s v="Wysłane"/>
    <x v="72"/>
    <d v="2025-04-04T00:00:00"/>
    <n v="0"/>
  </r>
  <r>
    <x v="0"/>
    <s v="Kawa"/>
    <s v="pan Ryszard Hak"/>
    <s v="ulica Przechodnia 86/05"/>
    <s v="49-229"/>
    <s v="Piaseczno"/>
    <n v="370.29"/>
    <x v="1"/>
    <s v="Wysłane"/>
    <x v="73"/>
    <d v="2025-02-24T00:00:00"/>
    <n v="0"/>
  </r>
  <r>
    <x v="0"/>
    <s v="Kawa"/>
    <s v="Marcin Sypień"/>
    <s v="aleja Warszawska 26/97"/>
    <s v="77-512"/>
    <s v="Krosno"/>
    <n v="328.51"/>
    <x v="1"/>
    <s v="Wysłane"/>
    <x v="74"/>
    <d v="2025-05-24T00:00:00"/>
    <n v="0"/>
  </r>
  <r>
    <x v="1"/>
    <s v="Kawa"/>
    <s v="Alan Szlachcic"/>
    <s v="pl. Prusa 02"/>
    <s v="93-320"/>
    <s v="Płock"/>
    <n v="254.36"/>
    <x v="2"/>
    <s v="Nie wysłane"/>
    <x v="75"/>
    <m/>
    <m/>
  </r>
  <r>
    <x v="1"/>
    <s v="Kawa"/>
    <s v="Marcelina Capała"/>
    <s v="pl. Wiosenna 01"/>
    <s v="62-799"/>
    <s v="Września"/>
    <n v="193.63"/>
    <x v="2"/>
    <s v="Nie wysłane"/>
    <x v="76"/>
    <m/>
    <m/>
  </r>
  <r>
    <x v="2"/>
    <s v="Kawa"/>
    <s v="pani Melania Czerwionka"/>
    <s v="plac Majowa 390"/>
    <s v="27-951"/>
    <s v="Ciechanów"/>
    <n v="296.88"/>
    <x v="1"/>
    <s v="Wysłane"/>
    <x v="77"/>
    <d v="2025-05-03T00:00:00"/>
    <n v="0"/>
  </r>
  <r>
    <x v="0"/>
    <s v="Kawa"/>
    <s v="Nataniel Kosz"/>
    <s v="plac Rejtana 173"/>
    <s v="77-345"/>
    <s v="Toruń"/>
    <n v="94.3"/>
    <x v="1"/>
    <s v="Wysłane"/>
    <x v="78"/>
    <d v="2025-02-18T00:00:00"/>
    <n v="0"/>
  </r>
  <r>
    <x v="0"/>
    <s v="Kawa"/>
    <s v="Szymon Lisoń"/>
    <s v="ul. Jadwigi 07/84"/>
    <s v="38-584"/>
    <s v="Cieszyn"/>
    <n v="294.31"/>
    <x v="1"/>
    <s v="Wysłane"/>
    <x v="79"/>
    <d v="2025-05-17T00:00:00"/>
    <n v="0"/>
  </r>
  <r>
    <x v="2"/>
    <s v="Kawa"/>
    <s v="pani Karina Wojtarowicz"/>
    <s v="al. Miłosza 80/01"/>
    <s v="37-223"/>
    <s v="Knurów"/>
    <n v="114.46"/>
    <x v="1"/>
    <s v="Wysłane"/>
    <x v="80"/>
    <d v="2025-04-05T00:00:00"/>
    <n v="0"/>
  </r>
  <r>
    <x v="1"/>
    <s v="Kawa"/>
    <s v="Inga Pelka"/>
    <s v="ulica Cedrowa 83/24"/>
    <s v="50-516"/>
    <s v="Słupsk"/>
    <n v="380.58"/>
    <x v="1"/>
    <s v="Wysłane"/>
    <x v="47"/>
    <d v="2025-01-01T00:00:00"/>
    <n v="0"/>
  </r>
  <r>
    <x v="1"/>
    <s v="Kawa"/>
    <s v="Stanisław Kawulok"/>
    <s v="aleja Wesoła 187"/>
    <s v="58-738"/>
    <s v="Kłodzko"/>
    <n v="176.94"/>
    <x v="1"/>
    <s v="Wysłane"/>
    <x v="81"/>
    <d v="2025-04-06T00:00:00"/>
    <n v="0"/>
  </r>
  <r>
    <x v="1"/>
    <s v="Kawa"/>
    <s v="Elżbieta Mikusek"/>
    <s v="ulica Spacerowa 255"/>
    <s v="18-516"/>
    <s v="Łomża"/>
    <n v="363.21"/>
    <x v="1"/>
    <s v="Wysłane"/>
    <x v="82"/>
    <d v="2025-06-05T00:00:00"/>
    <n v="0"/>
  </r>
  <r>
    <x v="0"/>
    <s v="Kawa"/>
    <s v="Gustaw Łuckiewicz"/>
    <s v="ulica Jastrzębia 736"/>
    <s v="84-328"/>
    <s v="Zamość"/>
    <n v="393.06"/>
    <x v="1"/>
    <s v="Wysłane"/>
    <x v="83"/>
    <d v="2025-01-12T00:00:00"/>
    <n v="0"/>
  </r>
  <r>
    <x v="2"/>
    <s v="Kawa"/>
    <s v="Tola Macek"/>
    <s v="pl. Majowa 782"/>
    <s v="01-928"/>
    <s v="Świecie"/>
    <n v="271.39"/>
    <x v="1"/>
    <s v="Wysłane"/>
    <x v="61"/>
    <d v="2025-05-30T00:00:00"/>
    <n v="0"/>
  </r>
  <r>
    <x v="2"/>
    <s v="Kawa"/>
    <s v="Albert Makieła"/>
    <s v="pl. Kasztanowa 15/68"/>
    <s v="13-803"/>
    <s v="Mikołów"/>
    <n v="309.64999999999998"/>
    <x v="1"/>
    <s v="Wysłane"/>
    <x v="84"/>
    <d v="2025-02-27T00:00:00"/>
    <n v="0"/>
  </r>
  <r>
    <x v="0"/>
    <s v="Kawa"/>
    <s v="Roksana Szwaj"/>
    <s v="al. Jesienna 95"/>
    <s v="74-752"/>
    <s v="Ostrów Mazowiecka"/>
    <n v="111.77"/>
    <x v="1"/>
    <s v="Wysłane"/>
    <x v="85"/>
    <d v="2025-04-30T00:00:00"/>
    <n v="0"/>
  </r>
  <r>
    <x v="0"/>
    <s v="Kawa"/>
    <s v="pani Ida Sadłocha"/>
    <s v="ul. Pułaskiego 42/02"/>
    <s v="13-738"/>
    <s v="Oleśnica"/>
    <n v="125.88"/>
    <x v="1"/>
    <s v="Wysłane"/>
    <x v="71"/>
    <d v="2025-05-15T00:00:00"/>
    <n v="0"/>
  </r>
  <r>
    <x v="2"/>
    <s v="Kawa"/>
    <s v="Aurelia Gąbka"/>
    <s v="aleja Miarki 49/14"/>
    <s v="31-905"/>
    <s v="Łomża"/>
    <n v="243.03"/>
    <x v="1"/>
    <s v="Wysłane"/>
    <x v="86"/>
    <d v="2025-04-09T00:00:00"/>
    <n v="0"/>
  </r>
  <r>
    <x v="1"/>
    <s v="Kawa"/>
    <s v="pan Maks Tofil"/>
    <s v="plac Kaszubska 39/17"/>
    <s v="99-896"/>
    <s v="Bochnia"/>
    <n v="258.61"/>
    <x v="0"/>
    <s v="Nie wysłane"/>
    <x v="87"/>
    <m/>
    <m/>
  </r>
  <r>
    <x v="2"/>
    <s v="Kawa"/>
    <s v="Agnieszka Piotrak"/>
    <s v="pl. Reja 76/16"/>
    <s v="89-366"/>
    <s v="Pruszcz Gdański"/>
    <n v="320.01"/>
    <x v="1"/>
    <s v="Wysłane"/>
    <x v="75"/>
    <d v="2025-01-05T00:00:00"/>
    <n v="0"/>
  </r>
  <r>
    <x v="2"/>
    <s v="Kawa"/>
    <s v="pani Sandra Małycha"/>
    <s v="pl. Mała 32/33"/>
    <s v="81-886"/>
    <s v="Malbork"/>
    <n v="253.16"/>
    <x v="0"/>
    <s v="Nie wysłane"/>
    <x v="88"/>
    <m/>
    <m/>
  </r>
  <r>
    <x v="0"/>
    <s v="Kawa"/>
    <s v="Marika Siewert"/>
    <s v="al. Letnia 012"/>
    <s v="62-786"/>
    <s v="Zielona Góra"/>
    <n v="76.680000000000007"/>
    <x v="0"/>
    <s v="Nie wysłane"/>
    <x v="89"/>
    <m/>
    <m/>
  </r>
  <r>
    <x v="1"/>
    <s v="Kawa"/>
    <s v="Melania Trybuś"/>
    <s v="plac Wysoka 715"/>
    <s v="43-452"/>
    <s v="Łomża"/>
    <n v="321.75"/>
    <x v="1"/>
    <s v="Wysłane"/>
    <x v="37"/>
    <d v="2025-03-18T00:00:00"/>
    <n v="0"/>
  </r>
  <r>
    <x v="0"/>
    <s v="Kawa"/>
    <s v="Damian Maligłówka"/>
    <s v="al. Żurawia 66/73"/>
    <s v="56-048"/>
    <s v="Warszawa"/>
    <n v="196.78"/>
    <x v="0"/>
    <s v="Nie wysłane"/>
    <x v="5"/>
    <m/>
    <m/>
  </r>
  <r>
    <x v="1"/>
    <s v="Kawa"/>
    <s v="Ryszard Zadka"/>
    <s v="plac Matejki 043"/>
    <s v="59-587"/>
    <s v="Bełchatów"/>
    <n v="318.87"/>
    <x v="1"/>
    <s v="Wysłane"/>
    <x v="90"/>
    <d v="2025-05-08T00:00:00"/>
    <n v="0"/>
  </r>
  <r>
    <x v="0"/>
    <s v="Kawa"/>
    <s v="Kamil Och"/>
    <s v="ul. Waryńskiego 332"/>
    <s v="73-976"/>
    <s v="Ciechanów"/>
    <n v="339.06"/>
    <x v="1"/>
    <s v="Wysłane"/>
    <x v="91"/>
    <d v="2025-01-31T00:00:00"/>
    <n v="0"/>
  </r>
  <r>
    <x v="1"/>
    <s v="Kawa"/>
    <s v="Maksymilian Waluk"/>
    <s v="ulica Żwirowa 57/45"/>
    <s v="57-508"/>
    <s v="Police"/>
    <n v="280.55"/>
    <x v="1"/>
    <s v="Wysłane"/>
    <x v="1"/>
    <d v="2025-02-15T00:00:00"/>
    <n v="0"/>
  </r>
  <r>
    <x v="0"/>
    <s v="Kawa"/>
    <s v="Artur Fijałek"/>
    <s v="pl. Lubelska 81/93"/>
    <s v="62-598"/>
    <s v="Jarocin"/>
    <n v="167.74"/>
    <x v="1"/>
    <s v="Wysłane"/>
    <x v="92"/>
    <d v="2025-06-09T00:00:00"/>
    <n v="0"/>
  </r>
  <r>
    <x v="0"/>
    <s v="Kawa"/>
    <s v="Nataniel Drózd"/>
    <s v="aleja Poniatowskiego 09/69"/>
    <s v="63-737"/>
    <s v="Nowa Sól"/>
    <n v="70.819999999999993"/>
    <x v="0"/>
    <s v="Nie wysłane"/>
    <x v="93"/>
    <m/>
    <m/>
  </r>
  <r>
    <x v="2"/>
    <s v="Kawa"/>
    <s v="pani Elżbieta Gęgotek"/>
    <s v="plac Nowowiejska 48/99"/>
    <s v="03-118"/>
    <s v="Czeladź"/>
    <n v="73.5"/>
    <x v="1"/>
    <s v="Wysłane"/>
    <x v="43"/>
    <d v="2024-12-22T00:00:00"/>
    <n v="0"/>
  </r>
  <r>
    <x v="1"/>
    <s v="Kawa"/>
    <s v="Fryderyk Mikus"/>
    <s v="aleja Mostowa 18/23"/>
    <s v="62-778"/>
    <s v="Żagań"/>
    <n v="254.84"/>
    <x v="2"/>
    <s v="Nie wysłane"/>
    <x v="94"/>
    <m/>
    <m/>
  </r>
  <r>
    <x v="0"/>
    <s v="Kawa"/>
    <s v="Gabriel Kurcz"/>
    <s v="aleja Klasztorna 708"/>
    <s v="69-938"/>
    <s v="Wejherowo"/>
    <n v="146.65"/>
    <x v="1"/>
    <s v="Wysłane"/>
    <x v="95"/>
    <d v="2025-04-01T00:00:00"/>
    <n v="0"/>
  </r>
  <r>
    <x v="0"/>
    <s v="Kawa"/>
    <s v="Malwina Buk"/>
    <s v="aleja Lelewela 305"/>
    <s v="26-910"/>
    <s v="Kielce"/>
    <n v="387.58"/>
    <x v="1"/>
    <s v="Wysłane"/>
    <x v="96"/>
    <d v="2025-04-19T00:00:00"/>
    <n v="0"/>
  </r>
  <r>
    <x v="2"/>
    <s v="Kawa"/>
    <s v="Tymoteusz Janiga"/>
    <s v="plac Baczynskiego 46"/>
    <s v="72-986"/>
    <s v="Sieradz"/>
    <n v="94.62"/>
    <x v="0"/>
    <s v="Nie wysłane"/>
    <x v="97"/>
    <m/>
    <m/>
  </r>
  <r>
    <x v="1"/>
    <s v="Kawa"/>
    <s v="Kamil Łokietek"/>
    <s v="aleja Tylna 30/85"/>
    <s v="56-881"/>
    <s v="Zawiercie"/>
    <n v="315.2"/>
    <x v="1"/>
    <s v="Wysłane"/>
    <x v="76"/>
    <d v="2024-12-24T00:00:00"/>
    <n v="0"/>
  </r>
  <r>
    <x v="1"/>
    <s v="Kawa"/>
    <s v="Adrianna Kilar"/>
    <s v="ul. Diamentowa 05/61"/>
    <s v="98-432"/>
    <s v="Środa Wielkopolska"/>
    <n v="121.25"/>
    <x v="1"/>
    <s v="Wysłane"/>
    <x v="75"/>
    <d v="2025-01-05T00:00:00"/>
    <n v="0"/>
  </r>
  <r>
    <x v="1"/>
    <s v="Kawa"/>
    <s v="Oliwier Mycek"/>
    <s v="ulica Waryńskiego 888"/>
    <s v="78-092"/>
    <s v="Przemyśl"/>
    <n v="396.41"/>
    <x v="1"/>
    <s v="Wysłane"/>
    <x v="80"/>
    <d v="2025-04-05T00:00:00"/>
    <n v="0"/>
  </r>
  <r>
    <x v="1"/>
    <s v="Kawa"/>
    <s v="Olgierd Paczos"/>
    <s v="aleja Dworska 240"/>
    <s v="30-697"/>
    <s v="Cieszyn"/>
    <n v="61.68"/>
    <x v="2"/>
    <s v="Nie wysłane"/>
    <x v="0"/>
    <m/>
    <m/>
  </r>
  <r>
    <x v="2"/>
    <s v="Kawa"/>
    <s v="Piotr Para"/>
    <s v="ulica Waryńskiego 03"/>
    <s v="36-732"/>
    <s v="Jawor"/>
    <n v="381.13"/>
    <x v="1"/>
    <s v="Wysłane"/>
    <x v="82"/>
    <d v="2025-06-05T00:00:00"/>
    <n v="0"/>
  </r>
  <r>
    <x v="0"/>
    <s v="Kawa"/>
    <s v="pani Dagmara Kurpisz"/>
    <s v="pl. Nałkowskiej 14/69"/>
    <s v="69-526"/>
    <s v="Nysa"/>
    <n v="135.27000000000001"/>
    <x v="1"/>
    <s v="Wysłane"/>
    <x v="64"/>
    <d v="2025-01-04T00:00:00"/>
    <n v="0"/>
  </r>
  <r>
    <x v="0"/>
    <s v="Kawa"/>
    <s v="Tadeusz Durczok"/>
    <s v="ul. Swierkowa 464"/>
    <s v="94-803"/>
    <s v="Żyrardów"/>
    <n v="102.57"/>
    <x v="1"/>
    <s v="Wysłane"/>
    <x v="78"/>
    <d v="2025-02-18T00:00:00"/>
    <n v="0"/>
  </r>
  <r>
    <x v="2"/>
    <s v="Kawa"/>
    <s v="pan Ksawery Dykas"/>
    <s v="ulica Źródlana 06"/>
    <s v="09-923"/>
    <s v="Dąbrowa Górnicza"/>
    <n v="187.07"/>
    <x v="1"/>
    <s v="Wysłane"/>
    <x v="98"/>
    <d v="2025-03-28T00:00:00"/>
    <n v="0"/>
  </r>
  <r>
    <x v="2"/>
    <s v="Kawa"/>
    <s v="Piotr Jarema"/>
    <s v="ul. Broniewskiego 393"/>
    <s v="28-952"/>
    <s v="Ciechanów"/>
    <n v="287.45999999999998"/>
    <x v="2"/>
    <s v="Nie wysłane"/>
    <x v="54"/>
    <m/>
    <m/>
  </r>
  <r>
    <x v="0"/>
    <s v="Kawa"/>
    <s v="Ida Korbel"/>
    <s v="pl. Srebrna 13"/>
    <s v="69-243"/>
    <s v="Żywiec"/>
    <n v="193.05"/>
    <x v="1"/>
    <s v="Wysłane"/>
    <x v="99"/>
    <d v="2025-04-25T00:00:00"/>
    <n v="0"/>
  </r>
  <r>
    <x v="0"/>
    <s v="Kawa"/>
    <s v="Nataniel Zawalich"/>
    <s v="aleja Parkowa 43"/>
    <s v="85-629"/>
    <s v="Lubartów"/>
    <n v="65.709999999999994"/>
    <x v="1"/>
    <s v="Wysłane"/>
    <x v="100"/>
    <d v="2025-01-21T00:00:00"/>
    <n v="0"/>
  </r>
  <r>
    <x v="1"/>
    <s v="Kawa"/>
    <s v="Gabriel Morek"/>
    <s v="al. Wierzbowa 031"/>
    <s v="01-393"/>
    <s v="Krotoszyn"/>
    <n v="234.39"/>
    <x v="1"/>
    <s v="Wysłane"/>
    <x v="101"/>
    <d v="2025-01-24T00:00:00"/>
    <n v="0"/>
  </r>
  <r>
    <x v="1"/>
    <s v="Kawa"/>
    <s v="Emil Dyś"/>
    <s v="pl. Lubelska 81"/>
    <s v="91-922"/>
    <s v="Nowy Targ"/>
    <n v="54.35"/>
    <x v="1"/>
    <s v="Wysłane"/>
    <x v="102"/>
    <d v="2025-06-04T00:00:00"/>
    <n v="0"/>
  </r>
  <r>
    <x v="0"/>
    <s v="Kawa"/>
    <s v="Maksymilian Wawrzyk"/>
    <s v="al. Miarki 57/50"/>
    <s v="22-931"/>
    <s v="Zamość"/>
    <n v="386.29"/>
    <x v="0"/>
    <s v="Nie wysłane"/>
    <x v="23"/>
    <m/>
    <m/>
  </r>
  <r>
    <x v="1"/>
    <s v="Kawa"/>
    <s v="pan Arkadiusz Salomon"/>
    <s v="al. Lazurowa 21"/>
    <s v="82-319"/>
    <s v="Skierniewice"/>
    <n v="251.36"/>
    <x v="1"/>
    <s v="Wysłane"/>
    <x v="92"/>
    <d v="2025-06-09T00:00:00"/>
    <n v="0"/>
  </r>
  <r>
    <x v="0"/>
    <s v="Kawa"/>
    <s v="pan Ksawery Majtyka"/>
    <s v="pl. Rycerska 13"/>
    <s v="67-235"/>
    <s v="Mińsk Mazowiecki"/>
    <n v="209.38"/>
    <x v="1"/>
    <s v="Wysłane"/>
    <x v="54"/>
    <d v="2025-04-23T00:00:00"/>
    <n v="0"/>
  </r>
  <r>
    <x v="2"/>
    <s v="Kawa"/>
    <s v="Liwia Kaszkowiak"/>
    <s v="pl. Brzoskwiniowa 609"/>
    <s v="98-249"/>
    <s v="Żagań"/>
    <n v="389.27"/>
    <x v="1"/>
    <s v="Wysłane"/>
    <x v="27"/>
    <d v="2025-01-19T00:00:00"/>
    <n v="0"/>
  </r>
  <r>
    <x v="1"/>
    <s v="Kawa"/>
    <s v="Gabriel Pacholak"/>
    <s v="pl. Rataja 934"/>
    <s v="55-214"/>
    <s v="Zakopane"/>
    <n v="336.97"/>
    <x v="1"/>
    <s v="Wysłane"/>
    <x v="66"/>
    <d v="2025-03-19T00:00:00"/>
    <n v="0"/>
  </r>
  <r>
    <x v="1"/>
    <s v="Kawa"/>
    <s v="Tola Dargacz"/>
    <s v="ul. Jaśminowa 185"/>
    <s v="73-286"/>
    <s v="Czechowice-Dziedzice"/>
    <n v="206.31"/>
    <x v="1"/>
    <s v="Wysłane"/>
    <x v="103"/>
    <d v="2025-03-15T00:00:00"/>
    <n v="0"/>
  </r>
  <r>
    <x v="1"/>
    <s v="Kawa"/>
    <s v="Hubert Darłak"/>
    <s v="pl. Stolarska 09"/>
    <s v="23-092"/>
    <s v="Kościerzyna"/>
    <n v="170.24"/>
    <x v="0"/>
    <s v="Nie wysłane"/>
    <x v="98"/>
    <m/>
    <m/>
  </r>
  <r>
    <x v="2"/>
    <s v="Kawa"/>
    <s v="Mikołaj Gwara"/>
    <s v="ul. Modrzewiowa 47"/>
    <s v="49-274"/>
    <s v="Pruszcz Gdański"/>
    <n v="390.33"/>
    <x v="1"/>
    <s v="Wysłane"/>
    <x v="4"/>
    <d v="2025-04-15T00:00:00"/>
    <n v="0"/>
  </r>
  <r>
    <x v="0"/>
    <s v="Kawa"/>
    <s v="Patryk Krokosz"/>
    <s v="pl. Torowa 723"/>
    <s v="89-611"/>
    <s v="Świebodzice"/>
    <n v="295.52"/>
    <x v="1"/>
    <s v="Wysłane"/>
    <x v="48"/>
    <d v="2025-01-23T00:00:00"/>
    <n v="0"/>
  </r>
  <r>
    <x v="2"/>
    <s v="Kawa"/>
    <s v="Bianka Dzierżak"/>
    <s v="al. Orzechowa 33"/>
    <s v="21-214"/>
    <s v="Czeladź"/>
    <n v="238.81"/>
    <x v="1"/>
    <s v="Wysłane"/>
    <x v="29"/>
    <d v="2025-03-31T00:00:00"/>
    <n v="0"/>
  </r>
  <r>
    <x v="2"/>
    <s v="Kawa"/>
    <s v="pani Julianna Dyczko"/>
    <s v="plac Żabia 86/84"/>
    <s v="28-031"/>
    <s v="Ostróda"/>
    <n v="206.12"/>
    <x v="1"/>
    <s v="Wysłane"/>
    <x v="42"/>
    <d v="2025-01-26T00:00:00"/>
    <n v="0"/>
  </r>
  <r>
    <x v="0"/>
    <s v="Kawa"/>
    <s v="Rafał Nastały"/>
    <s v="aleja Storczykowa 30/74"/>
    <s v="00-573"/>
    <s v="Kętrzyn"/>
    <n v="219.42"/>
    <x v="0"/>
    <s v="Nie wysłane"/>
    <x v="70"/>
    <m/>
    <m/>
  </r>
  <r>
    <x v="1"/>
    <s v="Kawa"/>
    <s v="Konstanty Koćwin"/>
    <s v="plac Jeżynowa 02"/>
    <s v="10-192"/>
    <s v="Piastów"/>
    <n v="293.95"/>
    <x v="1"/>
    <s v="Wysłane"/>
    <x v="104"/>
    <d v="2025-02-12T00:00:00"/>
    <n v="0"/>
  </r>
  <r>
    <x v="1"/>
    <s v="Kawa"/>
    <s v="Ksawery Gwardiak"/>
    <s v="ul. Śląska 90/55"/>
    <s v="95-779"/>
    <s v="Ełk"/>
    <n v="92.07"/>
    <x v="1"/>
    <s v="Wysłane"/>
    <x v="3"/>
    <d v="2024-12-15T00:00:00"/>
    <n v="0"/>
  </r>
  <r>
    <x v="1"/>
    <s v="Kawa"/>
    <s v="Borys Żelasko"/>
    <s v="ul. Poprzeczna 58"/>
    <s v="54-109"/>
    <s v="Bartoszyce"/>
    <n v="222.97"/>
    <x v="0"/>
    <s v="Nie wysłane"/>
    <x v="105"/>
    <m/>
    <m/>
  </r>
  <r>
    <x v="2"/>
    <s v="Kawa"/>
    <s v="Olgierd Lampa"/>
    <s v="plac Wieniawskiego 87/76"/>
    <s v="99-527"/>
    <s v="Katowice"/>
    <n v="139.44999999999999"/>
    <x v="0"/>
    <s v="Nie wysłane"/>
    <x v="106"/>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Herbata ziołowa"/>
    <x v="0"/>
    <s v="Kaja Spólnik"/>
    <s v="ul. Fiołkowa 20/88"/>
    <s v="91-225"/>
    <s v="Tarnów"/>
    <n v="80.08"/>
    <x v="0"/>
    <s v="Nie wysłane"/>
    <d v="2025-03-18T00:00:00"/>
    <m/>
    <m/>
  </r>
  <r>
    <s v="Kawa mielona"/>
    <x v="1"/>
    <s v="pani Aniela Szwaj"/>
    <s v="pl. Srebrna 50"/>
    <s v="02-997"/>
    <s v="Czerwionka-Leszczyny"/>
    <n v="120.36"/>
    <x v="0"/>
    <s v="Nie wysłane"/>
    <d v="2025-02-10T00:00:00"/>
    <m/>
    <m/>
  </r>
  <r>
    <s v="Herbata ziołowa"/>
    <x v="0"/>
    <s v="Jeremi Chlebda"/>
    <s v="pl. Słowicza 197"/>
    <s v="02-094"/>
    <s v="Goleniów"/>
    <n v="306.64"/>
    <x v="1"/>
    <s v="Wysłane"/>
    <d v="2025-01-02T00:00:00"/>
    <d v="2025-01-02T00:00:00"/>
    <n v="0"/>
  </r>
  <r>
    <s v="Kawa bezkofeinowa"/>
    <x v="1"/>
    <s v="pani Urszula Kiepura"/>
    <s v="al. Rataja 342"/>
    <s v="16-082"/>
    <s v="Elbląg"/>
    <n v="191.89"/>
    <x v="1"/>
    <s v="Wysłane"/>
    <d v="2025-02-15T00:00:00"/>
    <d v="2025-02-15T00:00:00"/>
    <n v="0"/>
  </r>
  <r>
    <s v="Kawa mielona"/>
    <x v="1"/>
    <s v="pani Ewelina Powązka"/>
    <s v="al. Sybiraków 70"/>
    <s v="65-859"/>
    <s v="Jarosław"/>
    <n v="123.76"/>
    <x v="1"/>
    <s v="Wysłane"/>
    <d v="2025-05-04T00:00:00"/>
    <d v="2025-05-04T00:00:00"/>
    <n v="0"/>
  </r>
  <r>
    <s v="Kawa bezkofeinowa"/>
    <x v="1"/>
    <s v="pani Klara Korzekwa"/>
    <s v="plac Zdrojowa 28/83"/>
    <s v="93-325"/>
    <s v="Piła"/>
    <n v="111.58"/>
    <x v="1"/>
    <s v="Wysłane"/>
    <d v="2024-12-15T00:00:00"/>
    <d v="2024-12-15T00:00:00"/>
    <n v="0"/>
  </r>
  <r>
    <s v="Kawa bezkofeinowa"/>
    <x v="1"/>
    <s v="pani Nicole Klejna"/>
    <s v="aleja Browarna 817"/>
    <s v="51-075"/>
    <s v="Wyszków"/>
    <n v="191.03"/>
    <x v="1"/>
    <s v="Wysłane"/>
    <d v="2025-04-15T00:00:00"/>
    <d v="2025-04-15T00:00:00"/>
    <n v="0"/>
  </r>
  <r>
    <s v="Herbata czarna"/>
    <x v="0"/>
    <s v="Józef Wilma"/>
    <s v="aleja Wąska 01"/>
    <s v="68-122"/>
    <s v="Tarnów"/>
    <n v="331.39"/>
    <x v="1"/>
    <s v="Wysłane"/>
    <d v="2025-02-20T00:00:00"/>
    <d v="2025-02-20T00:00:00"/>
    <n v="0"/>
  </r>
  <r>
    <s v="Kawa mielona"/>
    <x v="1"/>
    <s v="Urszula Kopyt"/>
    <s v="plac Niepodległości 04"/>
    <s v="07-718"/>
    <s v="Łuków"/>
    <n v="291.33"/>
    <x v="1"/>
    <s v="Wysłane"/>
    <d v="2024-12-11T00:00:00"/>
    <d v="2024-12-11T00:00:00"/>
    <n v="0"/>
  </r>
  <r>
    <s v="Kawa mielona"/>
    <x v="1"/>
    <s v="Cyprian Duży"/>
    <s v="plac Leszczynowa 17/87"/>
    <s v="23-977"/>
    <s v="Skierniewice"/>
    <n v="117.51"/>
    <x v="0"/>
    <s v="Nie wysłane"/>
    <d v="2024-12-21T00:00:00"/>
    <m/>
    <m/>
  </r>
  <r>
    <s v="Kawa ziarnista"/>
    <x v="1"/>
    <s v="Przemysław Karpiak"/>
    <s v="plac Dolna 855"/>
    <s v="49-417"/>
    <s v="Łódź"/>
    <n v="73.39"/>
    <x v="1"/>
    <s v="Wysłane"/>
    <d v="2025-04-28T00:00:00"/>
    <d v="2025-04-28T00:00:00"/>
    <n v="0"/>
  </r>
  <r>
    <s v="Herbata czarna"/>
    <x v="0"/>
    <s v="Arkadiusz Kopczyk"/>
    <s v="ul. Chmielna 732"/>
    <s v="82-320"/>
    <s v="Sieradz"/>
    <n v="257.33999999999997"/>
    <x v="0"/>
    <s v="Nie wysłane"/>
    <d v="2025-04-12T00:00:00"/>
    <m/>
    <m/>
  </r>
  <r>
    <s v="Herbata ziołowa"/>
    <x v="0"/>
    <s v="pani Janina Woszczyna"/>
    <s v="pl. Owocowa 404"/>
    <s v="43-483"/>
    <s v="Sopot"/>
    <n v="205.39"/>
    <x v="1"/>
    <s v="Wysłane"/>
    <d v="2025-06-10T00:00:00"/>
    <d v="2025-06-10T00:00:00"/>
    <n v="0"/>
  </r>
  <r>
    <s v="Herbata zielona"/>
    <x v="0"/>
    <s v="Adrian Stróż"/>
    <s v="ul. Osiedlowa 08/06"/>
    <s v="41-491"/>
    <s v="Luboń"/>
    <n v="68.37"/>
    <x v="1"/>
    <s v="Wysłane"/>
    <d v="2025-01-04T00:00:00"/>
    <d v="2025-01-04T00:00:00"/>
    <n v="0"/>
  </r>
  <r>
    <s v="Herbata ziołowa"/>
    <x v="0"/>
    <s v="Miłosz Witan"/>
    <s v="aleja Rolna 53"/>
    <s v="69-677"/>
    <s v="Środa Wielkopolska"/>
    <n v="262.67"/>
    <x v="0"/>
    <s v="Nie wysłane"/>
    <d v="2025-04-17T00:00:00"/>
    <m/>
    <m/>
  </r>
  <r>
    <s v="Kawa bezkofeinowa"/>
    <x v="1"/>
    <s v="Karina Pajdak"/>
    <s v="al. Wysoka 29/22"/>
    <s v="88-376"/>
    <s v="Wrocław"/>
    <n v="109.22"/>
    <x v="1"/>
    <s v="Wysłane"/>
    <d v="2025-05-14T00:00:00"/>
    <d v="2025-05-14T00:00:00"/>
    <n v="0"/>
  </r>
  <r>
    <s v="Herbata ziołowa"/>
    <x v="0"/>
    <s v="Łukasz Klimko"/>
    <s v="ul. Browarna 654"/>
    <s v="45-652"/>
    <s v="Poznań"/>
    <n v="122.04"/>
    <x v="1"/>
    <s v="Wysłane"/>
    <d v="2024-12-17T00:00:00"/>
    <d v="2024-12-17T00:00:00"/>
    <n v="0"/>
  </r>
  <r>
    <s v="Kawa ziarnista"/>
    <x v="1"/>
    <s v="Kajetan Wojcik"/>
    <s v="ul. Myśliwska 10/82"/>
    <s v="40-487"/>
    <s v="Cieszyn"/>
    <n v="347.91"/>
    <x v="0"/>
    <s v="Nie wysłane"/>
    <d v="2025-04-20T00:00:00"/>
    <m/>
    <m/>
  </r>
  <r>
    <s v="Herbata zielona"/>
    <x v="0"/>
    <s v="Ada Ciapa"/>
    <s v="ul. Niepodległości 473"/>
    <s v="87-137"/>
    <s v="Szczytno"/>
    <n v="140.07"/>
    <x v="1"/>
    <s v="Wysłane"/>
    <d v="2025-01-09T00:00:00"/>
    <d v="2025-01-09T00:00:00"/>
    <n v="0"/>
  </r>
  <r>
    <s v="Herbata czarna"/>
    <x v="0"/>
    <s v="Julian Buława"/>
    <s v="al. Kaliska 47/09"/>
    <s v="10-987"/>
    <s v="Brodnica"/>
    <n v="98.56"/>
    <x v="1"/>
    <s v="Wysłane"/>
    <d v="2025-02-13T00:00:00"/>
    <d v="2025-02-13T00:00:00"/>
    <n v="0"/>
  </r>
  <r>
    <s v="Herbata ziołowa"/>
    <x v="0"/>
    <s v="Olaf Groborz"/>
    <s v="pl. Głowackiego 557"/>
    <s v="71-162"/>
    <s v="Ostrów Mazowiecka"/>
    <n v="136.11000000000001"/>
    <x v="2"/>
    <s v="Nie wysłane"/>
    <d v="2025-01-22T00:00:00"/>
    <m/>
    <m/>
  </r>
  <r>
    <s v="Herbata ziołowa"/>
    <x v="0"/>
    <s v="Tobiasz Stuglik"/>
    <s v="pl. Krucza 381"/>
    <s v="35-593"/>
    <s v="Gliwice"/>
    <n v="65.7"/>
    <x v="1"/>
    <s v="Wysłane"/>
    <d v="2025-02-26T00:00:00"/>
    <d v="2025-02-26T00:00:00"/>
    <n v="0"/>
  </r>
  <r>
    <s v="Kawa bezkofeinowa"/>
    <x v="1"/>
    <s v="Przemysław Zera"/>
    <s v="al. Czarnieckiego 56"/>
    <s v="10-659"/>
    <s v="Tczew"/>
    <n v="302.49"/>
    <x v="1"/>
    <s v="Wysłane"/>
    <d v="2025-05-28T00:00:00"/>
    <d v="2025-05-28T00:00:00"/>
    <n v="0"/>
  </r>
  <r>
    <s v="Herbata zielona"/>
    <x v="0"/>
    <s v="pani Anastazja Kuchciak"/>
    <s v="al. Armii Krajowej 21"/>
    <s v="77-671"/>
    <s v="Chełm"/>
    <n v="137.18"/>
    <x v="2"/>
    <s v="Nie wysłane"/>
    <d v="2025-04-30T00:00:00"/>
    <m/>
    <m/>
  </r>
  <r>
    <s v="Herbata ziołowa"/>
    <x v="0"/>
    <s v="Karina Friedrich"/>
    <s v="al. Pułaskiego 48"/>
    <s v="85-004"/>
    <s v="Łódź"/>
    <n v="240.5"/>
    <x v="1"/>
    <s v="Wysłane"/>
    <d v="2025-01-14T00:00:00"/>
    <d v="2025-01-14T00:00:00"/>
    <n v="0"/>
  </r>
  <r>
    <s v="Kawa ziarnista"/>
    <x v="1"/>
    <s v="Miłosz Draus"/>
    <s v="plac Partyzantów 13/90"/>
    <s v="57-994"/>
    <s v="Kalisz"/>
    <n v="122.46"/>
    <x v="1"/>
    <s v="Wysłane"/>
    <d v="2025-02-16T00:00:00"/>
    <d v="2025-02-16T00:00:00"/>
    <n v="0"/>
  </r>
  <r>
    <s v="Herbata czarna"/>
    <x v="0"/>
    <s v="Rafał Patoka"/>
    <s v="ul. Mokra 313"/>
    <s v="32-560"/>
    <s v="Wałbrzych"/>
    <n v="184.42"/>
    <x v="1"/>
    <s v="Wysłane"/>
    <d v="2025-04-24T00:00:00"/>
    <d v="2025-04-24T00:00:00"/>
    <n v="0"/>
  </r>
  <r>
    <s v="Kawa bezkofeinowa"/>
    <x v="1"/>
    <s v="pan Iwo Rubaj"/>
    <s v="ul. Mieszka I 448"/>
    <s v="69-927"/>
    <s v="Ostrów Wielkopolski"/>
    <n v="355.49"/>
    <x v="1"/>
    <s v="Wysłane"/>
    <d v="2025-03-08T00:00:00"/>
    <d v="2025-03-08T00:00:00"/>
    <n v="0"/>
  </r>
  <r>
    <s v="Herbata ziołowa"/>
    <x v="0"/>
    <s v="Olaf Tasarz"/>
    <s v="plac Sarnia 89/98"/>
    <s v="29-955"/>
    <s v="Płońsk"/>
    <n v="219.72"/>
    <x v="0"/>
    <s v="Nie wysłane"/>
    <d v="2025-05-29T00:00:00"/>
    <m/>
    <m/>
  </r>
  <r>
    <s v="Herbata ziołowa"/>
    <x v="0"/>
    <s v="pani Róża Roda"/>
    <s v="aleja Skrajna 83/78"/>
    <s v="51-267"/>
    <s v="Racibórz"/>
    <n v="205.19"/>
    <x v="1"/>
    <s v="Wysłane"/>
    <d v="2025-03-06T00:00:00"/>
    <d v="2025-03-06T00:00:00"/>
    <n v="0"/>
  </r>
  <r>
    <s v="Kawa mielona"/>
    <x v="1"/>
    <s v="Kamila Madzia"/>
    <s v="pl. Agrestowa 87"/>
    <s v="32-690"/>
    <s v="Marki"/>
    <n v="308.2"/>
    <x v="1"/>
    <s v="Wysłane"/>
    <d v="2025-05-21T00:00:00"/>
    <d v="2025-05-21T00:00:00"/>
    <n v="0"/>
  </r>
  <r>
    <s v="Herbata ziołowa"/>
    <x v="0"/>
    <s v="Dagmara Doroszuk"/>
    <s v="plac Baczynskiego 592"/>
    <s v="10-755"/>
    <s v="Siedlce"/>
    <n v="250.45"/>
    <x v="0"/>
    <s v="Nie wysłane"/>
    <d v="2025-01-31T00:00:00"/>
    <m/>
    <m/>
  </r>
  <r>
    <s v="Herbata zielona"/>
    <x v="0"/>
    <s v="Apolonia Karalus"/>
    <s v="plac Kalinowa 70"/>
    <s v="38-492"/>
    <s v="Jasło"/>
    <n v="170.32"/>
    <x v="2"/>
    <s v="Nie wysłane"/>
    <d v="2025-02-21T00:00:00"/>
    <m/>
    <m/>
  </r>
  <r>
    <s v="Kawa mielona"/>
    <x v="1"/>
    <s v="Sandra Łakota"/>
    <s v="ulica Reja 32"/>
    <s v="08-191"/>
    <s v="Wałcz"/>
    <n v="223.43"/>
    <x v="1"/>
    <s v="Wysłane"/>
    <d v="2025-05-26T00:00:00"/>
    <d v="2025-05-26T00:00:00"/>
    <n v="0"/>
  </r>
  <r>
    <s v="Kawa ziarnista"/>
    <x v="1"/>
    <s v="Julita Ryfa"/>
    <s v="pl. Sokola 26"/>
    <s v="65-683"/>
    <s v="Nowy Dwór Mazowiecki"/>
    <n v="350"/>
    <x v="1"/>
    <s v="Wysłane"/>
    <d v="2025-04-03T00:00:00"/>
    <d v="2025-04-03T00:00:00"/>
    <n v="0"/>
  </r>
  <r>
    <s v="Kawa mielona"/>
    <x v="1"/>
    <s v="Marcin Ferdyn"/>
    <s v="aleja Sarnia 221"/>
    <s v="78-486"/>
    <s v="Zamość"/>
    <n v="325.14999999999998"/>
    <x v="1"/>
    <s v="Wysłane"/>
    <d v="2025-03-03T00:00:00"/>
    <d v="2025-03-03T00:00:00"/>
    <n v="0"/>
  </r>
  <r>
    <s v="Kawa ziarnista"/>
    <x v="1"/>
    <s v="Tola Kuster"/>
    <s v="al. Stawowa 69/62"/>
    <s v="48-078"/>
    <s v="Szczecin"/>
    <n v="178.52"/>
    <x v="1"/>
    <s v="Wysłane"/>
    <d v="2024-12-17T00:00:00"/>
    <d v="2024-12-17T00:00:00"/>
    <n v="0"/>
  </r>
  <r>
    <s v="Herbata zielona"/>
    <x v="0"/>
    <s v="Kornelia Wilma"/>
    <s v="aleja Wspólna 968"/>
    <s v="60-774"/>
    <s v="Kołobrzeg"/>
    <n v="230.48"/>
    <x v="2"/>
    <s v="Nie wysłane"/>
    <d v="2025-03-18T00:00:00"/>
    <m/>
    <m/>
  </r>
  <r>
    <s v="Kawa ziarnista"/>
    <x v="1"/>
    <s v="Mariusz Stoltmann"/>
    <s v="al. Popiełuszki 316"/>
    <s v="94-888"/>
    <s v="Knurów"/>
    <n v="284.89999999999998"/>
    <x v="1"/>
    <s v="Wysłane"/>
    <d v="2025-01-03T00:00:00"/>
    <d v="2025-01-03T00:00:00"/>
    <n v="0"/>
  </r>
  <r>
    <s v="Kawa bezkofeinowa"/>
    <x v="1"/>
    <s v="Angelika Szkatuła"/>
    <s v="plac Narutowicza 83/37"/>
    <s v="92-125"/>
    <s v="Warszawa"/>
    <n v="310.32"/>
    <x v="0"/>
    <s v="Nie wysłane"/>
    <d v="2025-01-14T00:00:00"/>
    <m/>
    <m/>
  </r>
  <r>
    <s v="Herbata czarna"/>
    <x v="0"/>
    <s v="Wojciech Behrendt"/>
    <s v="al. Księżycowa 97/23"/>
    <s v="08-420"/>
    <s v="Wejherowo"/>
    <n v="80.16"/>
    <x v="1"/>
    <s v="Wysłane"/>
    <d v="2025-05-31T00:00:00"/>
    <d v="2025-06-21T00:00:00"/>
    <n v="21"/>
  </r>
  <r>
    <s v="Herbata zielona"/>
    <x v="0"/>
    <s v="Damian Czerner"/>
    <s v="al. Cmentarna 57"/>
    <s v="27-172"/>
    <s v="Bochnia"/>
    <n v="41.17"/>
    <x v="0"/>
    <s v="Nie wysłane"/>
    <d v="2025-05-13T00:00:00"/>
    <m/>
    <m/>
  </r>
  <r>
    <s v="Herbata ziołowa"/>
    <x v="0"/>
    <s v="pani Natasza Matyjas"/>
    <s v="ul. Maja 559"/>
    <s v="85-851"/>
    <s v="Racibórz"/>
    <n v="134.82"/>
    <x v="1"/>
    <s v="Wysłane"/>
    <d v="2025-05-28T00:00:00"/>
    <d v="2025-05-28T00:00:00"/>
    <n v="0"/>
  </r>
  <r>
    <s v="Kawa mielona"/>
    <x v="1"/>
    <s v="Juliusz Młodzik"/>
    <s v="aleja Wesoła 900"/>
    <s v="78-127"/>
    <s v="Czerwionka-Leszczyny"/>
    <n v="222.77"/>
    <x v="1"/>
    <s v="Wysłane"/>
    <d v="2025-04-15T00:00:00"/>
    <d v="2025-04-15T00:00:00"/>
    <n v="0"/>
  </r>
  <r>
    <s v="Herbata ziołowa"/>
    <x v="0"/>
    <s v="Tymon Słabosz"/>
    <s v="al. Złota 269"/>
    <s v="55-955"/>
    <s v="Leszno"/>
    <n v="147.44"/>
    <x v="1"/>
    <s v="Wysłane"/>
    <d v="2024-12-19T00:00:00"/>
    <d v="2024-12-19T00:00:00"/>
    <n v="0"/>
  </r>
  <r>
    <s v="Kawa bezkofeinowa"/>
    <x v="1"/>
    <s v="Olgierd Balik"/>
    <s v="al. Hutnicza 07"/>
    <s v="56-510"/>
    <s v="Tarnów"/>
    <n v="111.61"/>
    <x v="1"/>
    <s v="Wysłane"/>
    <d v="2025-03-02T00:00:00"/>
    <d v="2025-03-02T00:00:00"/>
    <n v="0"/>
  </r>
  <r>
    <s v="Kawa mielona"/>
    <x v="1"/>
    <s v="Stefan Dziób"/>
    <s v="ulica Jana Pawła II 78/89"/>
    <s v="34-987"/>
    <s v="Pszczyna"/>
    <n v="234.18"/>
    <x v="0"/>
    <s v="Nie wysłane"/>
    <d v="2025-01-22T00:00:00"/>
    <m/>
    <m/>
  </r>
  <r>
    <s v="Kawa bezkofeinowa"/>
    <x v="1"/>
    <s v="Rozalia Chmielak"/>
    <s v="ul. Nadrzeczna 30"/>
    <s v="74-236"/>
    <s v="Konin"/>
    <n v="370.66"/>
    <x v="1"/>
    <s v="Wysłane"/>
    <d v="2025-04-27T00:00:00"/>
    <d v="2025-04-27T00:00:00"/>
    <n v="0"/>
  </r>
  <r>
    <s v="Herbata zielona"/>
    <x v="0"/>
    <s v="Ksawery Chodak"/>
    <s v="aleja Rynek 80"/>
    <s v="06-580"/>
    <s v="Nysa"/>
    <n v="47.01"/>
    <x v="2"/>
    <s v="Nie wysłane"/>
    <d v="2025-04-22T00:00:00"/>
    <m/>
    <m/>
  </r>
  <r>
    <s v="Herbata czarna"/>
    <x v="0"/>
    <s v="Arkadiusz Tułacz"/>
    <s v="ulica Pałacowa 402"/>
    <s v="60-621"/>
    <s v="Żagań"/>
    <n v="126.2"/>
    <x v="1"/>
    <s v="Wysłane"/>
    <d v="2025-01-10T00:00:00"/>
    <d v="2025-01-10T00:00:00"/>
    <n v="0"/>
  </r>
  <r>
    <s v="Kawa bezkofeinowa"/>
    <x v="1"/>
    <s v="Leon Salach"/>
    <s v="pl. Szkolna 13"/>
    <s v="99-118"/>
    <s v="Włocławek"/>
    <n v="380.9"/>
    <x v="1"/>
    <s v="Wysłane"/>
    <d v="2025-01-10T00:00:00"/>
    <d v="2025-01-10T00:00:00"/>
    <n v="0"/>
  </r>
  <r>
    <s v="Herbata zielona"/>
    <x v="0"/>
    <s v="Aleks Giża"/>
    <s v="plac Zwycięstwa 49/94"/>
    <s v="44-417"/>
    <s v="Sopot"/>
    <n v="333.77"/>
    <x v="2"/>
    <s v="Nie wysłane"/>
    <d v="2025-05-02T00:00:00"/>
    <m/>
    <m/>
  </r>
  <r>
    <s v="Kawa bezkofeinowa"/>
    <x v="1"/>
    <s v="Nikodem Miszkurka"/>
    <s v="al. Wesoła 00"/>
    <s v="77-631"/>
    <s v="Bielsk Podlaski"/>
    <n v="315.7"/>
    <x v="1"/>
    <s v="Wysłane"/>
    <d v="2025-05-28T00:00:00"/>
    <d v="2025-05-28T00:00:00"/>
    <n v="0"/>
  </r>
  <r>
    <s v="Herbata zielona"/>
    <x v="0"/>
    <s v="pani Malwina Leśko"/>
    <s v="al. Jasna 03/30"/>
    <s v="64-297"/>
    <s v="Piekary Śląskie"/>
    <n v="380.87"/>
    <x v="1"/>
    <s v="Wysłane"/>
    <d v="2025-01-21T00:00:00"/>
    <d v="2025-01-21T00:00:00"/>
    <n v="0"/>
  </r>
  <r>
    <s v="Kawa bezkofeinowa"/>
    <x v="1"/>
    <s v="Krzysztof Kuder"/>
    <s v="pl. Konstytucji 3 Maja 67"/>
    <s v="58-399"/>
    <s v="Wałbrzych"/>
    <n v="354.08"/>
    <x v="1"/>
    <s v="Wysłane"/>
    <d v="2025-04-22T00:00:00"/>
    <d v="2025-04-22T00:00:00"/>
    <n v="0"/>
  </r>
  <r>
    <s v="Kawa mielona"/>
    <x v="1"/>
    <s v="Cezary Tylec"/>
    <s v="ulica Podwale 97"/>
    <s v="85-443"/>
    <s v="Ełk"/>
    <n v="374.41"/>
    <x v="0"/>
    <s v="Nie wysłane"/>
    <d v="2025-02-01T00:00:00"/>
    <m/>
    <m/>
  </r>
  <r>
    <s v="Herbata ziołowa"/>
    <x v="0"/>
    <s v="pani Julianna Owsianka"/>
    <s v="pl. Mostowa 47/84"/>
    <s v="10-887"/>
    <s v="Chrzanów"/>
    <n v="112.41"/>
    <x v="1"/>
    <s v="Wysłane"/>
    <d v="2025-01-08T00:00:00"/>
    <d v="2025-01-08T00:00:00"/>
    <n v="0"/>
  </r>
  <r>
    <s v="Herbata ziołowa"/>
    <x v="0"/>
    <s v="Angelika Pęciak"/>
    <s v="pl. Jesienna 09"/>
    <s v="90-687"/>
    <s v="Chojnice"/>
    <n v="273.95999999999998"/>
    <x v="1"/>
    <s v="Wysłane"/>
    <d v="2025-03-29T00:00:00"/>
    <d v="2025-03-29T00:00:00"/>
    <n v="0"/>
  </r>
  <r>
    <s v="Kawa bezkofeinowa"/>
    <x v="1"/>
    <s v="Eliza Gołek"/>
    <s v="pl. Złota 70"/>
    <s v="61-753"/>
    <s v="Opole"/>
    <n v="202.54"/>
    <x v="1"/>
    <s v="Wysłane"/>
    <d v="2025-01-27T00:00:00"/>
    <d v="2025-01-27T00:00:00"/>
    <n v="0"/>
  </r>
  <r>
    <s v="Kawa ziarnista"/>
    <x v="1"/>
    <s v="Lidia Ruszel"/>
    <s v="ul. Powstańców Wielkopolskich 00/59"/>
    <s v="15-039"/>
    <s v="Kędzierzyn-Koźle"/>
    <n v="161.71"/>
    <x v="1"/>
    <s v="Wysłane"/>
    <d v="2025-01-19T00:00:00"/>
    <d v="2025-01-19T00:00:00"/>
    <n v="0"/>
  </r>
  <r>
    <s v="Kawa mielona"/>
    <x v="1"/>
    <s v="Marek Macheta"/>
    <s v="al. Rynek 11"/>
    <s v="58-357"/>
    <s v="Zakopane"/>
    <n v="251.84"/>
    <x v="1"/>
    <s v="Wysłane"/>
    <d v="2025-02-11T00:00:00"/>
    <d v="2025-02-11T00:00:00"/>
    <n v="0"/>
  </r>
  <r>
    <s v="Herbata ziołowa"/>
    <x v="0"/>
    <s v="Sonia Wójs"/>
    <s v="ulica Spokojna 19/97"/>
    <s v="81-507"/>
    <s v="Sopot"/>
    <n v="267.2"/>
    <x v="1"/>
    <s v="Wysłane"/>
    <d v="2025-01-31T00:00:00"/>
    <d v="2025-01-31T00:00:00"/>
    <n v="0"/>
  </r>
  <r>
    <s v="Kawa ziarnista"/>
    <x v="1"/>
    <s v="Ksawery Mik"/>
    <s v="plac Zbożowa 81"/>
    <s v="86-326"/>
    <s v="Września"/>
    <n v="349.47"/>
    <x v="1"/>
    <s v="Wysłane"/>
    <d v="2025-03-31T00:00:00"/>
    <d v="2025-03-31T00:00:00"/>
    <n v="0"/>
  </r>
  <r>
    <s v="Kawa mielona"/>
    <x v="1"/>
    <s v="Nela Symonowicz"/>
    <s v="plac Tylna 938"/>
    <s v="60-390"/>
    <s v="Brodnica"/>
    <n v="140.25"/>
    <x v="1"/>
    <s v="Wysłane"/>
    <d v="2025-01-06T00:00:00"/>
    <d v="2025-01-06T00:00:00"/>
    <n v="0"/>
  </r>
  <r>
    <s v="Kawa bezkofeinowa"/>
    <x v="1"/>
    <s v="Maciej Zioła"/>
    <s v="plac Kusocińskiego 58"/>
    <s v="28-842"/>
    <s v="Wrocław"/>
    <n v="87.63"/>
    <x v="2"/>
    <s v="Nie wysłane"/>
    <d v="2025-04-21T00:00:00"/>
    <m/>
    <m/>
  </r>
  <r>
    <s v="Kawa bezkofeinowa"/>
    <x v="1"/>
    <s v="pan Artur Wojewodzic"/>
    <s v="ulica Jaworowa 57/93"/>
    <s v="47-865"/>
    <s v="Siemianowice Śląskie"/>
    <n v="247.44"/>
    <x v="1"/>
    <s v="Wysłane"/>
    <d v="2025-03-20T00:00:00"/>
    <d v="2025-03-20T00:00:00"/>
    <n v="0"/>
  </r>
  <r>
    <s v="Herbata zielona"/>
    <x v="0"/>
    <s v="pan Leon Padło"/>
    <s v="plac Górnicza 15"/>
    <s v="73-908"/>
    <s v="Czeladź"/>
    <n v="330.7"/>
    <x v="1"/>
    <s v="Wysłane"/>
    <d v="2025-05-24T00:00:00"/>
    <d v="2025-05-24T00:00:00"/>
    <n v="0"/>
  </r>
  <r>
    <s v="Kawa ziarnista"/>
    <x v="1"/>
    <s v="Ida Szczypiór"/>
    <s v="plac Pszenna 15"/>
    <s v="99-829"/>
    <s v="Iława"/>
    <n v="277.23"/>
    <x v="1"/>
    <s v="Wysłane"/>
    <d v="2025-01-25T00:00:00"/>
    <d v="2025-01-25T00:00:00"/>
    <n v="0"/>
  </r>
  <r>
    <s v="Herbata zielona"/>
    <x v="0"/>
    <s v="Andrzej Rubacha"/>
    <s v="ul. Brzoskwiniowa 71/55"/>
    <s v="57-403"/>
    <s v="Gliwice"/>
    <n v="208.13"/>
    <x v="0"/>
    <s v="Nie wysłane"/>
    <d v="2025-05-27T00:00:00"/>
    <m/>
    <m/>
  </r>
  <r>
    <s v="Herbata ziołowa"/>
    <x v="0"/>
    <s v="Iwo Gałaj"/>
    <s v="ul. Diamentowa 270"/>
    <s v="58-774"/>
    <s v="Mielec"/>
    <n v="275.24"/>
    <x v="1"/>
    <s v="Wysłane"/>
    <d v="2024-12-19T00:00:00"/>
    <d v="2024-12-19T00:00:00"/>
    <n v="0"/>
  </r>
  <r>
    <s v="Kawa ziarnista"/>
    <x v="1"/>
    <s v="Kaja Iwańczyk"/>
    <s v="plac Kossaka 37/97"/>
    <s v="76-194"/>
    <s v="Knurów"/>
    <n v="184.94"/>
    <x v="1"/>
    <s v="Wysłane"/>
    <d v="2025-02-15T00:00:00"/>
    <d v="2025-02-17T00:00:00"/>
    <n v="2"/>
  </r>
  <r>
    <s v="Kawa ziarnista"/>
    <x v="1"/>
    <s v="Borys Zapaśnik"/>
    <s v="pl. Kilińskiego 144"/>
    <s v="77-042"/>
    <s v="Jarosław"/>
    <n v="129.52000000000001"/>
    <x v="1"/>
    <s v="Wysłane"/>
    <d v="2024-12-31T00:00:00"/>
    <d v="2024-12-31T00:00:00"/>
    <n v="0"/>
  </r>
  <r>
    <s v="Herbata zielona"/>
    <x v="0"/>
    <s v="Przemysław Kurczab"/>
    <s v="aleja Strzelecka 46/57"/>
    <s v="07-856"/>
    <s v="Łódź"/>
    <n v="90.47"/>
    <x v="1"/>
    <s v="Wysłane"/>
    <d v="2025-04-29T00:00:00"/>
    <d v="2025-04-29T00:00:00"/>
    <n v="0"/>
  </r>
  <r>
    <s v="Herbata zielona"/>
    <x v="0"/>
    <s v="Jacek Welc"/>
    <s v="aleja Bukowa 41"/>
    <s v="19-733"/>
    <s v="Zgorzelec"/>
    <n v="129.93"/>
    <x v="2"/>
    <s v="Nie wysłane"/>
    <d v="2025-01-29T00:00:00"/>
    <m/>
    <m/>
  </r>
  <r>
    <s v="Herbata zielona"/>
    <x v="0"/>
    <s v="pani Dagmara Mikus"/>
    <s v="pl. Myśliwska 21"/>
    <s v="82-745"/>
    <s v="Biłgoraj"/>
    <n v="330.89"/>
    <x v="0"/>
    <s v="Nie wysłane"/>
    <d v="2025-05-08T00:00:00"/>
    <m/>
    <m/>
  </r>
  <r>
    <s v="Kawa ziarnista"/>
    <x v="1"/>
    <s v="Kaja Szeja"/>
    <s v="ulica Nowa 997"/>
    <s v="53-053"/>
    <s v="Kraków"/>
    <n v="58.21"/>
    <x v="2"/>
    <s v="Nie wysłane"/>
    <d v="2025-01-09T00:00:00"/>
    <m/>
    <m/>
  </r>
  <r>
    <s v="Kawa ziarnista"/>
    <x v="1"/>
    <s v="pan Alan Paluszak"/>
    <s v="ulica Śląska 35/38"/>
    <s v="87-456"/>
    <s v="Bielsk Podlaski"/>
    <n v="388.84"/>
    <x v="2"/>
    <s v="Nie wysłane"/>
    <d v="2025-01-20T00:00:00"/>
    <m/>
    <m/>
  </r>
  <r>
    <s v="Kawa mielona"/>
    <x v="1"/>
    <s v="Aurelia Chudoba"/>
    <s v="aleja Moniuszki 32/24"/>
    <s v="48-713"/>
    <s v="Piekary Śląskie"/>
    <n v="99.87"/>
    <x v="1"/>
    <s v="Wysłane"/>
    <d v="2025-03-18T00:00:00"/>
    <d v="2025-03-18T00:00:00"/>
    <n v="0"/>
  </r>
  <r>
    <s v="Kawa mielona"/>
    <x v="1"/>
    <s v="pan Nataniel Janka"/>
    <s v="ulica Spokojna 16"/>
    <s v="74-555"/>
    <s v="Piekary Śląskie"/>
    <n v="351.27"/>
    <x v="2"/>
    <s v="Nie wysłane"/>
    <d v="2025-03-14T00:00:00"/>
    <m/>
    <m/>
  </r>
  <r>
    <s v="Kawa mielona"/>
    <x v="1"/>
    <s v="pan Tymon Szeja"/>
    <s v="ulica Kruczkowskiego 276"/>
    <s v="98-351"/>
    <s v="Sochaczew"/>
    <n v="176.43"/>
    <x v="2"/>
    <s v="Nie wysłane"/>
    <d v="2025-03-29T00:00:00"/>
    <m/>
    <m/>
  </r>
  <r>
    <s v="Herbata czarna"/>
    <x v="0"/>
    <s v="Liwia Beśka"/>
    <s v="plac Wróblewskiego 23/96"/>
    <s v="39-506"/>
    <s v="Legnica"/>
    <n v="373.55"/>
    <x v="0"/>
    <s v="Nie wysłane"/>
    <d v="2025-05-17T00:00:00"/>
    <m/>
    <m/>
  </r>
  <r>
    <s v="Herbata czarna"/>
    <x v="0"/>
    <s v="pani Róża Domurad"/>
    <s v="plac Cicha 37/60"/>
    <s v="05-680"/>
    <s v="Gniezno"/>
    <n v="192.28"/>
    <x v="2"/>
    <s v="Nie wysłane"/>
    <d v="2025-03-24T00:00:00"/>
    <m/>
    <m/>
  </r>
  <r>
    <s v="Kawa bezkofeinowa"/>
    <x v="1"/>
    <s v="pani Blanka Kontny"/>
    <s v="al. Nowowiejska 47/55"/>
    <s v="40-631"/>
    <s v="Świętochłowice"/>
    <n v="278.27"/>
    <x v="1"/>
    <s v="Wysłane"/>
    <d v="2025-02-04T00:00:00"/>
    <d v="2025-02-04T00:00:00"/>
    <n v="0"/>
  </r>
  <r>
    <s v="Kawa mielona"/>
    <x v="1"/>
    <s v="Marek Laskus"/>
    <s v="al. Wiklinowa 727"/>
    <s v="82-967"/>
    <s v="Nowa Ruda"/>
    <n v="146.81"/>
    <x v="2"/>
    <s v="Nie wysłane"/>
    <d v="2025-02-03T00:00:00"/>
    <m/>
    <m/>
  </r>
  <r>
    <s v="Kawa bezkofeinowa"/>
    <x v="1"/>
    <s v="Natasza Andrearczyk"/>
    <s v="ulica Leszczynowa 04/82"/>
    <s v="40-232"/>
    <s v="Racibórz"/>
    <n v="304.87"/>
    <x v="1"/>
    <s v="Wysłane"/>
    <d v="2025-01-26T00:00:00"/>
    <d v="2025-01-26T00:00:00"/>
    <n v="0"/>
  </r>
  <r>
    <s v="Herbata czarna"/>
    <x v="0"/>
    <s v="Eliza Kotlarek"/>
    <s v="al. Malinowa 021"/>
    <s v="65-185"/>
    <s v="Jelenia Góra"/>
    <n v="60.58"/>
    <x v="1"/>
    <s v="Wysłane"/>
    <d v="2025-02-17T00:00:00"/>
    <d v="2025-02-17T00:00:00"/>
    <n v="0"/>
  </r>
  <r>
    <s v="Kawa bezkofeinowa"/>
    <x v="1"/>
    <s v="Jan Kulczak"/>
    <s v="plac Wyzwolenia 74"/>
    <s v="51-524"/>
    <s v="Żywiec"/>
    <n v="370.98"/>
    <x v="1"/>
    <s v="Wysłane"/>
    <d v="2024-12-22T00:00:00"/>
    <d v="2024-12-22T00:00:00"/>
    <n v="0"/>
  </r>
  <r>
    <s v="Kawa ziarnista"/>
    <x v="1"/>
    <s v="pani Kamila Igras"/>
    <s v="al. Pszenna 60"/>
    <s v="94-524"/>
    <s v="Świdnik"/>
    <n v="385.88"/>
    <x v="1"/>
    <s v="Wysłane"/>
    <d v="2024-12-20T00:00:00"/>
    <d v="2024-12-20T00:00:00"/>
    <n v="0"/>
  </r>
  <r>
    <s v="Kawa mielona"/>
    <x v="1"/>
    <s v="pani Angelika Bąkiewicz"/>
    <s v="ulica Brzoskwiniowa 91"/>
    <s v="17-025"/>
    <s v="Puławy"/>
    <n v="64.67"/>
    <x v="1"/>
    <s v="Wysłane"/>
    <d v="2024-12-20T00:00:00"/>
    <d v="2024-12-20T00:00:00"/>
    <n v="0"/>
  </r>
  <r>
    <s v="Kawa mielona"/>
    <x v="1"/>
    <s v="Ernest Szeja"/>
    <s v="ul. Norwida 086"/>
    <s v="77-001"/>
    <s v="Mikołów"/>
    <n v="185.36"/>
    <x v="2"/>
    <s v="Nie wysłane"/>
    <d v="2025-03-27T00:00:00"/>
    <m/>
    <m/>
  </r>
  <r>
    <s v="Kawa bezkofeinowa"/>
    <x v="1"/>
    <s v="Blanka Dacko"/>
    <s v="pl. Strażacka 611"/>
    <s v="76-097"/>
    <s v="Słupsk"/>
    <n v="128.63999999999999"/>
    <x v="1"/>
    <s v="Wysłane"/>
    <d v="2025-04-26T00:00:00"/>
    <d v="2025-04-27T00:00:00"/>
    <n v="1"/>
  </r>
  <r>
    <s v="Kawa bezkofeinowa"/>
    <x v="1"/>
    <s v="Gustaw Fabiańczyk"/>
    <s v="pl. Czarnieckiego 87/88"/>
    <s v="73-140"/>
    <s v="Żyrardów"/>
    <n v="69.510000000000005"/>
    <x v="1"/>
    <s v="Wysłane"/>
    <d v="2025-01-01T00:00:00"/>
    <d v="2025-01-01T00:00:00"/>
    <n v="0"/>
  </r>
  <r>
    <s v="Kawa bezkofeinowa"/>
    <x v="1"/>
    <s v="pani Melania Zdancewicz"/>
    <s v="pl. Graniczna 03/47"/>
    <s v="78-333"/>
    <s v="Czeladź"/>
    <n v="228.2"/>
    <x v="2"/>
    <s v="Nie wysłane"/>
    <d v="2025-01-23T00:00:00"/>
    <m/>
    <m/>
  </r>
  <r>
    <s v="Kawa mielona"/>
    <x v="1"/>
    <s v="Rafał Zander"/>
    <s v="pl. Wysoka 39"/>
    <s v="64-193"/>
    <s v="Radomsko"/>
    <n v="281.10000000000002"/>
    <x v="1"/>
    <s v="Wysłane"/>
    <d v="2025-05-04T00:00:00"/>
    <d v="2025-05-04T00:00:00"/>
    <n v="0"/>
  </r>
  <r>
    <s v="Herbata czarna"/>
    <x v="0"/>
    <s v="Anna Maria Dyczko"/>
    <s v="aleja Wiosenna 09"/>
    <s v="71-766"/>
    <s v="Zduńska Wola"/>
    <n v="182.48"/>
    <x v="1"/>
    <s v="Wysłane"/>
    <d v="2024-12-17T00:00:00"/>
    <d v="2024-12-17T00:00:00"/>
    <n v="0"/>
  </r>
  <r>
    <s v="Herbata czarna"/>
    <x v="0"/>
    <s v="Witold Praczyk"/>
    <s v="aleja Wybickiego 323"/>
    <s v="05-249"/>
    <s v="Gliwice"/>
    <n v="204.6"/>
    <x v="2"/>
    <s v="Nie wysłane"/>
    <d v="2025-05-12T00:00:00"/>
    <m/>
    <m/>
  </r>
  <r>
    <s v="Kawa ziarnista"/>
    <x v="1"/>
    <s v="pani Angelika Bielas"/>
    <s v="ul. Ciasna 384"/>
    <s v="21-096"/>
    <s v="Środa Wielkopolska"/>
    <n v="43.35"/>
    <x v="1"/>
    <s v="Wysłane"/>
    <d v="2025-06-08T00:00:00"/>
    <d v="2025-06-08T00:00:00"/>
    <n v="0"/>
  </r>
  <r>
    <s v="Kawa bezkofeinowa"/>
    <x v="1"/>
    <s v="Eryk Duc"/>
    <s v="al. Urocza 612"/>
    <s v="55-814"/>
    <s v="Poznań"/>
    <n v="398.59"/>
    <x v="1"/>
    <s v="Wysłane"/>
    <d v="2025-05-14T00:00:00"/>
    <d v="2025-05-14T00:00:00"/>
    <n v="0"/>
  </r>
  <r>
    <s v="Kawa mielona"/>
    <x v="1"/>
    <s v="pan Borys Chołody"/>
    <s v="ul. Krótka 43/85"/>
    <s v="73-882"/>
    <s v="Nysa"/>
    <n v="222.12"/>
    <x v="1"/>
    <s v="Wysłane"/>
    <d v="2024-12-25T00:00:00"/>
    <d v="2024-12-25T00:00:00"/>
    <n v="0"/>
  </r>
  <r>
    <s v="Herbata czarna"/>
    <x v="0"/>
    <s v="Bruno Śleziak"/>
    <s v="al. Długa 189"/>
    <s v="01-129"/>
    <s v="Łomża"/>
    <n v="357.11"/>
    <x v="0"/>
    <s v="Nie wysłane"/>
    <d v="2024-12-12T00:00:00"/>
    <m/>
    <m/>
  </r>
  <r>
    <s v="Herbata czarna"/>
    <x v="0"/>
    <s v="Ewa Bejnarowicz"/>
    <s v="pl. Jana Pawła II 06/60"/>
    <s v="77-734"/>
    <s v="Szczecinek"/>
    <n v="142.6"/>
    <x v="1"/>
    <s v="Wysłane"/>
    <d v="2025-01-24T00:00:00"/>
    <d v="2025-01-24T00:00:00"/>
    <n v="0"/>
  </r>
  <r>
    <s v="Kawa bezkofeinowa"/>
    <x v="1"/>
    <s v="Ryszard Solarczyk"/>
    <s v="ulica Poznańska 733"/>
    <s v="52-377"/>
    <s v="Elbląg"/>
    <n v="293.27"/>
    <x v="1"/>
    <s v="Wysłane"/>
    <d v="2025-01-16T00:00:00"/>
    <d v="2025-01-16T00:00:00"/>
    <n v="0"/>
  </r>
  <r>
    <s v="Herbata ziołowa"/>
    <x v="0"/>
    <s v="Olgierd Patalas"/>
    <s v="al. Rolna 65/87"/>
    <s v="29-436"/>
    <s v="Bydgoszcz"/>
    <n v="230.42"/>
    <x v="1"/>
    <s v="Wysłane"/>
    <d v="2025-02-03T00:00:00"/>
    <d v="2025-02-03T00:00:00"/>
    <n v="0"/>
  </r>
  <r>
    <s v="Kawa bezkofeinowa"/>
    <x v="1"/>
    <s v="Dominik Waluk"/>
    <s v="plac Malczewskiego 374"/>
    <s v="02-715"/>
    <s v="Lublin"/>
    <n v="147.78"/>
    <x v="1"/>
    <s v="Wysłane"/>
    <d v="2025-02-17T00:00:00"/>
    <d v="2025-02-17T00:00:00"/>
    <n v="0"/>
  </r>
  <r>
    <s v="Kawa mielona"/>
    <x v="1"/>
    <s v="Agnieszka Szela"/>
    <s v="ul. Kossaka 70/50"/>
    <s v="47-866"/>
    <s v="Radom"/>
    <n v="135.21"/>
    <x v="0"/>
    <s v="Nie wysłane"/>
    <d v="2025-05-19T00:00:00"/>
    <m/>
    <m/>
  </r>
  <r>
    <s v="Herbata ziołowa"/>
    <x v="0"/>
    <s v="Filip Waniek"/>
    <s v="al. Kolejowa 78/53"/>
    <s v="47-673"/>
    <s v="Suwałki"/>
    <n v="239.16"/>
    <x v="1"/>
    <s v="Wysłane"/>
    <d v="2025-01-16T00:00:00"/>
    <d v="2025-01-16T00:00:00"/>
    <n v="0"/>
  </r>
  <r>
    <s v="Kawa bezkofeinowa"/>
    <x v="1"/>
    <s v="Łukasz Bobel"/>
    <s v="aleja Kielecka 616"/>
    <s v="50-268"/>
    <s v="Września"/>
    <n v="115.83"/>
    <x v="1"/>
    <s v="Wysłane"/>
    <d v="2025-04-23T00:00:00"/>
    <d v="2025-04-23T00:00:00"/>
    <n v="0"/>
  </r>
  <r>
    <s v="Herbata ziołowa"/>
    <x v="0"/>
    <s v="Tola Siciarz"/>
    <s v="ulica Wysoka 25"/>
    <s v="30-012"/>
    <s v="Chojnice"/>
    <n v="268.33"/>
    <x v="1"/>
    <s v="Wysłane"/>
    <d v="2025-03-05T00:00:00"/>
    <d v="2025-03-05T00:00:00"/>
    <n v="0"/>
  </r>
  <r>
    <s v="Herbata zielona"/>
    <x v="0"/>
    <s v="Anita Piejko"/>
    <s v="aleja Krańcowa 39/06"/>
    <s v="45-139"/>
    <s v="Tarnobrzeg"/>
    <n v="130.4"/>
    <x v="2"/>
    <s v="Nie wysłane"/>
    <d v="2025-05-03T00:00:00"/>
    <m/>
    <m/>
  </r>
  <r>
    <s v="Kawa ziarnista"/>
    <x v="1"/>
    <s v="Karina Bidas"/>
    <s v="ul. Nadbrzeżna 705"/>
    <s v="54-244"/>
    <s v="Katowice"/>
    <n v="73.23"/>
    <x v="1"/>
    <s v="Wysłane"/>
    <d v="2025-01-08T00:00:00"/>
    <d v="2025-01-08T00:00:00"/>
    <n v="0"/>
  </r>
  <r>
    <s v="Herbata czarna"/>
    <x v="0"/>
    <s v="pani Marianna Przerwa"/>
    <s v="aleja Piwna 44/35"/>
    <s v="71-920"/>
    <s v="Iława"/>
    <n v="55.87"/>
    <x v="1"/>
    <s v="Wysłane"/>
    <d v="2024-12-11T00:00:00"/>
    <d v="2024-12-11T00:00:00"/>
    <n v="0"/>
  </r>
  <r>
    <s v="Kawa mielona"/>
    <x v="1"/>
    <s v="pani Sandra Sereda"/>
    <s v="aleja Wschodnia 28/86"/>
    <s v="13-402"/>
    <s v="Świętochłowice"/>
    <n v="269.36"/>
    <x v="1"/>
    <s v="Wysłane"/>
    <d v="2025-05-22T00:00:00"/>
    <d v="2025-05-22T00:00:00"/>
    <n v="0"/>
  </r>
  <r>
    <s v="Herbata ziołowa"/>
    <x v="0"/>
    <s v="pan Damian Smektała"/>
    <s v="ulica Żwirowa 910"/>
    <s v="93-749"/>
    <s v="Żyrardów"/>
    <n v="199.06"/>
    <x v="0"/>
    <s v="Nie wysłane"/>
    <d v="2025-06-01T00:00:00"/>
    <m/>
    <m/>
  </r>
  <r>
    <s v="Kawa bezkofeinowa"/>
    <x v="1"/>
    <s v="pani Elżbieta Wojtak"/>
    <s v="al. Targowa 184"/>
    <s v="55-949"/>
    <s v="Skarżysko-Kamienna"/>
    <n v="43.48"/>
    <x v="1"/>
    <s v="Wysłane"/>
    <d v="2025-05-27T00:00:00"/>
    <d v="2025-05-27T00:00:00"/>
    <n v="0"/>
  </r>
  <r>
    <s v="Herbata ziołowa"/>
    <x v="0"/>
    <s v="Iwo Polakiewicz"/>
    <s v="plac Niecała 30/81"/>
    <s v="53-512"/>
    <s v="Lubartów"/>
    <n v="365.41"/>
    <x v="1"/>
    <s v="Wysłane"/>
    <d v="2025-04-24T00:00:00"/>
    <d v="2025-04-24T00:00:00"/>
    <n v="0"/>
  </r>
  <r>
    <s v="Herbata czarna"/>
    <x v="0"/>
    <s v="Robert Juraszczyk"/>
    <s v="aleja Kamienna 62/32"/>
    <s v="24-798"/>
    <s v="Ostrów Mazowiecka"/>
    <n v="249.7"/>
    <x v="1"/>
    <s v="Wysłane"/>
    <d v="2025-02-20T00:00:00"/>
    <d v="2025-02-20T00:00:00"/>
    <n v="0"/>
  </r>
  <r>
    <s v="Kawa mielona"/>
    <x v="1"/>
    <s v="Eryk Klejna"/>
    <s v="pl. Swierkowa 08"/>
    <s v="02-960"/>
    <s v="Wyszków"/>
    <n v="55.06"/>
    <x v="1"/>
    <s v="Wysłane"/>
    <d v="2024-12-18T00:00:00"/>
    <d v="2024-12-18T00:00:00"/>
    <n v="0"/>
  </r>
  <r>
    <s v="Kawa ziarnista"/>
    <x v="1"/>
    <s v="pani Sylwia Wołodźko"/>
    <s v="aleja Chełmońskiego 62/20"/>
    <s v="79-388"/>
    <s v="Bełchatów"/>
    <n v="363.61"/>
    <x v="1"/>
    <s v="Wysłane"/>
    <d v="2025-04-28T00:00:00"/>
    <d v="2025-04-28T00:00:00"/>
    <n v="0"/>
  </r>
  <r>
    <s v="Kawa mielona"/>
    <x v="1"/>
    <s v="Stefan Młynarz"/>
    <s v="aleja Powstańców Śląskich 547"/>
    <s v="64-672"/>
    <s v="Knurów"/>
    <n v="280.10000000000002"/>
    <x v="1"/>
    <s v="Wysłane"/>
    <d v="2025-03-30T00:00:00"/>
    <d v="2025-03-30T00:00:00"/>
    <n v="0"/>
  </r>
  <r>
    <s v="Kawa bezkofeinowa"/>
    <x v="1"/>
    <s v="Bartek Uliczka"/>
    <s v="ulica Popiełuszki 57/34"/>
    <s v="18-036"/>
    <s v="Skawina"/>
    <n v="358.29"/>
    <x v="1"/>
    <s v="Wysłane"/>
    <d v="2025-05-13T00:00:00"/>
    <d v="2025-05-13T00:00:00"/>
    <n v="0"/>
  </r>
  <r>
    <s v="Kawa bezkofeinowa"/>
    <x v="1"/>
    <s v="pan Radosław Jaskóła"/>
    <s v="ulica Ceglana 718"/>
    <s v="18-081"/>
    <s v="Sandomierz"/>
    <n v="309.81"/>
    <x v="2"/>
    <s v="Nie wysłane"/>
    <d v="2025-03-31T00:00:00"/>
    <m/>
    <m/>
  </r>
  <r>
    <s v="Kawa mielona"/>
    <x v="1"/>
    <s v="pani Roksana Tekieli"/>
    <s v="ulica Zdrojowa 21"/>
    <s v="08-302"/>
    <s v="Grudziądz"/>
    <n v="351.26"/>
    <x v="2"/>
    <s v="Nie wysłane"/>
    <d v="2025-05-30T00:00:00"/>
    <m/>
    <m/>
  </r>
  <r>
    <s v="Kawa mielona"/>
    <x v="1"/>
    <s v="Bruno Boś"/>
    <s v="ulica Warszawska 97"/>
    <s v="20-507"/>
    <s v="Września"/>
    <n v="357.31"/>
    <x v="1"/>
    <s v="Wysłane"/>
    <d v="2025-01-03T00:00:00"/>
    <d v="2025-01-03T00:00:00"/>
    <n v="0"/>
  </r>
  <r>
    <s v="Herbata ziołowa"/>
    <x v="0"/>
    <s v="Bianka Wołczyk"/>
    <s v="ul. Tysiąclecia 35"/>
    <s v="38-649"/>
    <s v="Leszno"/>
    <n v="372.82"/>
    <x v="0"/>
    <s v="Nie wysłane"/>
    <d v="2024-12-19T00:00:00"/>
    <m/>
    <m/>
  </r>
  <r>
    <s v="Herbata zielona"/>
    <x v="0"/>
    <s v="Szymon Kudłacz"/>
    <s v="pl. Krzywa 24"/>
    <s v="89-327"/>
    <s v="Tarnowskie Góry"/>
    <n v="328.8"/>
    <x v="0"/>
    <s v="Nie wysłane"/>
    <d v="2025-05-25T00:00:00"/>
    <m/>
    <m/>
  </r>
  <r>
    <s v="Kawa mielona"/>
    <x v="1"/>
    <s v="Damian Trybuś"/>
    <s v="ulica Powstańców 364"/>
    <s v="82-988"/>
    <s v="Suwałki"/>
    <n v="136.05000000000001"/>
    <x v="0"/>
    <s v="Nie wysłane"/>
    <d v="2025-01-07T00:00:00"/>
    <m/>
    <m/>
  </r>
  <r>
    <s v="Kawa ziarnista"/>
    <x v="1"/>
    <s v="Sara Koj"/>
    <s v="al. Kruczkowskiego 46/25"/>
    <s v="14-267"/>
    <s v="Brzeg"/>
    <n v="177.72"/>
    <x v="1"/>
    <s v="Wysłane"/>
    <d v="2025-04-21T00:00:00"/>
    <d v="2025-04-21T00:00:00"/>
    <n v="0"/>
  </r>
  <r>
    <s v="Herbata zielona"/>
    <x v="0"/>
    <s v="Szymon Fraś"/>
    <s v="aleja Kusocińskiego 89/93"/>
    <s v="40-062"/>
    <s v="Kraków"/>
    <n v="120.08"/>
    <x v="0"/>
    <s v="Nie wysłane"/>
    <d v="2025-03-23T00:00:00"/>
    <m/>
    <m/>
  </r>
  <r>
    <s v="Herbata zielona"/>
    <x v="0"/>
    <s v="pan Radosław Lempart"/>
    <s v="plac Malinowa 48/07"/>
    <s v="22-108"/>
    <s v="Włocławek"/>
    <n v="165.88"/>
    <x v="0"/>
    <s v="Nie wysłane"/>
    <d v="2025-01-10T00:00:00"/>
    <m/>
    <m/>
  </r>
  <r>
    <s v="Kawa mielona"/>
    <x v="1"/>
    <s v="Sandra Kaja"/>
    <s v="aleja Majowa 100"/>
    <s v="75-216"/>
    <s v="Tarnobrzeg"/>
    <n v="120.25"/>
    <x v="1"/>
    <s v="Wysłane"/>
    <d v="2025-03-22T00:00:00"/>
    <d v="2025-03-22T00:00:00"/>
    <n v="0"/>
  </r>
  <r>
    <s v="Herbata zielona"/>
    <x v="0"/>
    <s v="Róża Pazik"/>
    <s v="al. Złota 53/09"/>
    <s v="29-492"/>
    <s v="Świdnik"/>
    <n v="158.16999999999999"/>
    <x v="0"/>
    <s v="Nie wysłane"/>
    <d v="2024-12-28T00:00:00"/>
    <m/>
    <m/>
  </r>
  <r>
    <s v="Herbata czarna"/>
    <x v="0"/>
    <s v="pan Kazimierz Fedyk"/>
    <s v="ul. Składowa 65"/>
    <s v="12-409"/>
    <s v="Zabrze"/>
    <n v="166.41"/>
    <x v="1"/>
    <s v="Wysłane"/>
    <d v="2025-02-22T00:00:00"/>
    <d v="2025-02-22T00:00:00"/>
    <n v="0"/>
  </r>
  <r>
    <s v="Herbata ziołowa"/>
    <x v="0"/>
    <s v="Malwina Boksa"/>
    <s v="ul. Kaszubska 89"/>
    <s v="28-086"/>
    <s v="Konin"/>
    <n v="393.21"/>
    <x v="1"/>
    <s v="Wysłane"/>
    <d v="2025-01-25T00:00:00"/>
    <d v="2025-01-25T00:00:00"/>
    <n v="0"/>
  </r>
  <r>
    <s v="Kawa ziarnista"/>
    <x v="1"/>
    <s v="pani Janina Koziatek"/>
    <s v="aleja Grunwaldzka 131"/>
    <s v="27-780"/>
    <s v="Żagań"/>
    <n v="81.52"/>
    <x v="2"/>
    <s v="Nie wysłane"/>
    <d v="2025-05-13T00:00:00"/>
    <m/>
    <m/>
  </r>
  <r>
    <s v="Kawa mielona"/>
    <x v="1"/>
    <s v="Adam Mysiak"/>
    <s v="ul. Robotnicza 52"/>
    <s v="70-109"/>
    <s v="Bielsko-Biała"/>
    <n v="249.01"/>
    <x v="2"/>
    <s v="Nie wysłane"/>
    <d v="2025-01-06T00:00:00"/>
    <m/>
    <m/>
  </r>
  <r>
    <s v="Kawa ziarnista"/>
    <x v="1"/>
    <s v="pani Inga Matejuk"/>
    <s v="ulica Robotnicza 39/55"/>
    <s v="36-272"/>
    <s v="Piotrków Trybunalski"/>
    <n v="79.02"/>
    <x v="1"/>
    <s v="Wysłane"/>
    <d v="2025-01-04T00:00:00"/>
    <d v="2025-01-04T00:00:00"/>
    <n v="0"/>
  </r>
  <r>
    <s v="Herbata ziołowa"/>
    <x v="0"/>
    <s v="Adrianna Faryna"/>
    <s v="al. Traugutta 28"/>
    <s v="10-390"/>
    <s v="Skierniewice"/>
    <n v="323.11"/>
    <x v="1"/>
    <s v="Wysłane"/>
    <d v="2025-04-04T00:00:00"/>
    <d v="2025-04-04T00:00:00"/>
    <n v="0"/>
  </r>
  <r>
    <s v="Kawa bezkofeinowa"/>
    <x v="1"/>
    <s v="Maks Prostak"/>
    <s v="ulica Sawickiej 05"/>
    <s v="71-694"/>
    <s v="Kluczbork"/>
    <n v="81.63"/>
    <x v="0"/>
    <s v="Nie wysłane"/>
    <d v="2025-02-04T00:00:00"/>
    <m/>
    <m/>
  </r>
  <r>
    <s v="Kawa mielona"/>
    <x v="1"/>
    <s v="pani Olga Laszuk"/>
    <s v="ul. Lelewela 52/70"/>
    <s v="31-795"/>
    <s v="Kutno"/>
    <n v="131.69999999999999"/>
    <x v="0"/>
    <s v="Nie wysłane"/>
    <d v="2025-05-02T00:00:00"/>
    <m/>
    <m/>
  </r>
  <r>
    <s v="Kawa ziarnista"/>
    <x v="1"/>
    <s v="pan Dominik Bartoś"/>
    <s v="plac Diamentowa 29"/>
    <s v="77-547"/>
    <s v="Grudziądz"/>
    <n v="227.17"/>
    <x v="0"/>
    <s v="Nie wysłane"/>
    <d v="2025-03-19T00:00:00"/>
    <m/>
    <m/>
  </r>
  <r>
    <s v="Herbata ziołowa"/>
    <x v="0"/>
    <s v="Ksawery Cisoń"/>
    <s v="plac Widok 17/58"/>
    <s v="36-419"/>
    <s v="Sanok"/>
    <n v="298.99"/>
    <x v="0"/>
    <s v="Nie wysłane"/>
    <d v="2025-02-07T00:00:00"/>
    <m/>
    <m/>
  </r>
  <r>
    <s v="Herbata ziołowa"/>
    <x v="0"/>
    <s v="pan Mateusz Michnik"/>
    <s v="plac Wojska Polskiego 90"/>
    <s v="72-710"/>
    <s v="Jasło"/>
    <n v="110.93"/>
    <x v="1"/>
    <s v="Wysłane"/>
    <d v="2025-03-10T00:00:00"/>
    <d v="2025-03-10T00:00:00"/>
    <n v="0"/>
  </r>
  <r>
    <s v="Herbata ziołowa"/>
    <x v="0"/>
    <s v="Kacper Foit"/>
    <s v="ul. Strzelecka 738"/>
    <s v="50-948"/>
    <s v="Wejherowo"/>
    <n v="371.48"/>
    <x v="1"/>
    <s v="Wysłane"/>
    <d v="2025-06-02T00:00:00"/>
    <d v="2025-06-02T00:00:00"/>
    <n v="0"/>
  </r>
  <r>
    <s v="Herbata ziołowa"/>
    <x v="0"/>
    <s v="pan Stanisław Jarka"/>
    <s v="plac Władysława Jagiełły 53"/>
    <s v="92-325"/>
    <s v="Inowrocław"/>
    <n v="345.29"/>
    <x v="0"/>
    <s v="Nie wysłane"/>
    <d v="2025-04-29T00:00:00"/>
    <m/>
    <m/>
  </r>
  <r>
    <s v="Herbata czarna"/>
    <x v="0"/>
    <s v="Marcin Byzdra"/>
    <s v="plac Ściegiennego 418"/>
    <s v="93-631"/>
    <s v="Świecie"/>
    <n v="222.56"/>
    <x v="1"/>
    <s v="Wysłane"/>
    <d v="2024-12-21T00:00:00"/>
    <d v="2024-12-21T00:00:00"/>
    <n v="0"/>
  </r>
  <r>
    <s v="Herbata czarna"/>
    <x v="0"/>
    <s v="pani Ewa Łodej"/>
    <s v="ul. Jeziorna 48"/>
    <s v="27-936"/>
    <s v="Nowy Sącz"/>
    <n v="184.86"/>
    <x v="1"/>
    <s v="Wysłane"/>
    <d v="2024-12-14T00:00:00"/>
    <d v="2024-12-14T00:00:00"/>
    <n v="0"/>
  </r>
  <r>
    <s v="Kawa mielona"/>
    <x v="1"/>
    <s v="pani Aurelia Kruszona"/>
    <s v="pl. Powstańców Śląskich 498"/>
    <s v="52-892"/>
    <s v="Szczecin"/>
    <n v="109.06"/>
    <x v="1"/>
    <s v="Wysłane"/>
    <d v="2024-12-15T00:00:00"/>
    <d v="2024-12-15T00:00:00"/>
    <n v="0"/>
  </r>
  <r>
    <s v="Herbata zielona"/>
    <x v="0"/>
    <s v="pan Alan Kacperek"/>
    <s v="ul. Maczka 30/20"/>
    <s v="78-946"/>
    <s v="Czechowice-Dziedzice"/>
    <n v="283.83"/>
    <x v="2"/>
    <s v="Nie wysłane"/>
    <d v="2025-03-04T00:00:00"/>
    <m/>
    <m/>
  </r>
  <r>
    <s v="Kawa bezkofeinowa"/>
    <x v="1"/>
    <s v="pan Miłosz Matura"/>
    <s v="al. Piłsudskiego 30"/>
    <s v="95-091"/>
    <s v="Biała Podlaska"/>
    <n v="244.88"/>
    <x v="1"/>
    <s v="Wysłane"/>
    <d v="2025-03-18T00:00:00"/>
    <d v="2025-03-18T00:00:00"/>
    <n v="0"/>
  </r>
  <r>
    <s v="Kawa ziarnista"/>
    <x v="1"/>
    <s v="Nicole Skonieczka"/>
    <s v="ul. Konwaliowa 945"/>
    <s v="86-766"/>
    <s v="Rzeszów"/>
    <n v="149.38999999999999"/>
    <x v="1"/>
    <s v="Wysłane"/>
    <d v="2025-02-07T00:00:00"/>
    <d v="2025-02-07T00:00:00"/>
    <n v="0"/>
  </r>
  <r>
    <s v="Kawa bezkofeinowa"/>
    <x v="1"/>
    <s v="pan Jacek Pik"/>
    <s v="plac Bolesława Krzywoustego 028"/>
    <s v="94-761"/>
    <s v="Piotrków Trybunalski"/>
    <n v="258.39999999999998"/>
    <x v="1"/>
    <s v="Wysłane"/>
    <d v="2025-02-06T00:00:00"/>
    <d v="2025-02-06T00:00:00"/>
    <n v="0"/>
  </r>
  <r>
    <s v="Herbata zielona"/>
    <x v="0"/>
    <s v="pan Wiktor Pazoła"/>
    <s v="ul. Toruńska 91"/>
    <s v="28-870"/>
    <s v="Dąbrowa Górnicza"/>
    <n v="199.18"/>
    <x v="1"/>
    <s v="Wysłane"/>
    <d v="2025-02-11T00:00:00"/>
    <d v="2025-02-11T00:00:00"/>
    <n v="0"/>
  </r>
  <r>
    <s v="Herbata zielona"/>
    <x v="0"/>
    <s v="pan Marcel Durma"/>
    <s v="aleja Partyzantów 56/96"/>
    <s v="60-344"/>
    <s v="Gliwice"/>
    <n v="325.74"/>
    <x v="2"/>
    <s v="Nie wysłane"/>
    <d v="2025-04-09T00:00:00"/>
    <m/>
    <m/>
  </r>
  <r>
    <s v="Herbata ziołowa"/>
    <x v="0"/>
    <s v="Kamil Husak"/>
    <s v="pl. Krasickiego 94/38"/>
    <s v="41-802"/>
    <s v="Olkusz"/>
    <n v="101.09"/>
    <x v="1"/>
    <s v="Wysłane"/>
    <d v="2025-02-05T00:00:00"/>
    <d v="2025-02-05T00:00:00"/>
    <n v="0"/>
  </r>
  <r>
    <s v="Kawa bezkofeinowa"/>
    <x v="1"/>
    <s v="Wojciech Drabczyk"/>
    <s v="ulica Matejki 258"/>
    <s v="44-653"/>
    <s v="Siedlce"/>
    <n v="278.99"/>
    <x v="1"/>
    <s v="Wysłane"/>
    <d v="2024-12-20T00:00:00"/>
    <d v="2024-12-20T00:00:00"/>
    <n v="0"/>
  </r>
  <r>
    <s v="Kawa ziarnista"/>
    <x v="1"/>
    <s v="Borys Makaruk"/>
    <s v="ulica Narutowicza 987"/>
    <s v="88-992"/>
    <s v="Elbląg"/>
    <n v="334.63"/>
    <x v="0"/>
    <s v="Nie wysłane"/>
    <d v="2025-01-15T00:00:00"/>
    <m/>
    <m/>
  </r>
  <r>
    <s v="Herbata ziołowa"/>
    <x v="0"/>
    <s v="Roksana Mleczak"/>
    <s v="pl. Warszawska 067"/>
    <s v="81-556"/>
    <s v="Płońsk"/>
    <n v="151.75"/>
    <x v="0"/>
    <s v="Nie wysłane"/>
    <d v="2025-05-25T00:00:00"/>
    <m/>
    <m/>
  </r>
  <r>
    <s v="Kawa mielona"/>
    <x v="1"/>
    <s v="pan Rafał Plona"/>
    <s v="ulica Władysława Jagiełły 642"/>
    <s v="63-792"/>
    <s v="Żagań"/>
    <n v="48.79"/>
    <x v="1"/>
    <s v="Wysłane"/>
    <d v="2025-01-18T00:00:00"/>
    <d v="2025-01-18T00:00:00"/>
    <n v="0"/>
  </r>
  <r>
    <s v="Herbata zielona"/>
    <x v="0"/>
    <s v="Antoni Kawala"/>
    <s v="ul. Floriana 30"/>
    <s v="23-573"/>
    <s v="Płońsk"/>
    <n v="260.06"/>
    <x v="0"/>
    <s v="Nie wysłane"/>
    <d v="2025-03-19T00:00:00"/>
    <m/>
    <m/>
  </r>
  <r>
    <s v="Herbata zielona"/>
    <x v="0"/>
    <s v="Ernest Zygmuntowicz"/>
    <s v="ulica Północna 734"/>
    <s v="89-311"/>
    <s v="Wołomin"/>
    <n v="189.2"/>
    <x v="1"/>
    <s v="Wysłane"/>
    <d v="2025-05-20T00:00:00"/>
    <d v="2025-05-20T00:00:00"/>
    <n v="0"/>
  </r>
  <r>
    <s v="Kawa mielona"/>
    <x v="1"/>
    <s v="pan Jerzy Polnik"/>
    <s v="ul. Bursztynowa 16/45"/>
    <s v="08-619"/>
    <s v="Dębica"/>
    <n v="298.60000000000002"/>
    <x v="1"/>
    <s v="Wysłane"/>
    <d v="2025-01-23T00:00:00"/>
    <d v="2025-01-23T00:00:00"/>
    <n v="0"/>
  </r>
  <r>
    <s v="Herbata zielona"/>
    <x v="0"/>
    <s v="pani Klara Kaczmar"/>
    <s v="aleja Irysowa 07"/>
    <s v="57-155"/>
    <s v="Nowy Sącz"/>
    <n v="127.83"/>
    <x v="1"/>
    <s v="Wysłane"/>
    <d v="2025-01-14T00:00:00"/>
    <d v="2025-01-14T00:00:00"/>
    <n v="0"/>
  </r>
  <r>
    <s v="Kawa ziarnista"/>
    <x v="1"/>
    <s v="Kamila Walentynowicz"/>
    <s v="plac Wierzbowa 342"/>
    <s v="63-662"/>
    <s v="Kielce"/>
    <n v="361.36"/>
    <x v="0"/>
    <s v="Nie wysłane"/>
    <d v="2025-05-15T00:00:00"/>
    <m/>
    <m/>
  </r>
  <r>
    <s v="Kawa ziarnista"/>
    <x v="1"/>
    <s v="Anastazja Witkowicz"/>
    <s v="pl. Miłosza 765"/>
    <s v="26-400"/>
    <s v="Krotoszyn"/>
    <n v="320.23"/>
    <x v="1"/>
    <s v="Wysłane"/>
    <d v="2025-04-04T00:00:00"/>
    <d v="2025-04-04T00:00:00"/>
    <n v="0"/>
  </r>
  <r>
    <s v="Herbata ziołowa"/>
    <x v="0"/>
    <s v="Andrzej Hirsch"/>
    <s v="plac Żeglarska 59"/>
    <s v="25-310"/>
    <s v="Skarżysko-Kamienna"/>
    <n v="226.46"/>
    <x v="1"/>
    <s v="Wysłane"/>
    <d v="2025-04-16T00:00:00"/>
    <d v="2025-04-16T00:00:00"/>
    <n v="0"/>
  </r>
  <r>
    <s v="Kawa mielona"/>
    <x v="1"/>
    <s v="pan Ryszard Hak"/>
    <s v="ulica Przechodnia 86/05"/>
    <s v="49-229"/>
    <s v="Piaseczno"/>
    <n v="370.29"/>
    <x v="1"/>
    <s v="Wysłane"/>
    <d v="2025-02-24T00:00:00"/>
    <d v="2025-02-24T00:00:00"/>
    <n v="0"/>
  </r>
  <r>
    <s v="Kawa mielona"/>
    <x v="1"/>
    <s v="Marcin Sypień"/>
    <s v="aleja Warszawska 26/97"/>
    <s v="77-512"/>
    <s v="Krosno"/>
    <n v="328.51"/>
    <x v="1"/>
    <s v="Wysłane"/>
    <d v="2025-05-24T00:00:00"/>
    <d v="2025-05-24T00:00:00"/>
    <n v="0"/>
  </r>
  <r>
    <s v="Kawa bezkofeinowa"/>
    <x v="1"/>
    <s v="Alan Szlachcic"/>
    <s v="pl. Prusa 02"/>
    <s v="93-320"/>
    <s v="Płock"/>
    <n v="254.36"/>
    <x v="2"/>
    <s v="Nie wysłane"/>
    <d v="2025-01-05T00:00:00"/>
    <m/>
    <m/>
  </r>
  <r>
    <s v="Herbata zielona"/>
    <x v="0"/>
    <s v="Fryderyk Kutera"/>
    <s v="plac Zachodnia 961"/>
    <s v="08-929"/>
    <s v="Tarnowskie Góry"/>
    <n v="260.55"/>
    <x v="0"/>
    <s v="Nie wysłane"/>
    <d v="2025-01-13T00:00:00"/>
    <m/>
    <m/>
  </r>
  <r>
    <s v="Kawa bezkofeinowa"/>
    <x v="1"/>
    <s v="Marcelina Capała"/>
    <s v="pl. Wiosenna 01"/>
    <s v="62-799"/>
    <s v="Września"/>
    <n v="193.63"/>
    <x v="2"/>
    <s v="Nie wysłane"/>
    <d v="2024-12-24T00:00:00"/>
    <m/>
    <m/>
  </r>
  <r>
    <s v="Herbata zielona"/>
    <x v="0"/>
    <s v="Marika Michalkiewicz"/>
    <s v="al. Harcerska 075"/>
    <s v="20-308"/>
    <s v="Jastrzębie-Zdrój"/>
    <n v="362.99"/>
    <x v="0"/>
    <s v="Nie wysłane"/>
    <d v="2025-04-10T00:00:00"/>
    <m/>
    <m/>
  </r>
  <r>
    <s v="Herbata zielona"/>
    <x v="0"/>
    <s v="pan Hubert Kulczak"/>
    <s v="ul. Modrzewiowa 928"/>
    <s v="51-273"/>
    <s v="Czeladź"/>
    <n v="202.03"/>
    <x v="0"/>
    <s v="Nie wysłane"/>
    <d v="2024-12-19T00:00:00"/>
    <m/>
    <m/>
  </r>
  <r>
    <s v="Herbata ziołowa"/>
    <x v="0"/>
    <s v="pani Apolonia Andrzejuk"/>
    <s v="al. Jodłowa 42/26"/>
    <s v="89-831"/>
    <s v="Brodnica"/>
    <n v="139.83000000000001"/>
    <x v="0"/>
    <s v="Nie wysłane"/>
    <d v="2025-03-28T00:00:00"/>
    <m/>
    <m/>
  </r>
  <r>
    <s v="Herbata zielona"/>
    <x v="0"/>
    <s v="Józef Rzońca"/>
    <s v="ulica Orkana 78"/>
    <s v="66-404"/>
    <s v="Lubliniec"/>
    <n v="265.63"/>
    <x v="1"/>
    <s v="Wysłane"/>
    <d v="2025-05-25T00:00:00"/>
    <d v="2025-05-25T00:00:00"/>
    <n v="0"/>
  </r>
  <r>
    <s v="Kawa ziarnista"/>
    <x v="1"/>
    <s v="pani Melania Czerwionka"/>
    <s v="plac Majowa 390"/>
    <s v="27-951"/>
    <s v="Ciechanów"/>
    <n v="296.88"/>
    <x v="1"/>
    <s v="Wysłane"/>
    <d v="2025-05-03T00:00:00"/>
    <d v="2025-05-03T00:00:00"/>
    <n v="0"/>
  </r>
  <r>
    <s v="Herbata czarna"/>
    <x v="0"/>
    <s v="pan Franciszek Meissner"/>
    <s v="ul. Opolska 85"/>
    <s v="96-584"/>
    <s v="Dzierżoniów"/>
    <n v="155.1"/>
    <x v="1"/>
    <s v="Wysłane"/>
    <d v="2025-01-31T00:00:00"/>
    <d v="2025-01-31T00:00:00"/>
    <n v="0"/>
  </r>
  <r>
    <s v="Kawa mielona"/>
    <x v="1"/>
    <s v="Nataniel Kosz"/>
    <s v="plac Rejtana 173"/>
    <s v="77-345"/>
    <s v="Toruń"/>
    <n v="94.3"/>
    <x v="1"/>
    <s v="Wysłane"/>
    <d v="2025-02-18T00:00:00"/>
    <d v="2025-02-18T00:00:00"/>
    <n v="0"/>
  </r>
  <r>
    <s v="Kawa mielona"/>
    <x v="1"/>
    <s v="Szymon Lisoń"/>
    <s v="ul. Jadwigi 07/84"/>
    <s v="38-584"/>
    <s v="Cieszyn"/>
    <n v="294.31"/>
    <x v="1"/>
    <s v="Wysłane"/>
    <d v="2025-05-17T00:00:00"/>
    <d v="2025-05-17T00:00:00"/>
    <n v="0"/>
  </r>
  <r>
    <s v="Herbata zielona"/>
    <x v="0"/>
    <s v="Maksymilian Swatek"/>
    <s v="plac Bolesława Chrobrego 90"/>
    <s v="76-325"/>
    <s v="Koło"/>
    <n v="159.12"/>
    <x v="1"/>
    <s v="Wysłane"/>
    <d v="2025-04-27T00:00:00"/>
    <d v="2025-04-27T00:00:00"/>
    <n v="0"/>
  </r>
  <r>
    <s v="Kawa ziarnista"/>
    <x v="1"/>
    <s v="pani Karina Wojtarowicz"/>
    <s v="al. Miłosza 80/01"/>
    <s v="37-223"/>
    <s v="Knurów"/>
    <n v="114.46"/>
    <x v="1"/>
    <s v="Wysłane"/>
    <d v="2025-04-05T00:00:00"/>
    <d v="2025-04-05T00:00:00"/>
    <n v="0"/>
  </r>
  <r>
    <s v="Kawa bezkofeinowa"/>
    <x v="1"/>
    <s v="Inga Pelka"/>
    <s v="ulica Cedrowa 83/24"/>
    <s v="50-516"/>
    <s v="Słupsk"/>
    <n v="380.58"/>
    <x v="1"/>
    <s v="Wysłane"/>
    <d v="2025-01-01T00:00:00"/>
    <d v="2025-01-01T00:00:00"/>
    <n v="0"/>
  </r>
  <r>
    <s v="Kawa bezkofeinowa"/>
    <x v="1"/>
    <s v="Stanisław Kawulok"/>
    <s v="aleja Wesoła 187"/>
    <s v="58-738"/>
    <s v="Kłodzko"/>
    <n v="176.94"/>
    <x v="1"/>
    <s v="Wysłane"/>
    <d v="2025-04-06T00:00:00"/>
    <d v="2025-04-06T00:00:00"/>
    <n v="0"/>
  </r>
  <r>
    <s v="Herbata czarna"/>
    <x v="0"/>
    <s v="Ada Żugaj"/>
    <s v="pl. Fredry 21/28"/>
    <s v="89-610"/>
    <s v="Bełchatów"/>
    <n v="147.5"/>
    <x v="1"/>
    <s v="Wysłane"/>
    <d v="2025-01-16T00:00:00"/>
    <d v="2025-01-16T00:00:00"/>
    <n v="0"/>
  </r>
  <r>
    <s v="Herbata zielona"/>
    <x v="0"/>
    <s v="Damian Dziewit"/>
    <s v="plac Wyzwolenia 985"/>
    <s v="95-540"/>
    <s v="Jaworzno"/>
    <n v="233.76"/>
    <x v="0"/>
    <s v="Nie wysłane"/>
    <d v="2025-04-18T00:00:00"/>
    <m/>
    <m/>
  </r>
  <r>
    <s v="Kawa bezkofeinowa"/>
    <x v="1"/>
    <s v="Elżbieta Mikusek"/>
    <s v="ulica Spacerowa 255"/>
    <s v="18-516"/>
    <s v="Łomża"/>
    <n v="363.21"/>
    <x v="1"/>
    <s v="Wysłane"/>
    <d v="2025-06-05T00:00:00"/>
    <d v="2025-06-05T00:00:00"/>
    <n v="0"/>
  </r>
  <r>
    <s v="Herbata czarna"/>
    <x v="0"/>
    <s v="pan Jacek Bohdanowicz"/>
    <s v="ul. Zakole 40"/>
    <s v="69-609"/>
    <s v="Dębica"/>
    <n v="196.9"/>
    <x v="1"/>
    <s v="Wysłane"/>
    <d v="2025-01-30T00:00:00"/>
    <d v="2025-01-30T00:00:00"/>
    <n v="0"/>
  </r>
  <r>
    <s v="Herbata czarna"/>
    <x v="0"/>
    <s v="Fabian Draus"/>
    <s v="plac Kolorowa 08"/>
    <s v="95-112"/>
    <s v="Opole"/>
    <n v="280.79000000000002"/>
    <x v="0"/>
    <s v="Nie wysłane"/>
    <d v="2025-04-12T00:00:00"/>
    <m/>
    <m/>
  </r>
  <r>
    <s v="Herbata ziołowa"/>
    <x v="0"/>
    <s v="pan Dominik Wydmuch"/>
    <s v="aleja Księżycowa 05/28"/>
    <s v="07-325"/>
    <s v="Nowa Sól"/>
    <n v="99.42"/>
    <x v="1"/>
    <s v="Wysłane"/>
    <d v="2025-04-21T00:00:00"/>
    <d v="2025-04-21T00:00:00"/>
    <n v="0"/>
  </r>
  <r>
    <s v="Kawa mielona"/>
    <x v="1"/>
    <s v="Gustaw Łuckiewicz"/>
    <s v="ulica Jastrzębia 736"/>
    <s v="84-328"/>
    <s v="Zamość"/>
    <n v="393.06"/>
    <x v="1"/>
    <s v="Wysłane"/>
    <d v="2025-01-12T00:00:00"/>
    <d v="2025-01-12T00:00:00"/>
    <n v="0"/>
  </r>
  <r>
    <s v="Herbata zielona"/>
    <x v="0"/>
    <s v="Hubert Pioch"/>
    <s v="ulica Warszawska 06/55"/>
    <s v="56-249"/>
    <s v="Grodzisk Mazowiecki"/>
    <n v="253.08"/>
    <x v="1"/>
    <s v="Wysłane"/>
    <d v="2025-06-10T00:00:00"/>
    <d v="2025-06-10T00:00:00"/>
    <n v="0"/>
  </r>
  <r>
    <s v="Kawa ziarnista"/>
    <x v="1"/>
    <s v="Tola Macek"/>
    <s v="pl. Majowa 782"/>
    <s v="01-928"/>
    <s v="Świecie"/>
    <n v="271.39"/>
    <x v="1"/>
    <s v="Wysłane"/>
    <d v="2025-05-30T00:00:00"/>
    <d v="2025-05-30T00:00:00"/>
    <n v="0"/>
  </r>
  <r>
    <s v="Herbata zielona"/>
    <x v="0"/>
    <s v="Fabian Łuszczyk"/>
    <s v="ulica Rycerska 98"/>
    <s v="41-683"/>
    <s v="Jasło"/>
    <n v="105.42"/>
    <x v="1"/>
    <s v="Wysłane"/>
    <d v="2024-12-16T00:00:00"/>
    <d v="2024-12-16T00:00:00"/>
    <n v="0"/>
  </r>
  <r>
    <s v="Herbata czarna"/>
    <x v="0"/>
    <s v="Tobiasz Bondaruk"/>
    <s v="ulica Staffa 58"/>
    <s v="23-578"/>
    <s v="Grudziądz"/>
    <n v="116.2"/>
    <x v="1"/>
    <s v="Wysłane"/>
    <d v="2025-03-11T00:00:00"/>
    <d v="2025-03-11T00:00:00"/>
    <n v="0"/>
  </r>
  <r>
    <s v="Herbata zielona"/>
    <x v="0"/>
    <s v="Antoni Majos"/>
    <s v="aleja Kamienna 57"/>
    <s v="31-605"/>
    <s v="Iława"/>
    <n v="140.16999999999999"/>
    <x v="2"/>
    <s v="Nie wysłane"/>
    <d v="2025-02-28T00:00:00"/>
    <m/>
    <m/>
  </r>
  <r>
    <s v="Herbata zielona"/>
    <x v="0"/>
    <s v="pani Adrianna Matyszczak"/>
    <s v="al. Nadrzeczna 25"/>
    <s v="44-531"/>
    <s v="Piła"/>
    <n v="130.82"/>
    <x v="1"/>
    <s v="Wysłane"/>
    <d v="2025-01-07T00:00:00"/>
    <d v="2025-01-07T00:00:00"/>
    <n v="0"/>
  </r>
  <r>
    <s v="Kawa ziarnista"/>
    <x v="1"/>
    <s v="Albert Makieła"/>
    <s v="pl. Kasztanowa 15/68"/>
    <s v="13-803"/>
    <s v="Mikołów"/>
    <n v="309.64999999999998"/>
    <x v="1"/>
    <s v="Wysłane"/>
    <d v="2025-02-27T00:00:00"/>
    <d v="2025-02-27T00:00:00"/>
    <n v="0"/>
  </r>
  <r>
    <s v="Herbata czarna"/>
    <x v="0"/>
    <s v="pani Tola Kliber"/>
    <s v="ul. Radosna 86"/>
    <s v="09-409"/>
    <s v="Włocławek"/>
    <n v="120.72"/>
    <x v="1"/>
    <s v="Wysłane"/>
    <d v="2025-01-23T00:00:00"/>
    <d v="2025-01-23T00:00:00"/>
    <n v="0"/>
  </r>
  <r>
    <s v="Herbata ziołowa"/>
    <x v="0"/>
    <s v="pani Sara Cymer"/>
    <s v="ul. Żytnia 81"/>
    <s v="72-327"/>
    <s v="Żywiec"/>
    <n v="54.49"/>
    <x v="1"/>
    <s v="Wysłane"/>
    <d v="2025-04-21T00:00:00"/>
    <d v="2025-04-21T00:00:00"/>
    <n v="0"/>
  </r>
  <r>
    <s v="Kawa mielona"/>
    <x v="1"/>
    <s v="Roksana Szwaj"/>
    <s v="al. Jesienna 95"/>
    <s v="74-752"/>
    <s v="Ostrów Mazowiecka"/>
    <n v="111.77"/>
    <x v="1"/>
    <s v="Wysłane"/>
    <d v="2025-04-30T00:00:00"/>
    <d v="2025-04-30T00:00:00"/>
    <n v="0"/>
  </r>
  <r>
    <s v="Kawa mielona"/>
    <x v="1"/>
    <s v="pani Ida Sadłocha"/>
    <s v="ul. Pułaskiego 42/02"/>
    <s v="13-738"/>
    <s v="Oleśnica"/>
    <n v="125.88"/>
    <x v="1"/>
    <s v="Wysłane"/>
    <d v="2025-05-15T00:00:00"/>
    <d v="2025-05-15T00:00:00"/>
    <n v="0"/>
  </r>
  <r>
    <s v="Kawa ziarnista"/>
    <x v="1"/>
    <s v="Aurelia Gąbka"/>
    <s v="aleja Miarki 49/14"/>
    <s v="31-905"/>
    <s v="Łomża"/>
    <n v="243.03"/>
    <x v="1"/>
    <s v="Wysłane"/>
    <d v="2025-04-09T00:00:00"/>
    <d v="2025-04-09T00:00:00"/>
    <n v="0"/>
  </r>
  <r>
    <s v="Herbata ziołowa"/>
    <x v="0"/>
    <s v="Adam Galuba"/>
    <s v="aleja Łabędzia 156"/>
    <s v="11-692"/>
    <s v="Gorlice"/>
    <n v="132.25"/>
    <x v="1"/>
    <s v="Wysłane"/>
    <d v="2025-04-02T00:00:00"/>
    <d v="2025-04-02T00:00:00"/>
    <n v="0"/>
  </r>
  <r>
    <s v="Kawa bezkofeinowa"/>
    <x v="1"/>
    <s v="pan Maks Tofil"/>
    <s v="plac Kaszubska 39/17"/>
    <s v="99-896"/>
    <s v="Bochnia"/>
    <n v="258.61"/>
    <x v="0"/>
    <s v="Nie wysłane"/>
    <d v="2025-05-05T00:00:00"/>
    <m/>
    <m/>
  </r>
  <r>
    <s v="Kawa ziarnista"/>
    <x v="1"/>
    <s v="Agnieszka Piotrak"/>
    <s v="pl. Reja 76/16"/>
    <s v="89-366"/>
    <s v="Pruszcz Gdański"/>
    <n v="320.01"/>
    <x v="1"/>
    <s v="Wysłane"/>
    <d v="2025-01-05T00:00:00"/>
    <d v="2025-01-05T00:00:00"/>
    <n v="0"/>
  </r>
  <r>
    <s v="Herbata czarna"/>
    <x v="0"/>
    <s v="pani Krystyna Strzoda"/>
    <s v="aleja Jana III Sobieskiego 16"/>
    <s v="31-305"/>
    <s v="Opole"/>
    <n v="78.92"/>
    <x v="1"/>
    <s v="Wysłane"/>
    <d v="2025-01-29T00:00:00"/>
    <d v="2025-01-29T00:00:00"/>
    <n v="0"/>
  </r>
  <r>
    <s v="Herbata czarna"/>
    <x v="0"/>
    <s v="Urszula Malesza"/>
    <s v="pl. Niecała 679"/>
    <s v="12-076"/>
    <s v="Żagań"/>
    <n v="247.29"/>
    <x v="2"/>
    <s v="Nie wysłane"/>
    <d v="2025-01-30T00:00:00"/>
    <m/>
    <m/>
  </r>
  <r>
    <s v="Herbata zielona"/>
    <x v="0"/>
    <s v="Oskar Bobryk"/>
    <s v="ul. Księżycowa 83"/>
    <s v="18-682"/>
    <s v="Bielsko-Biała"/>
    <n v="182.8"/>
    <x v="0"/>
    <s v="Nie wysłane"/>
    <d v="2025-01-14T00:00:00"/>
    <m/>
    <m/>
  </r>
  <r>
    <s v="Kawa ziarnista"/>
    <x v="1"/>
    <s v="pani Sandra Małycha"/>
    <s v="pl. Mała 32/33"/>
    <s v="81-886"/>
    <s v="Malbork"/>
    <n v="253.16"/>
    <x v="0"/>
    <s v="Nie wysłane"/>
    <d v="2025-05-16T00:00:00"/>
    <m/>
    <m/>
  </r>
  <r>
    <s v="Kawa mielona"/>
    <x v="1"/>
    <s v="Marika Siewert"/>
    <s v="al. Letnia 012"/>
    <s v="62-786"/>
    <s v="Zielona Góra"/>
    <n v="76.680000000000007"/>
    <x v="0"/>
    <s v="Nie wysłane"/>
    <d v="2025-05-01T00:00:00"/>
    <m/>
    <m/>
  </r>
  <r>
    <s v="Herbata ziołowa"/>
    <x v="0"/>
    <s v="Ewelina Moroń"/>
    <s v="ulica Traugutta 58"/>
    <s v="19-667"/>
    <s v="Słupsk"/>
    <n v="256.14999999999998"/>
    <x v="1"/>
    <s v="Wysłane"/>
    <d v="2025-06-07T00:00:00"/>
    <d v="2025-06-07T00:00:00"/>
    <n v="0"/>
  </r>
  <r>
    <s v="Kawa bezkofeinowa"/>
    <x v="1"/>
    <s v="Melania Trybuś"/>
    <s v="plac Wysoka 715"/>
    <s v="43-452"/>
    <s v="Łomża"/>
    <n v="321.75"/>
    <x v="1"/>
    <s v="Wysłane"/>
    <d v="2025-03-18T00:00:00"/>
    <d v="2025-03-18T00:00:00"/>
    <n v="0"/>
  </r>
  <r>
    <s v="Herbata zielona"/>
    <x v="0"/>
    <s v="pan Łukasz Skonieczka"/>
    <s v="aleja Strażacka 68/72"/>
    <s v="23-285"/>
    <s v="Wejherowo"/>
    <n v="278.14999999999998"/>
    <x v="1"/>
    <s v="Wysłane"/>
    <d v="2025-05-02T00:00:00"/>
    <d v="2025-05-02T00:00:00"/>
    <n v="0"/>
  </r>
  <r>
    <s v="Herbata ziołowa"/>
    <x v="0"/>
    <s v="Urszula Pysz"/>
    <s v="aleja Kowalska 08"/>
    <s v="00-060"/>
    <s v="Tczew"/>
    <n v="162.84"/>
    <x v="0"/>
    <s v="Nie wysłane"/>
    <d v="2025-01-20T00:00:00"/>
    <m/>
    <m/>
  </r>
  <r>
    <s v="Herbata zielona"/>
    <x v="0"/>
    <s v="Aleks Friedrich"/>
    <s v="al. Wiejska 69/29"/>
    <s v="44-403"/>
    <s v="Bytom"/>
    <n v="77.989999999999995"/>
    <x v="2"/>
    <s v="Nie wysłane"/>
    <d v="2025-02-17T00:00:00"/>
    <m/>
    <m/>
  </r>
  <r>
    <s v="Herbata ziołowa"/>
    <x v="0"/>
    <s v="Sonia Lenda"/>
    <s v="pl. Kraszewskiego 22"/>
    <s v="24-460"/>
    <s v="Zakopane"/>
    <n v="360.97"/>
    <x v="1"/>
    <s v="Wysłane"/>
    <d v="2025-02-01T00:00:00"/>
    <d v="2025-02-01T00:00:00"/>
    <n v="0"/>
  </r>
  <r>
    <s v="Kawa mielona"/>
    <x v="1"/>
    <s v="Damian Maligłówka"/>
    <s v="al. Żurawia 66/73"/>
    <s v="56-048"/>
    <s v="Warszawa"/>
    <n v="196.78"/>
    <x v="0"/>
    <s v="Nie wysłane"/>
    <d v="2024-12-11T00:00:00"/>
    <m/>
    <m/>
  </r>
  <r>
    <s v="Herbata ziołowa"/>
    <x v="0"/>
    <s v="Anastazja Golczyk"/>
    <s v="aleja Łąkowa 62"/>
    <s v="45-629"/>
    <s v="Stalowa Wola"/>
    <n v="137.22999999999999"/>
    <x v="0"/>
    <s v="Nie wysłane"/>
    <d v="2025-01-28T00:00:00"/>
    <m/>
    <m/>
  </r>
  <r>
    <s v="Kawa bezkofeinowa"/>
    <x v="1"/>
    <s v="Ryszard Zadka"/>
    <s v="plac Matejki 043"/>
    <s v="59-587"/>
    <s v="Bełchatów"/>
    <n v="318.87"/>
    <x v="1"/>
    <s v="Wysłane"/>
    <d v="2025-05-08T00:00:00"/>
    <d v="2025-05-08T00:00:00"/>
    <n v="0"/>
  </r>
  <r>
    <s v="Herbata ziołowa"/>
    <x v="0"/>
    <s v="pan Bartek Bittner"/>
    <s v="pl. Towarowa 440"/>
    <s v="97-229"/>
    <s v="Bełchatów"/>
    <n v="253.29"/>
    <x v="1"/>
    <s v="Wysłane"/>
    <d v="2025-02-06T00:00:00"/>
    <d v="2025-02-06T00:00:00"/>
    <n v="0"/>
  </r>
  <r>
    <s v="Kawa mielona"/>
    <x v="1"/>
    <s v="Kamil Och"/>
    <s v="ul. Waryńskiego 332"/>
    <s v="73-976"/>
    <s v="Ciechanów"/>
    <n v="339.06"/>
    <x v="1"/>
    <s v="Wysłane"/>
    <d v="2025-01-31T00:00:00"/>
    <d v="2025-01-31T00:00:00"/>
    <n v="0"/>
  </r>
  <r>
    <s v="Herbata zielona"/>
    <x v="0"/>
    <s v="Olgierd Nehring"/>
    <s v="ulica Źródlana 56/03"/>
    <s v="34-439"/>
    <s v="Chełm"/>
    <n v="127.79"/>
    <x v="1"/>
    <s v="Wysłane"/>
    <d v="2025-01-24T00:00:00"/>
    <d v="2025-01-24T00:00:00"/>
    <n v="0"/>
  </r>
  <r>
    <s v="Kawa bezkofeinowa"/>
    <x v="1"/>
    <s v="Maksymilian Waluk"/>
    <s v="ulica Żwirowa 57/45"/>
    <s v="57-508"/>
    <s v="Police"/>
    <n v="280.55"/>
    <x v="1"/>
    <s v="Wysłane"/>
    <d v="2025-02-15T00:00:00"/>
    <d v="2025-02-15T00:00:00"/>
    <n v="0"/>
  </r>
  <r>
    <s v="Herbata zielona"/>
    <x v="0"/>
    <s v="Bianka Saran"/>
    <s v="ulica Fredry 54"/>
    <s v="30-479"/>
    <s v="Kętrzyn"/>
    <n v="346.34"/>
    <x v="1"/>
    <s v="Wysłane"/>
    <d v="2025-05-12T00:00:00"/>
    <d v="2025-05-12T00:00:00"/>
    <n v="0"/>
  </r>
  <r>
    <s v="Kawa mielona"/>
    <x v="1"/>
    <s v="Artur Fijałek"/>
    <s v="pl. Lubelska 81/93"/>
    <s v="62-598"/>
    <s v="Jarocin"/>
    <n v="167.74"/>
    <x v="1"/>
    <s v="Wysłane"/>
    <d v="2025-06-09T00:00:00"/>
    <d v="2025-06-09T00:00:00"/>
    <n v="0"/>
  </r>
  <r>
    <s v="Herbata czarna"/>
    <x v="0"/>
    <s v="Marcel Kudłacik"/>
    <s v="pl. Leśna 77/99"/>
    <s v="09-654"/>
    <s v="Jastrzębie-Zdrój"/>
    <n v="356.92"/>
    <x v="0"/>
    <s v="Nie wysłane"/>
    <d v="2025-05-18T00:00:00"/>
    <m/>
    <m/>
  </r>
  <r>
    <s v="Herbata czarna"/>
    <x v="0"/>
    <s v="Tadeusz Klos"/>
    <s v="plac Średnia 65"/>
    <s v="39-776"/>
    <s v="Radomsko"/>
    <n v="240.08"/>
    <x v="1"/>
    <s v="Wysłane"/>
    <d v="2024-12-12T00:00:00"/>
    <d v="2024-12-12T00:00:00"/>
    <n v="0"/>
  </r>
  <r>
    <s v="Kawa mielona"/>
    <x v="1"/>
    <s v="Nataniel Drózd"/>
    <s v="aleja Poniatowskiego 09/69"/>
    <s v="63-737"/>
    <s v="Nowa Sól"/>
    <n v="70.819999999999993"/>
    <x v="0"/>
    <s v="Nie wysłane"/>
    <d v="2025-05-23T00:00:00"/>
    <m/>
    <m/>
  </r>
  <r>
    <s v="Herbata zielona"/>
    <x v="0"/>
    <s v="Filip Kocurek"/>
    <s v="pl. Leśna 00/02"/>
    <s v="83-066"/>
    <s v="Gdańsk"/>
    <n v="239.86"/>
    <x v="1"/>
    <s v="Wysłane"/>
    <d v="2024-12-31T00:00:00"/>
    <d v="2024-12-31T00:00:00"/>
    <n v="0"/>
  </r>
  <r>
    <s v="Herbata zielona"/>
    <x v="0"/>
    <s v="Cezary Mokwa"/>
    <s v="plac Dąbrowskiej 39"/>
    <s v="84-384"/>
    <s v="Nowy Dwór Mazowiecki"/>
    <n v="272.52999999999997"/>
    <x v="1"/>
    <s v="Wysłane"/>
    <d v="2025-02-04T00:00:00"/>
    <d v="2025-02-04T00:00:00"/>
    <n v="0"/>
  </r>
  <r>
    <s v="Kawa ziarnista"/>
    <x v="1"/>
    <s v="pani Elżbieta Gęgotek"/>
    <s v="plac Nowowiejska 48/99"/>
    <s v="03-118"/>
    <s v="Czeladź"/>
    <n v="73.5"/>
    <x v="1"/>
    <s v="Wysłane"/>
    <d v="2024-12-22T00:00:00"/>
    <d v="2024-12-22T00:00:00"/>
    <n v="0"/>
  </r>
  <r>
    <s v="Herbata ziołowa"/>
    <x v="0"/>
    <s v="Marcin Podkowa"/>
    <s v="aleja Sybiraków 573"/>
    <s v="28-113"/>
    <s v="Zamość"/>
    <n v="127.59"/>
    <x v="1"/>
    <s v="Wysłane"/>
    <d v="2025-02-10T00:00:00"/>
    <d v="2025-02-10T00:00:00"/>
    <n v="0"/>
  </r>
  <r>
    <s v="Herbata czarna"/>
    <x v="0"/>
    <s v="Tobiasz Orszulik"/>
    <s v="plac Działkowa 59/12"/>
    <s v="04-151"/>
    <s v="Kłodzko"/>
    <n v="210.37"/>
    <x v="1"/>
    <s v="Wysłane"/>
    <d v="2025-04-01T00:00:00"/>
    <d v="2025-04-01T00:00:00"/>
    <n v="0"/>
  </r>
  <r>
    <s v="Herbata zielona"/>
    <x v="0"/>
    <s v="Ada Janc"/>
    <s v="ulica Powstańców Śląskich 76"/>
    <s v="66-579"/>
    <s v="Racibórz"/>
    <n v="398.79"/>
    <x v="1"/>
    <s v="Wysłane"/>
    <d v="2025-04-11T00:00:00"/>
    <d v="2025-04-11T00:00:00"/>
    <n v="0"/>
  </r>
  <r>
    <s v="Herbata czarna"/>
    <x v="0"/>
    <s v="Błażej Perlik"/>
    <s v="ulica Księżycowa 726"/>
    <s v="99-721"/>
    <s v="Białystok"/>
    <n v="293.02999999999997"/>
    <x v="1"/>
    <s v="Wysłane"/>
    <d v="2025-05-23T00:00:00"/>
    <d v="2025-05-23T00:00:00"/>
    <n v="0"/>
  </r>
  <r>
    <s v="Herbata czarna"/>
    <x v="0"/>
    <s v="Tobiasz Żuchowicz"/>
    <s v="aleja Konarskiego 581"/>
    <s v="14-291"/>
    <s v="Bochnia"/>
    <n v="122.99"/>
    <x v="0"/>
    <s v="Nie wysłane"/>
    <d v="2024-12-12T00:00:00"/>
    <m/>
    <m/>
  </r>
  <r>
    <s v="Herbata czarna"/>
    <x v="0"/>
    <s v="Julian Grabara"/>
    <s v="ulica Kamienna 743"/>
    <s v="52-053"/>
    <s v="Suwałki"/>
    <n v="83.04"/>
    <x v="1"/>
    <s v="Wysłane"/>
    <d v="2025-01-28T00:00:00"/>
    <d v="2025-01-28T00:00:00"/>
    <n v="0"/>
  </r>
  <r>
    <s v="Herbata ziołowa"/>
    <x v="0"/>
    <s v="Oliwier Zys"/>
    <s v="al. Orzeszkowej 03"/>
    <s v="04-266"/>
    <s v="Zabrze"/>
    <n v="106.65"/>
    <x v="1"/>
    <s v="Wysłane"/>
    <d v="2025-06-09T00:00:00"/>
    <d v="2025-06-09T00:00:00"/>
    <n v="0"/>
  </r>
  <r>
    <s v="Herbata zielona"/>
    <x v="0"/>
    <s v="Malwina Postawa"/>
    <s v="ul. Konopnickiej 705"/>
    <s v="77-101"/>
    <s v="Tomaszów Mazowiecki"/>
    <n v="139.54"/>
    <x v="1"/>
    <s v="Wysłane"/>
    <d v="2025-04-05T00:00:00"/>
    <d v="2025-04-05T00:00:00"/>
    <n v="0"/>
  </r>
  <r>
    <s v="Kawa bezkofeinowa"/>
    <x v="1"/>
    <s v="Fryderyk Mikus"/>
    <s v="aleja Mostowa 18/23"/>
    <s v="62-778"/>
    <s v="Żagań"/>
    <n v="254.84"/>
    <x v="2"/>
    <s v="Nie wysłane"/>
    <d v="2025-03-26T00:00:00"/>
    <m/>
    <m/>
  </r>
  <r>
    <s v="Kawa mielona"/>
    <x v="1"/>
    <s v="Gabriel Kurcz"/>
    <s v="aleja Klasztorna 708"/>
    <s v="69-938"/>
    <s v="Wejherowo"/>
    <n v="146.65"/>
    <x v="1"/>
    <s v="Wysłane"/>
    <d v="2025-04-01T00:00:00"/>
    <d v="2025-04-01T00:00:00"/>
    <n v="0"/>
  </r>
  <r>
    <s v="Herbata czarna"/>
    <x v="0"/>
    <s v="Patryk Misiarz"/>
    <s v="al. Wypoczynkowa 46/33"/>
    <s v="61-321"/>
    <s v="Elbląg"/>
    <n v="45.09"/>
    <x v="1"/>
    <s v="Wysłane"/>
    <d v="2025-02-28T00:00:00"/>
    <d v="2025-02-28T00:00:00"/>
    <n v="0"/>
  </r>
  <r>
    <s v="Herbata czarna"/>
    <x v="0"/>
    <s v="Maurycy Penar"/>
    <s v="aleja Krzywa 22"/>
    <s v="63-966"/>
    <s v="Kościerzyna"/>
    <n v="56.39"/>
    <x v="1"/>
    <s v="Wysłane"/>
    <d v="2025-02-05T00:00:00"/>
    <d v="2025-02-05T00:00:00"/>
    <n v="0"/>
  </r>
  <r>
    <s v="Herbata czarna"/>
    <x v="0"/>
    <s v="Stefan Kurtyka"/>
    <s v="aleja Szpitalna 453"/>
    <s v="78-878"/>
    <s v="Zgorzelec"/>
    <n v="291.07"/>
    <x v="1"/>
    <s v="Wysłane"/>
    <d v="2025-03-13T00:00:00"/>
    <d v="2025-03-13T00:00:00"/>
    <n v="0"/>
  </r>
  <r>
    <s v="Herbata zielona"/>
    <x v="0"/>
    <s v="Tymon Podeszwa"/>
    <s v="aleja Kołłątaja 70/46"/>
    <s v="00-967"/>
    <s v="Nowy Sącz"/>
    <n v="76.930000000000007"/>
    <x v="1"/>
    <s v="Wysłane"/>
    <d v="2025-03-09T00:00:00"/>
    <d v="2025-03-09T00:00:00"/>
    <n v="0"/>
  </r>
  <r>
    <s v="Herbata czarna"/>
    <x v="0"/>
    <s v="Krzysztof Droś"/>
    <s v="ul. Szeroka 03"/>
    <s v="76-125"/>
    <s v="Bielsk Podlaski"/>
    <n v="208.98"/>
    <x v="1"/>
    <s v="Wysłane"/>
    <d v="2025-02-04T00:00:00"/>
    <d v="2025-02-04T00:00:00"/>
    <n v="0"/>
  </r>
  <r>
    <s v="Kawa mielona"/>
    <x v="1"/>
    <s v="Malwina Buk"/>
    <s v="aleja Lelewela 305"/>
    <s v="26-910"/>
    <s v="Kielce"/>
    <n v="387.58"/>
    <x v="1"/>
    <s v="Wysłane"/>
    <d v="2025-04-19T00:00:00"/>
    <d v="2025-04-19T00:00:00"/>
    <n v="0"/>
  </r>
  <r>
    <s v="Herbata zielona"/>
    <x v="0"/>
    <s v="Gabriel Wieczerzak"/>
    <s v="ulica Rycerska 27/66"/>
    <s v="30-216"/>
    <s v="Grodzisk Mazowiecki"/>
    <n v="81.069999999999993"/>
    <x v="1"/>
    <s v="Wysłane"/>
    <d v="2025-05-02T00:00:00"/>
    <d v="2025-05-02T00:00:00"/>
    <n v="0"/>
  </r>
  <r>
    <s v="Herbata zielona"/>
    <x v="0"/>
    <s v="Inga Gospodarek"/>
    <s v="al. Cedrowa 04/76"/>
    <s v="54-464"/>
    <s v="Kędzierzyn-Koźle"/>
    <n v="66.67"/>
    <x v="1"/>
    <s v="Wysłane"/>
    <d v="2025-01-25T00:00:00"/>
    <d v="2025-01-25T00:00:00"/>
    <n v="0"/>
  </r>
  <r>
    <s v="Kawa ziarnista"/>
    <x v="1"/>
    <s v="Tymoteusz Janiga"/>
    <s v="plac Baczynskiego 46"/>
    <s v="72-986"/>
    <s v="Sieradz"/>
    <n v="94.62"/>
    <x v="0"/>
    <s v="Nie wysłane"/>
    <d v="2025-02-14T00:00:00"/>
    <m/>
    <m/>
  </r>
  <r>
    <s v="Herbata czarna"/>
    <x v="0"/>
    <s v="Ksawery Bazylewicz"/>
    <s v="ul. Polna 44"/>
    <s v="84-854"/>
    <s v="Piekary Śląskie"/>
    <n v="70.67"/>
    <x v="1"/>
    <s v="Wysłane"/>
    <d v="2025-04-05T00:00:00"/>
    <d v="2025-04-05T00:00:00"/>
    <n v="0"/>
  </r>
  <r>
    <s v="Kawa bezkofeinowa"/>
    <x v="1"/>
    <s v="Kamil Łokietek"/>
    <s v="aleja Tylna 30/85"/>
    <s v="56-881"/>
    <s v="Zawiercie"/>
    <n v="315.2"/>
    <x v="1"/>
    <s v="Wysłane"/>
    <d v="2024-12-24T00:00:00"/>
    <d v="2024-12-24T00:00:00"/>
    <n v="0"/>
  </r>
  <r>
    <s v="Kawa bezkofeinowa"/>
    <x v="1"/>
    <s v="Adrianna Kilar"/>
    <s v="ul. Diamentowa 05/61"/>
    <s v="98-432"/>
    <s v="Środa Wielkopolska"/>
    <n v="121.25"/>
    <x v="1"/>
    <s v="Wysłane"/>
    <d v="2025-01-05T00:00:00"/>
    <d v="2025-01-05T00:00:00"/>
    <n v="0"/>
  </r>
  <r>
    <s v="Herbata zielona"/>
    <x v="0"/>
    <s v="Sara Guziak"/>
    <s v="ul. Moniuszki 247"/>
    <s v="76-490"/>
    <s v="Otwock"/>
    <n v="367.06"/>
    <x v="1"/>
    <s v="Wysłane"/>
    <d v="2025-03-19T00:00:00"/>
    <d v="2025-03-19T00:00:00"/>
    <n v="0"/>
  </r>
  <r>
    <s v="Kawa bezkofeinowa"/>
    <x v="1"/>
    <s v="Oliwier Mycek"/>
    <s v="ulica Waryńskiego 888"/>
    <s v="78-092"/>
    <s v="Przemyśl"/>
    <n v="396.41"/>
    <x v="1"/>
    <s v="Wysłane"/>
    <d v="2025-04-05T00:00:00"/>
    <d v="2025-04-05T00:00:00"/>
    <n v="0"/>
  </r>
  <r>
    <s v="Kawa bezkofeinowa"/>
    <x v="1"/>
    <s v="Olgierd Paczos"/>
    <s v="aleja Dworska 240"/>
    <s v="30-697"/>
    <s v="Cieszyn"/>
    <n v="61.68"/>
    <x v="2"/>
    <s v="Nie wysłane"/>
    <d v="2025-02-10T00:00:00"/>
    <m/>
    <m/>
  </r>
  <r>
    <s v="Kawa ziarnista"/>
    <x v="1"/>
    <s v="Piotr Para"/>
    <s v="ulica Waryńskiego 03"/>
    <s v="36-732"/>
    <s v="Jawor"/>
    <n v="381.13"/>
    <x v="1"/>
    <s v="Wysłane"/>
    <d v="2025-06-05T00:00:00"/>
    <d v="2025-06-05T00:00:00"/>
    <n v="0"/>
  </r>
  <r>
    <s v="Kawa mielona"/>
    <x v="1"/>
    <s v="pani Dagmara Kurpisz"/>
    <s v="pl. Nałkowskiej 14/69"/>
    <s v="69-526"/>
    <s v="Nysa"/>
    <n v="135.27000000000001"/>
    <x v="1"/>
    <s v="Wysłane"/>
    <d v="2025-01-04T00:00:00"/>
    <d v="2025-01-04T00:00:00"/>
    <n v="0"/>
  </r>
  <r>
    <s v="Kawa mielona"/>
    <x v="1"/>
    <s v="Tadeusz Durczok"/>
    <s v="ul. Swierkowa 464"/>
    <s v="94-803"/>
    <s v="Żyrardów"/>
    <n v="102.57"/>
    <x v="1"/>
    <s v="Wysłane"/>
    <d v="2025-02-18T00:00:00"/>
    <d v="2025-02-18T00:00:00"/>
    <n v="0"/>
  </r>
  <r>
    <s v="Kawa ziarnista"/>
    <x v="1"/>
    <s v="pan Ksawery Dykas"/>
    <s v="ulica Źródlana 06"/>
    <s v="09-923"/>
    <s v="Dąbrowa Górnicza"/>
    <n v="187.07"/>
    <x v="1"/>
    <s v="Wysłane"/>
    <d v="2025-03-28T00:00:00"/>
    <d v="2025-03-28T00:00:00"/>
    <n v="0"/>
  </r>
  <r>
    <s v="Herbata zielona"/>
    <x v="0"/>
    <s v="Tola Drobik"/>
    <s v="plac Skośna 774"/>
    <s v="89-577"/>
    <s v="Ostrów Wielkopolski"/>
    <n v="144.85"/>
    <x v="1"/>
    <s v="Wysłane"/>
    <d v="2025-02-15T00:00:00"/>
    <d v="2025-02-15T00:00:00"/>
    <n v="0"/>
  </r>
  <r>
    <s v="Herbata ziołowa"/>
    <x v="0"/>
    <s v="Jerzy Gowin"/>
    <s v="ul. Diamentowa 34/04"/>
    <s v="28-628"/>
    <s v="Ząbki"/>
    <n v="141.78"/>
    <x v="0"/>
    <s v="Nie wysłane"/>
    <d v="2025-01-24T00:00:00"/>
    <m/>
    <m/>
  </r>
  <r>
    <s v="Kawa ziarnista"/>
    <x v="1"/>
    <s v="Piotr Jarema"/>
    <s v="ul. Broniewskiego 393"/>
    <s v="28-952"/>
    <s v="Ciechanów"/>
    <n v="287.45999999999998"/>
    <x v="2"/>
    <s v="Nie wysłane"/>
    <d v="2025-04-23T00:00:00"/>
    <m/>
    <m/>
  </r>
  <r>
    <s v="Herbata ziołowa"/>
    <x v="0"/>
    <s v="Sandra Miechowicz"/>
    <s v="pl. Łanowa 22/13"/>
    <s v="29-795"/>
    <s v="Płońsk"/>
    <n v="252.32"/>
    <x v="0"/>
    <s v="Nie wysłane"/>
    <d v="2024-12-21T00:00:00"/>
    <m/>
    <m/>
  </r>
  <r>
    <s v="Kawa mielona"/>
    <x v="1"/>
    <s v="Ida Korbel"/>
    <s v="pl. Srebrna 13"/>
    <s v="69-243"/>
    <s v="Żywiec"/>
    <n v="193.05"/>
    <x v="1"/>
    <s v="Wysłane"/>
    <d v="2025-04-25T00:00:00"/>
    <d v="2025-04-25T00:00:00"/>
    <n v="0"/>
  </r>
  <r>
    <s v="Herbata ziołowa"/>
    <x v="0"/>
    <s v="Sandra Dumała"/>
    <s v="ulica Staszica 753"/>
    <s v="71-757"/>
    <s v="Leszno"/>
    <n v="93.64"/>
    <x v="1"/>
    <s v="Wysłane"/>
    <d v="2024-12-21T00:00:00"/>
    <d v="2024-12-21T00:00:00"/>
    <n v="0"/>
  </r>
  <r>
    <s v="Kawa mielona"/>
    <x v="1"/>
    <s v="Nataniel Zawalich"/>
    <s v="aleja Parkowa 43"/>
    <s v="85-629"/>
    <s v="Lubartów"/>
    <n v="65.709999999999994"/>
    <x v="1"/>
    <s v="Wysłane"/>
    <d v="2025-01-21T00:00:00"/>
    <d v="2025-01-21T00:00:00"/>
    <n v="0"/>
  </r>
  <r>
    <s v="Herbata czarna"/>
    <x v="0"/>
    <s v="pani Sylwia Machniak"/>
    <s v="ulica Wyszyńskiego 39/30"/>
    <s v="14-236"/>
    <s v="Brodnica"/>
    <n v="254.22"/>
    <x v="0"/>
    <s v="Nie wysłane"/>
    <d v="2025-01-26T00:00:00"/>
    <m/>
    <m/>
  </r>
  <r>
    <s v="Herbata czarna"/>
    <x v="0"/>
    <s v="pani Marianna Liedtke"/>
    <s v="aleja Środkowa 85"/>
    <s v="83-267"/>
    <s v="Lębork"/>
    <n v="198.1"/>
    <x v="1"/>
    <s v="Wysłane"/>
    <d v="2024-12-21T00:00:00"/>
    <d v="2024-12-21T00:00:00"/>
    <n v="0"/>
  </r>
  <r>
    <s v="Herbata czarna"/>
    <x v="0"/>
    <s v="pani Kalina Wita"/>
    <s v="aleja Mostowa 69/85"/>
    <s v="47-997"/>
    <s v="Chorzów"/>
    <n v="291.89999999999998"/>
    <x v="2"/>
    <s v="Nie wysłane"/>
    <d v="2024-12-27T00:00:00"/>
    <m/>
    <m/>
  </r>
  <r>
    <s v="Kawa bezkofeinowa"/>
    <x v="1"/>
    <s v="Gabriel Morek"/>
    <s v="al. Wierzbowa 031"/>
    <s v="01-393"/>
    <s v="Krotoszyn"/>
    <n v="234.39"/>
    <x v="1"/>
    <s v="Wysłane"/>
    <d v="2025-01-24T00:00:00"/>
    <d v="2025-01-24T00:00:00"/>
    <n v="0"/>
  </r>
  <r>
    <s v="Kawa bezkofeinowa"/>
    <x v="1"/>
    <s v="Emil Dyś"/>
    <s v="pl. Lubelska 81"/>
    <s v="91-922"/>
    <s v="Nowy Targ"/>
    <n v="54.35"/>
    <x v="1"/>
    <s v="Wysłane"/>
    <d v="2025-06-04T00:00:00"/>
    <d v="2025-06-04T00:00:00"/>
    <n v="0"/>
  </r>
  <r>
    <s v="Herbata czarna"/>
    <x v="0"/>
    <s v="Dagmara Duczek"/>
    <s v="plac Miłosza 53/15"/>
    <s v="84-573"/>
    <s v="Konin"/>
    <n v="257.33999999999997"/>
    <x v="1"/>
    <s v="Wysłane"/>
    <d v="2025-01-20T00:00:00"/>
    <d v="2025-01-20T00:00:00"/>
    <n v="0"/>
  </r>
  <r>
    <s v="Kawa mielona"/>
    <x v="1"/>
    <s v="Maksymilian Wawrzyk"/>
    <s v="al. Miarki 57/50"/>
    <s v="22-931"/>
    <s v="Zamość"/>
    <n v="386.29"/>
    <x v="0"/>
    <s v="Nie wysłane"/>
    <d v="2025-01-10T00:00:00"/>
    <m/>
    <m/>
  </r>
  <r>
    <s v="Kawa bezkofeinowa"/>
    <x v="1"/>
    <s v="pan Arkadiusz Salomon"/>
    <s v="al. Lazurowa 21"/>
    <s v="82-319"/>
    <s v="Skierniewice"/>
    <n v="251.36"/>
    <x v="1"/>
    <s v="Wysłane"/>
    <d v="2025-06-09T00:00:00"/>
    <d v="2025-06-09T00:00:00"/>
    <n v="0"/>
  </r>
  <r>
    <s v="Herbata ziołowa"/>
    <x v="0"/>
    <s v="pan Bartek Cherek"/>
    <s v="aleja Miodowa 95/93"/>
    <s v="29-191"/>
    <s v="Bielawa"/>
    <n v="335.71"/>
    <x v="1"/>
    <s v="Wysłane"/>
    <d v="2025-02-06T00:00:00"/>
    <d v="2025-02-06T00:00:00"/>
    <n v="0"/>
  </r>
  <r>
    <s v="Kawa mielona"/>
    <x v="1"/>
    <s v="pan Ksawery Majtyka"/>
    <s v="pl. Rycerska 13"/>
    <s v="67-235"/>
    <s v="Mińsk Mazowiecki"/>
    <n v="209.38"/>
    <x v="1"/>
    <s v="Wysłane"/>
    <d v="2025-04-23T00:00:00"/>
    <d v="2025-04-23T00:00:00"/>
    <n v="0"/>
  </r>
  <r>
    <s v="Herbata czarna"/>
    <x v="0"/>
    <s v="Hubert Perka"/>
    <s v="al. Jana III Sobieskiego 32/53"/>
    <s v="00-708"/>
    <s v="Śrem"/>
    <n v="105.34"/>
    <x v="1"/>
    <s v="Wysłane"/>
    <d v="2025-05-18T00:00:00"/>
    <d v="2025-05-18T00:00:00"/>
    <n v="0"/>
  </r>
  <r>
    <s v="Herbata ziołowa"/>
    <x v="0"/>
    <s v="Aleksander Wojtak"/>
    <s v="pl. Nowowiejska 27"/>
    <s v="26-862"/>
    <s v="Wieluń"/>
    <n v="333.13"/>
    <x v="2"/>
    <s v="Nie wysłane"/>
    <d v="2025-03-02T00:00:00"/>
    <m/>
    <m/>
  </r>
  <r>
    <s v="Herbata zielona"/>
    <x v="0"/>
    <s v="Wiktor Durma"/>
    <s v="ul. Makowa 212"/>
    <s v="35-361"/>
    <s v="Białogard"/>
    <n v="165.27"/>
    <x v="1"/>
    <s v="Wysłane"/>
    <d v="2024-12-27T00:00:00"/>
    <d v="2024-12-27T00:00:00"/>
    <n v="0"/>
  </r>
  <r>
    <s v="Herbata ziołowa"/>
    <x v="0"/>
    <s v="Patryk Kurcz"/>
    <s v="pl. Lelewela 03/73"/>
    <s v="53-723"/>
    <s v="Jelenia Góra"/>
    <n v="77.66"/>
    <x v="1"/>
    <s v="Wysłane"/>
    <d v="2025-04-01T00:00:00"/>
    <d v="2025-04-01T00:00:00"/>
    <n v="0"/>
  </r>
  <r>
    <s v="Herbata zielona"/>
    <x v="0"/>
    <s v="Dawid Bakun"/>
    <s v="plac Kraszewskiego 58"/>
    <s v="07-226"/>
    <s v="Tomaszów Mazowiecki"/>
    <n v="289.72000000000003"/>
    <x v="1"/>
    <s v="Wysłane"/>
    <d v="2025-05-26T00:00:00"/>
    <d v="2025-05-26T00:00:00"/>
    <n v="0"/>
  </r>
  <r>
    <s v="Herbata zielona"/>
    <x v="0"/>
    <s v="Robert Dylak"/>
    <s v="aleja Sybiraków 528"/>
    <s v="64-161"/>
    <s v="Kościerzyna"/>
    <n v="332.88"/>
    <x v="1"/>
    <s v="Wysłane"/>
    <d v="2025-04-06T00:00:00"/>
    <d v="2025-04-06T00:00:00"/>
    <n v="0"/>
  </r>
  <r>
    <s v="Herbata zielona"/>
    <x v="0"/>
    <s v="Artur Zimoląg"/>
    <s v="plac Kaliska 61/70"/>
    <s v="84-614"/>
    <s v="Chełm"/>
    <n v="71.7"/>
    <x v="1"/>
    <s v="Wysłane"/>
    <d v="2025-02-12T00:00:00"/>
    <d v="2025-02-12T00:00:00"/>
    <n v="0"/>
  </r>
  <r>
    <s v="Kawa ziarnista"/>
    <x v="1"/>
    <s v="Liwia Kaszkowiak"/>
    <s v="pl. Brzoskwiniowa 609"/>
    <s v="98-249"/>
    <s v="Żagań"/>
    <n v="389.27"/>
    <x v="1"/>
    <s v="Wysłane"/>
    <d v="2025-01-19T00:00:00"/>
    <d v="2025-01-19T00:00:00"/>
    <n v="0"/>
  </r>
  <r>
    <s v="Kawa bezkofeinowa"/>
    <x v="1"/>
    <s v="Gabriel Pacholak"/>
    <s v="pl. Rataja 934"/>
    <s v="55-214"/>
    <s v="Zakopane"/>
    <n v="336.97"/>
    <x v="1"/>
    <s v="Wysłane"/>
    <d v="2025-03-19T00:00:00"/>
    <d v="2025-03-19T00:00:00"/>
    <n v="0"/>
  </r>
  <r>
    <s v="Kawa bezkofeinowa"/>
    <x v="1"/>
    <s v="Tola Dargacz"/>
    <s v="ul. Jaśminowa 185"/>
    <s v="73-286"/>
    <s v="Czechowice-Dziedzice"/>
    <n v="206.31"/>
    <x v="1"/>
    <s v="Wysłane"/>
    <d v="2025-03-15T00:00:00"/>
    <d v="2025-03-15T00:00:00"/>
    <n v="0"/>
  </r>
  <r>
    <s v="Kawa bezkofeinowa"/>
    <x v="1"/>
    <s v="Hubert Darłak"/>
    <s v="pl. Stolarska 09"/>
    <s v="23-092"/>
    <s v="Kościerzyna"/>
    <n v="170.24"/>
    <x v="0"/>
    <s v="Nie wysłane"/>
    <d v="2025-03-28T00:00:00"/>
    <m/>
    <m/>
  </r>
  <r>
    <s v="Herbata ziołowa"/>
    <x v="0"/>
    <s v="Eliza Loba"/>
    <s v="ul. Sadowa 64"/>
    <s v="70-627"/>
    <s v="Świebodzice"/>
    <n v="199.13"/>
    <x v="1"/>
    <s v="Wysłane"/>
    <d v="2025-06-09T00:00:00"/>
    <d v="2025-06-09T00:00:00"/>
    <n v="0"/>
  </r>
  <r>
    <s v="Herbata czarna"/>
    <x v="0"/>
    <s v="Mieszko Durma"/>
    <s v="ulica Morska 668"/>
    <s v="83-876"/>
    <s v="Ostrów Wielkopolski"/>
    <n v="237.72"/>
    <x v="2"/>
    <s v="Nie wysłane"/>
    <d v="2025-01-11T00:00:00"/>
    <m/>
    <m/>
  </r>
  <r>
    <s v="Herbata zielona"/>
    <x v="0"/>
    <s v="pan Jakub Morcinek"/>
    <s v="pl. Wyzwolenia 54"/>
    <s v="25-987"/>
    <s v="Nowa Ruda"/>
    <n v="357.1"/>
    <x v="1"/>
    <s v="Wysłane"/>
    <d v="2024-12-13T00:00:00"/>
    <d v="2024-12-13T00:00:00"/>
    <n v="0"/>
  </r>
  <r>
    <s v="Kawa ziarnista"/>
    <x v="1"/>
    <s v="Mikołaj Gwara"/>
    <s v="ul. Modrzewiowa 47"/>
    <s v="49-274"/>
    <s v="Pruszcz Gdański"/>
    <n v="390.33"/>
    <x v="1"/>
    <s v="Wysłane"/>
    <d v="2025-04-15T00:00:00"/>
    <d v="2025-04-15T00:00:00"/>
    <n v="0"/>
  </r>
  <r>
    <s v="Kawa mielona"/>
    <x v="1"/>
    <s v="Patryk Krokosz"/>
    <s v="pl. Torowa 723"/>
    <s v="89-611"/>
    <s v="Świebodzice"/>
    <n v="295.52"/>
    <x v="1"/>
    <s v="Wysłane"/>
    <d v="2025-01-23T00:00:00"/>
    <d v="2025-01-23T00:00:00"/>
    <n v="0"/>
  </r>
  <r>
    <s v="Kawa ziarnista"/>
    <x v="1"/>
    <s v="Bianka Dzierżak"/>
    <s v="al. Orzechowa 33"/>
    <s v="21-214"/>
    <s v="Czeladź"/>
    <n v="238.81"/>
    <x v="1"/>
    <s v="Wysłane"/>
    <d v="2025-03-31T00:00:00"/>
    <d v="2025-03-31T00:00:00"/>
    <n v="0"/>
  </r>
  <r>
    <s v="Kawa ziarnista"/>
    <x v="1"/>
    <s v="pani Julianna Dyczko"/>
    <s v="plac Żabia 86/84"/>
    <s v="28-031"/>
    <s v="Ostróda"/>
    <n v="206.12"/>
    <x v="1"/>
    <s v="Wysłane"/>
    <d v="2025-01-26T00:00:00"/>
    <d v="2025-01-26T00:00:00"/>
    <n v="0"/>
  </r>
  <r>
    <s v="Kawa mielona"/>
    <x v="1"/>
    <s v="Rafał Nastały"/>
    <s v="aleja Storczykowa 30/74"/>
    <s v="00-573"/>
    <s v="Kętrzyn"/>
    <n v="219.42"/>
    <x v="0"/>
    <s v="Nie wysłane"/>
    <d v="2025-01-18T00:00:00"/>
    <m/>
    <m/>
  </r>
  <r>
    <s v="Kawa bezkofeinowa"/>
    <x v="1"/>
    <s v="Konstanty Koćwin"/>
    <s v="plac Jeżynowa 02"/>
    <s v="10-192"/>
    <s v="Piastów"/>
    <n v="293.95"/>
    <x v="1"/>
    <s v="Wysłane"/>
    <d v="2025-02-12T00:00:00"/>
    <d v="2025-02-12T00:00:00"/>
    <n v="0"/>
  </r>
  <r>
    <s v="Herbata zielona"/>
    <x v="0"/>
    <s v="Artur Sobolak"/>
    <s v="ul. Kasprowicza 750"/>
    <s v="61-184"/>
    <s v="Kraków"/>
    <n v="392.89"/>
    <x v="1"/>
    <s v="Wysłane"/>
    <d v="2025-01-29T00:00:00"/>
    <d v="2025-01-29T00:00:00"/>
    <n v="0"/>
  </r>
  <r>
    <s v="Kawa bezkofeinowa"/>
    <x v="1"/>
    <s v="Ksawery Gwardiak"/>
    <s v="ul. Śląska 90/55"/>
    <s v="95-779"/>
    <s v="Ełk"/>
    <n v="92.07"/>
    <x v="1"/>
    <s v="Wysłane"/>
    <d v="2024-12-15T00:00:00"/>
    <d v="2024-12-15T00:00:00"/>
    <n v="0"/>
  </r>
  <r>
    <s v="Kawa bezkofeinowa"/>
    <x v="1"/>
    <s v="Borys Żelasko"/>
    <s v="ul. Poprzeczna 58"/>
    <s v="54-109"/>
    <s v="Bartoszyce"/>
    <n v="222.97"/>
    <x v="0"/>
    <s v="Nie wysłane"/>
    <d v="2024-12-28T00:00:00"/>
    <m/>
    <m/>
  </r>
  <r>
    <s v="Kawa ziarnista"/>
    <x v="1"/>
    <s v="Olgierd Lampa"/>
    <s v="plac Wieniawskiego 87/76"/>
    <s v="99-527"/>
    <s v="Katowice"/>
    <n v="139.44999999999999"/>
    <x v="0"/>
    <s v="Nie wysłane"/>
    <d v="2024-12-29T00:00:0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FEE7AB-93F7-46F3-9CC4-34431BD5B873}" name="PivotTable9" cacheId="2"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5">
  <location ref="A54:B63" firstHeaderRow="1" firstDataRow="1" firstDataCol="1"/>
  <pivotFields count="12">
    <pivotField showAll="0"/>
    <pivotField axis="axisRow" showAll="0">
      <items count="3">
        <item x="0"/>
        <item x="1"/>
        <item t="default"/>
      </items>
    </pivotField>
    <pivotField showAll="0"/>
    <pivotField showAll="0"/>
    <pivotField showAll="0"/>
    <pivotField showAll="0"/>
    <pivotField showAll="0"/>
    <pivotField axis="axisRow" dataField="1" showAll="0">
      <items count="4">
        <item x="2"/>
        <item x="0"/>
        <item x="1"/>
        <item t="default"/>
      </items>
    </pivotField>
    <pivotField showAll="0"/>
    <pivotField numFmtId="22" showAll="0"/>
    <pivotField showAll="0"/>
    <pivotField showAll="0"/>
  </pivotFields>
  <rowFields count="2">
    <field x="1"/>
    <field x="7"/>
  </rowFields>
  <rowItems count="9">
    <i>
      <x/>
    </i>
    <i r="1">
      <x/>
    </i>
    <i r="1">
      <x v="1"/>
    </i>
    <i r="1">
      <x v="2"/>
    </i>
    <i>
      <x v="1"/>
    </i>
    <i r="1">
      <x/>
    </i>
    <i r="1">
      <x v="1"/>
    </i>
    <i r="1">
      <x v="2"/>
    </i>
    <i t="grand">
      <x/>
    </i>
  </rowItems>
  <colItems count="1">
    <i/>
  </colItems>
  <dataFields count="1">
    <dataField name="Count of Status zamówienia" fld="7" subtotal="count" baseField="0" baseItem="0"/>
  </dataField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3">
          <reference field="4294967294" count="1" selected="0">
            <x v="0"/>
          </reference>
          <reference field="1" count="1" selected="0">
            <x v="1"/>
          </reference>
          <reference field="7" count="1" selected="0">
            <x v="0"/>
          </reference>
        </references>
      </pivotArea>
    </chartFormat>
    <chartFormat chart="4" format="4">
      <pivotArea type="data" outline="0" fieldPosition="0">
        <references count="3">
          <reference field="4294967294" count="1" selected="0">
            <x v="0"/>
          </reference>
          <reference field="1" count="1" selected="0">
            <x v="0"/>
          </reference>
          <reference field="7" count="1" selected="0">
            <x v="0"/>
          </reference>
        </references>
      </pivotArea>
    </chartFormat>
    <chartFormat chart="4" format="5">
      <pivotArea type="data" outline="0" fieldPosition="0">
        <references count="3">
          <reference field="4294967294" count="1" selected="0">
            <x v="0"/>
          </reference>
          <reference field="1" count="1" selected="0">
            <x v="1"/>
          </reference>
          <reference field="7" count="1" selected="0">
            <x v="1"/>
          </reference>
        </references>
      </pivotArea>
    </chartFormat>
    <chartFormat chart="4" format="6">
      <pivotArea type="data" outline="0" fieldPosition="0">
        <references count="3">
          <reference field="4294967294" count="1" selected="0">
            <x v="0"/>
          </reference>
          <reference field="1" count="1" selected="0">
            <x v="0"/>
          </reference>
          <reference field="7" count="1" selected="0">
            <x v="1"/>
          </reference>
        </references>
      </pivotArea>
    </chartFormat>
    <chartFormat chart="4" format="7">
      <pivotArea type="data" outline="0" fieldPosition="0">
        <references count="3">
          <reference field="4294967294" count="1" selected="0">
            <x v="0"/>
          </reference>
          <reference field="1" count="1" selected="0">
            <x v="1"/>
          </reference>
          <reference field="7" count="1" selected="0">
            <x v="2"/>
          </reference>
        </references>
      </pivotArea>
    </chartFormat>
    <chartFormat chart="4" format="8">
      <pivotArea type="data" outline="0" fieldPosition="0">
        <references count="3">
          <reference field="4294967294" count="1" selected="0">
            <x v="0"/>
          </reference>
          <reference field="1"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CADB38-32B9-44E1-B5C0-B582D638260B}" name="PivotTable2" cacheId="2"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20">
  <location ref="A69:B73" firstHeaderRow="1" firstDataRow="1" firstDataCol="1"/>
  <pivotFields count="12">
    <pivotField showAll="0" defaultSubtotal="0"/>
    <pivotField showAll="0" defaultSubtotal="0">
      <items count="2">
        <item x="0"/>
        <item x="1"/>
      </items>
    </pivotField>
    <pivotField showAll="0" defaultSubtotal="0"/>
    <pivotField showAll="0" defaultSubtotal="0"/>
    <pivotField showAll="0" defaultSubtotal="0"/>
    <pivotField showAll="0" defaultSubtotal="0"/>
    <pivotField showAll="0" defaultSubtotal="0"/>
    <pivotField axis="axisRow" dataField="1" showAll="0" defaultSubtotal="0">
      <items count="3">
        <item x="2"/>
        <item x="0"/>
        <item x="1"/>
      </items>
    </pivotField>
    <pivotField showAll="0" defaultSubtotal="0"/>
    <pivotField numFmtId="22" showAll="0" defaultSubtotal="0"/>
    <pivotField showAll="0" defaultSubtotal="0"/>
    <pivotField showAll="0" defaultSubtotal="0"/>
  </pivotFields>
  <rowFields count="1">
    <field x="7"/>
  </rowFields>
  <rowItems count="4">
    <i>
      <x/>
    </i>
    <i>
      <x v="1"/>
    </i>
    <i>
      <x v="2"/>
    </i>
    <i t="grand">
      <x/>
    </i>
  </rowItems>
  <colItems count="1">
    <i/>
  </colItems>
  <dataFields count="1">
    <dataField name="Count of Status zamówienia" fld="7" subtotal="count" baseField="0" baseItem="0"/>
  </dataField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13"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6277F9-F534-46E4-836D-B232DC914D32}"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B34" firstHeaderRow="1" firstDataRow="1" firstDataCol="1"/>
  <pivotFields count="12">
    <pivotField showAll="0"/>
    <pivotField axis="axisRow" showAll="0">
      <items count="3">
        <item x="0"/>
        <item x="1"/>
        <item t="default"/>
      </items>
    </pivotField>
    <pivotField showAll="0"/>
    <pivotField showAll="0"/>
    <pivotField showAll="0"/>
    <pivotField showAll="0"/>
    <pivotField dataField="1" showAll="0"/>
    <pivotField axis="axisRow" showAll="0">
      <items count="4">
        <item x="2"/>
        <item x="0"/>
        <item x="1"/>
        <item t="default"/>
      </items>
    </pivotField>
    <pivotField showAll="0"/>
    <pivotField numFmtId="22" showAll="0"/>
    <pivotField showAll="0"/>
    <pivotField showAll="0"/>
  </pivotFields>
  <rowFields count="2">
    <field x="7"/>
    <field x="1"/>
  </rowFields>
  <rowItems count="10">
    <i>
      <x/>
    </i>
    <i r="1">
      <x/>
    </i>
    <i r="1">
      <x v="1"/>
    </i>
    <i>
      <x v="1"/>
    </i>
    <i r="1">
      <x/>
    </i>
    <i r="1">
      <x v="1"/>
    </i>
    <i>
      <x v="2"/>
    </i>
    <i r="1">
      <x/>
    </i>
    <i r="1">
      <x v="1"/>
    </i>
    <i t="grand">
      <x/>
    </i>
  </rowItems>
  <colItems count="1">
    <i/>
  </colItems>
  <dataFields count="1">
    <dataField name="Sum of Wartość koszyka (zł)" fld="6" baseField="0" baseItem="0"/>
  </dataFields>
  <chartFormats count="8">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1" count="1" selected="0">
            <x v="1"/>
          </reference>
          <reference field="7" count="1" selected="0">
            <x v="0"/>
          </reference>
        </references>
      </pivotArea>
    </chartFormat>
    <chartFormat chart="3" format="4">
      <pivotArea type="data" outline="0" fieldPosition="0">
        <references count="3">
          <reference field="4294967294" count="1" selected="0">
            <x v="0"/>
          </reference>
          <reference field="1" count="1" selected="0">
            <x v="1"/>
          </reference>
          <reference field="7" count="1" selected="0">
            <x v="1"/>
          </reference>
        </references>
      </pivotArea>
    </chartFormat>
    <chartFormat chart="3" format="5">
      <pivotArea type="data" outline="0" fieldPosition="0">
        <references count="3">
          <reference field="4294967294" count="1" selected="0">
            <x v="0"/>
          </reference>
          <reference field="1" count="1" selected="0">
            <x v="1"/>
          </reference>
          <reference field="7" count="1" selected="0">
            <x v="2"/>
          </reference>
        </references>
      </pivotArea>
    </chartFormat>
    <chartFormat chart="3" format="6">
      <pivotArea type="data" outline="0" fieldPosition="0">
        <references count="3">
          <reference field="4294967294" count="1" selected="0">
            <x v="0"/>
          </reference>
          <reference field="1" count="1" selected="0">
            <x v="0"/>
          </reference>
          <reference field="7" count="1" selected="0">
            <x v="2"/>
          </reference>
        </references>
      </pivotArea>
    </chartFormat>
    <chartFormat chart="3" format="7">
      <pivotArea type="data" outline="0" fieldPosition="0">
        <references count="3">
          <reference field="4294967294" count="1" selected="0">
            <x v="0"/>
          </reference>
          <reference field="1" count="1" selected="0">
            <x v="0"/>
          </reference>
          <reference field="7" count="1" selected="0">
            <x v="1"/>
          </reference>
        </references>
      </pivotArea>
    </chartFormat>
    <chartFormat chart="3" format="8">
      <pivotArea type="data" outline="0" fieldPosition="0">
        <references count="3">
          <reference field="4294967294" count="1" selected="0">
            <x v="0"/>
          </reference>
          <reference field="1"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FB9FD1-DF24-4BE3-9E2A-3DD0C82D67E6}"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3:E48" firstHeaderRow="1" firstDataRow="3" firstDataCol="1"/>
  <pivotFields count="12">
    <pivotField showAll="0"/>
    <pivotField axis="axisRow" showAll="0">
      <items count="3">
        <item x="0"/>
        <item x="1"/>
        <item t="default"/>
      </items>
    </pivotField>
    <pivotField showAll="0"/>
    <pivotField showAll="0"/>
    <pivotField showAll="0"/>
    <pivotField showAll="0"/>
    <pivotField dataField="1" showAll="0"/>
    <pivotField axis="axisCol" dataField="1" showAll="0">
      <items count="4">
        <item x="2"/>
        <item h="1" x="0"/>
        <item h="1" x="1"/>
        <item t="default"/>
      </items>
    </pivotField>
    <pivotField showAll="0"/>
    <pivotField numFmtId="22" showAll="0"/>
    <pivotField showAll="0"/>
    <pivotField showAll="0"/>
  </pivotFields>
  <rowFields count="1">
    <field x="1"/>
  </rowFields>
  <rowItems count="3">
    <i>
      <x/>
    </i>
    <i>
      <x v="1"/>
    </i>
    <i t="grand">
      <x/>
    </i>
  </rowItems>
  <colFields count="2">
    <field x="-2"/>
    <field x="7"/>
  </colFields>
  <colItems count="4">
    <i>
      <x/>
      <x/>
    </i>
    <i i="1">
      <x v="1"/>
      <x/>
    </i>
    <i t="grand">
      <x/>
    </i>
    <i t="grand" i="1">
      <x/>
    </i>
  </colItems>
  <dataFields count="2">
    <dataField name="Count of Status zamówienia" fld="7" subtotal="count" baseField="0" baseItem="0"/>
    <dataField name="Sum of Wartość koszyka (zł)"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08A5BA-00CE-40AE-ABA1-5FAACA90321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B8" firstHeaderRow="1" firstDataRow="1" firstDataCol="1"/>
  <pivotFields count="12">
    <pivotField showAll="0"/>
    <pivotField axis="axisRow" showAll="0">
      <items count="3">
        <item x="0"/>
        <item x="1"/>
        <item t="default"/>
      </items>
    </pivotField>
    <pivotField showAll="0"/>
    <pivotField showAll="0"/>
    <pivotField showAll="0"/>
    <pivotField showAll="0"/>
    <pivotField dataField="1" showAll="0"/>
    <pivotField axis="axisRow" showAll="0">
      <items count="4">
        <item h="1" x="2"/>
        <item h="1" x="0"/>
        <item x="1"/>
        <item t="default"/>
      </items>
    </pivotField>
    <pivotField showAll="0"/>
    <pivotField numFmtId="22" showAll="0"/>
    <pivotField showAll="0"/>
    <pivotField showAll="0"/>
  </pivotFields>
  <rowFields count="2">
    <field x="1"/>
    <field x="7"/>
  </rowFields>
  <rowItems count="5">
    <i>
      <x/>
    </i>
    <i r="1">
      <x v="2"/>
    </i>
    <i>
      <x v="1"/>
    </i>
    <i r="1">
      <x v="2"/>
    </i>
    <i t="grand">
      <x/>
    </i>
  </rowItems>
  <colItems count="1">
    <i/>
  </colItems>
  <dataFields count="1">
    <dataField name="Sum of Wartość koszyka (zł)" fld="6" baseField="0" baseItem="0"/>
  </dataFields>
  <formats count="1">
    <format dxfId="36">
      <pivotArea grandRow="1" outline="0" collapsedLevelsAreSubtotals="1" fieldPosition="0"/>
    </format>
  </formats>
  <chartFormats count="6">
    <chartFormat chart="22" format="0" series="1">
      <pivotArea type="data" outline="0" fieldPosition="0">
        <references count="1">
          <reference field="4294967294" count="1" selected="0">
            <x v="0"/>
          </reference>
        </references>
      </pivotArea>
    </chartFormat>
    <chartFormat chart="22" format="1">
      <pivotArea type="data" outline="0" fieldPosition="0">
        <references count="3">
          <reference field="4294967294" count="1" selected="0">
            <x v="0"/>
          </reference>
          <reference field="1" count="1" selected="0">
            <x v="0"/>
          </reference>
          <reference field="7" count="1" selected="0">
            <x v="2"/>
          </reference>
        </references>
      </pivotArea>
    </chartFormat>
    <chartFormat chart="22" format="2">
      <pivotArea type="data" outline="0" fieldPosition="0">
        <references count="3">
          <reference field="4294967294" count="1" selected="0">
            <x v="0"/>
          </reference>
          <reference field="1" count="1" selected="0">
            <x v="1"/>
          </reference>
          <reference field="7" count="1" selected="0">
            <x v="2"/>
          </reference>
        </references>
      </pivotArea>
    </chartFormat>
    <chartFormat chart="27" format="6" series="1">
      <pivotArea type="data" outline="0" fieldPosition="0">
        <references count="1">
          <reference field="4294967294" count="1" selected="0">
            <x v="0"/>
          </reference>
        </references>
      </pivotArea>
    </chartFormat>
    <chartFormat chart="27" format="7">
      <pivotArea type="data" outline="0" fieldPosition="0">
        <references count="3">
          <reference field="4294967294" count="1" selected="0">
            <x v="0"/>
          </reference>
          <reference field="1" count="1" selected="0">
            <x v="0"/>
          </reference>
          <reference field="7" count="1" selected="0">
            <x v="2"/>
          </reference>
        </references>
      </pivotArea>
    </chartFormat>
    <chartFormat chart="27" format="8">
      <pivotArea type="data" outline="0" fieldPosition="0">
        <references count="3">
          <reference field="4294967294" count="1" selected="0">
            <x v="0"/>
          </reference>
          <reference field="1" count="1" selected="0">
            <x v="1"/>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086277-3632-4CE5-A350-062E4D49029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O29:P38" firstHeaderRow="1" firstDataRow="2" firstDataCol="1"/>
  <pivotFields count="15">
    <pivotField axis="axisRow" dataField="1" showAll="0" defaultSubtotal="0">
      <items count="3">
        <item x="1"/>
        <item h="1" x="2"/>
        <item h="1" x="0"/>
      </items>
    </pivotField>
    <pivotField showAll="0" defaultSubtotal="0"/>
    <pivotField showAll="0" defaultSubtotal="0"/>
    <pivotField showAll="0" defaultSubtotal="0"/>
    <pivotField showAll="0" defaultSubtotal="0"/>
    <pivotField showAll="0" defaultSubtotal="0"/>
    <pivotField showAll="0" defaultSubtotal="0"/>
    <pivotField axis="axisCol" showAll="0" defaultSubtotal="0">
      <items count="3">
        <item h="1" x="2"/>
        <item h="1" x="0"/>
        <item x="1"/>
      </items>
    </pivotField>
    <pivotField showAll="0" defaultSubtotal="0"/>
    <pivotField axis="axisRow" numFmtId="22" showAll="0" defaultSubtotal="0">
      <items count="102">
        <item x="44"/>
        <item x="38"/>
        <item x="101"/>
        <item x="56"/>
        <item x="71"/>
        <item x="7"/>
        <item x="22"/>
        <item x="55"/>
        <item x="95"/>
        <item x="48"/>
        <item x="83"/>
        <item x="1"/>
        <item x="5"/>
        <item x="74"/>
        <item x="27"/>
        <item x="8"/>
        <item x="24"/>
        <item x="100"/>
        <item x="64"/>
        <item x="13"/>
        <item x="41"/>
        <item x="78"/>
        <item x="26"/>
        <item x="10"/>
        <item x="75"/>
        <item x="39"/>
        <item x="50"/>
        <item x="94"/>
        <item x="80"/>
        <item x="32"/>
        <item x="69"/>
        <item x="17"/>
        <item x="79"/>
        <item x="40"/>
        <item x="84"/>
        <item x="60"/>
        <item x="81"/>
        <item x="52"/>
        <item x="85"/>
        <item x="58"/>
        <item x="99"/>
        <item x="9"/>
        <item x="93"/>
        <item x="36"/>
        <item x="2"/>
        <item x="18"/>
        <item x="49"/>
        <item x="11"/>
        <item x="73"/>
        <item x="96"/>
        <item x="57"/>
        <item x="42"/>
        <item x="16"/>
        <item x="92"/>
        <item x="53"/>
        <item x="72"/>
        <item x="91"/>
        <item x="0"/>
        <item x="61"/>
        <item x="47"/>
        <item x="35"/>
        <item x="66"/>
        <item x="28"/>
        <item x="86"/>
        <item x="76"/>
        <item x="51"/>
        <item x="90"/>
        <item x="98"/>
        <item x="59"/>
        <item x="65"/>
        <item x="87"/>
        <item x="3"/>
        <item x="63"/>
        <item x="6"/>
        <item x="68"/>
        <item x="70"/>
        <item x="23"/>
        <item x="14"/>
        <item x="67"/>
        <item x="31"/>
        <item x="12"/>
        <item x="25"/>
        <item x="43"/>
        <item x="33"/>
        <item x="37"/>
        <item x="20"/>
        <item x="34"/>
        <item x="82"/>
        <item x="62"/>
        <item x="88"/>
        <item x="29"/>
        <item x="46"/>
        <item x="97"/>
        <item x="30"/>
        <item x="21"/>
        <item x="15"/>
        <item x="19"/>
        <item x="45"/>
        <item x="54"/>
        <item x="77"/>
        <item x="89"/>
        <item x="4"/>
      </items>
    </pivotField>
    <pivotField showAll="0" defaultSubtotal="0"/>
    <pivotField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4">
    <field x="14"/>
    <field x="12"/>
    <field x="9"/>
    <field x="0"/>
  </rowFields>
  <rowItems count="8">
    <i>
      <x v="1"/>
    </i>
    <i r="1">
      <x v="12"/>
    </i>
    <i>
      <x v="2"/>
    </i>
    <i r="1">
      <x v="1"/>
    </i>
    <i r="1">
      <x v="2"/>
    </i>
    <i r="1">
      <x v="3"/>
    </i>
    <i r="1">
      <x v="4"/>
    </i>
    <i r="1">
      <x v="5"/>
    </i>
  </rowItems>
  <colFields count="1">
    <field x="7"/>
  </colFields>
  <colItems count="1">
    <i>
      <x v="2"/>
    </i>
  </colItems>
  <dataFields count="1">
    <dataField name="Count of Produkt" fld="0" subtotal="count" baseField="0" baseItem="0"/>
  </dataFields>
  <chartFormats count="5">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5338D7-D989-4765-88BB-E1D2DF62299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O4:Q8" firstHeaderRow="0" firstDataRow="1" firstDataCol="1"/>
  <pivotFields count="15">
    <pivotField axis="axisRow" dataField="1" showAll="0">
      <items count="4">
        <item x="1"/>
        <item x="2"/>
        <item x="0"/>
        <item t="default"/>
      </items>
    </pivotField>
    <pivotField showAll="0">
      <items count="2">
        <item x="0"/>
        <item t="default"/>
      </items>
    </pivotField>
    <pivotField showAll="0"/>
    <pivotField showAll="0"/>
    <pivotField showAll="0"/>
    <pivotField showAll="0"/>
    <pivotField dataField="1" showAll="0"/>
    <pivotField showAll="0">
      <items count="4">
        <item h="1" x="2"/>
        <item h="1" x="0"/>
        <item x="1"/>
        <item t="default"/>
      </items>
    </pivotField>
    <pivotField showAll="0"/>
    <pivotField numFmtId="22" showAll="0">
      <items count="103">
        <item x="44"/>
        <item x="38"/>
        <item x="101"/>
        <item x="56"/>
        <item x="71"/>
        <item x="7"/>
        <item x="22"/>
        <item x="55"/>
        <item x="95"/>
        <item x="48"/>
        <item x="83"/>
        <item x="1"/>
        <item x="5"/>
        <item x="74"/>
        <item x="27"/>
        <item x="8"/>
        <item x="24"/>
        <item x="100"/>
        <item x="64"/>
        <item x="13"/>
        <item x="41"/>
        <item x="78"/>
        <item x="26"/>
        <item x="10"/>
        <item x="75"/>
        <item x="39"/>
        <item x="50"/>
        <item x="94"/>
        <item x="80"/>
        <item x="32"/>
        <item x="69"/>
        <item x="17"/>
        <item x="79"/>
        <item x="40"/>
        <item x="84"/>
        <item x="60"/>
        <item x="81"/>
        <item x="52"/>
        <item x="85"/>
        <item x="58"/>
        <item x="99"/>
        <item x="9"/>
        <item x="93"/>
        <item x="36"/>
        <item x="2"/>
        <item x="18"/>
        <item x="49"/>
        <item x="11"/>
        <item x="73"/>
        <item x="96"/>
        <item x="57"/>
        <item x="42"/>
        <item x="16"/>
        <item x="92"/>
        <item x="53"/>
        <item x="72"/>
        <item x="91"/>
        <item x="0"/>
        <item x="61"/>
        <item x="47"/>
        <item x="35"/>
        <item x="66"/>
        <item x="28"/>
        <item x="86"/>
        <item x="76"/>
        <item x="51"/>
        <item x="90"/>
        <item x="98"/>
        <item x="59"/>
        <item x="65"/>
        <item x="87"/>
        <item x="3"/>
        <item x="63"/>
        <item x="6"/>
        <item x="68"/>
        <item x="70"/>
        <item x="23"/>
        <item x="14"/>
        <item x="67"/>
        <item x="31"/>
        <item x="12"/>
        <item x="25"/>
        <item x="43"/>
        <item x="33"/>
        <item x="37"/>
        <item x="20"/>
        <item x="34"/>
        <item x="82"/>
        <item x="62"/>
        <item x="88"/>
        <item x="29"/>
        <item x="46"/>
        <item x="97"/>
        <item x="30"/>
        <item x="21"/>
        <item x="15"/>
        <item x="19"/>
        <item x="45"/>
        <item x="54"/>
        <item x="77"/>
        <item x="89"/>
        <item x="4"/>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4">
    <i>
      <x/>
    </i>
    <i>
      <x v="1"/>
    </i>
    <i>
      <x v="2"/>
    </i>
    <i t="grand">
      <x/>
    </i>
  </rowItems>
  <colFields count="1">
    <field x="-2"/>
  </colFields>
  <colItems count="2">
    <i>
      <x/>
    </i>
    <i i="1">
      <x v="1"/>
    </i>
  </colItems>
  <dataFields count="2">
    <dataField name="Count of Produkt" fld="0" subtotal="count" baseField="0" baseItem="0"/>
    <dataField name="Sum of Wartość koszyka (zł)" fld="6"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0" count="1" selected="0">
            <x v="0"/>
          </reference>
        </references>
      </pivotArea>
    </chartFormat>
    <chartFormat chart="6" format="15">
      <pivotArea type="data" outline="0" fieldPosition="0">
        <references count="2">
          <reference field="4294967294" count="1" selected="0">
            <x v="0"/>
          </reference>
          <reference field="0" count="1" selected="0">
            <x v="1"/>
          </reference>
        </references>
      </pivotArea>
    </chartFormat>
    <chartFormat chart="6" format="16">
      <pivotArea type="data" outline="0" fieldPosition="0">
        <references count="2">
          <reference field="4294967294" count="1" selected="0">
            <x v="0"/>
          </reference>
          <reference field="0" count="1" selected="0">
            <x v="2"/>
          </reference>
        </references>
      </pivotArea>
    </chartFormat>
    <chartFormat chart="6" format="17" series="1">
      <pivotArea type="data" outline="0" fieldPosition="0">
        <references count="1">
          <reference field="4294967294" count="1" selected="0">
            <x v="1"/>
          </reference>
        </references>
      </pivotArea>
    </chartFormat>
    <chartFormat chart="6" format="18">
      <pivotArea type="data" outline="0" fieldPosition="0">
        <references count="2">
          <reference field="4294967294" count="1" selected="0">
            <x v="1"/>
          </reference>
          <reference field="0" count="1" selected="0">
            <x v="0"/>
          </reference>
        </references>
      </pivotArea>
    </chartFormat>
    <chartFormat chart="6" format="19">
      <pivotArea type="data" outline="0" fieldPosition="0">
        <references count="2">
          <reference field="4294967294" count="1" selected="0">
            <x v="1"/>
          </reference>
          <reference field="0" count="1" selected="0">
            <x v="1"/>
          </reference>
        </references>
      </pivotArea>
    </chartFormat>
    <chartFormat chart="6" format="20">
      <pivotArea type="data" outline="0" fieldPosition="0">
        <references count="2">
          <reference field="4294967294" count="1" selected="0">
            <x v="1"/>
          </reference>
          <reference field="0" count="1" selected="0">
            <x v="2"/>
          </reference>
        </references>
      </pivotArea>
    </chartFormat>
    <chartFormat chart="0" format="5">
      <pivotArea type="data" outline="0" fieldPosition="0">
        <references count="2">
          <reference field="4294967294" count="1" selected="0">
            <x v="1"/>
          </reference>
          <reference field="0" count="1" selected="0">
            <x v="0"/>
          </reference>
        </references>
      </pivotArea>
    </chartFormat>
    <chartFormat chart="0" format="6">
      <pivotArea type="data" outline="0" fieldPosition="0">
        <references count="2">
          <reference field="4294967294" count="1" selected="0">
            <x v="1"/>
          </reference>
          <reference field="0" count="1" selected="0">
            <x v="1"/>
          </reference>
        </references>
      </pivotArea>
    </chartFormat>
    <chartFormat chart="0" format="7">
      <pivotArea type="data" outline="0" fieldPosition="0">
        <references count="2">
          <reference field="4294967294" count="1" selected="0">
            <x v="1"/>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A7D59EC-FFE3-4E42-B9EF-7A1F8EE4304D}"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O23:P33" firstHeaderRow="1" firstDataRow="2" firstDataCol="1"/>
  <pivotFields count="15">
    <pivotField showAll="0" defaultSubtotal="0">
      <items count="3">
        <item x="1"/>
        <item h="1" x="0"/>
        <item h="1" x="2"/>
      </items>
    </pivotField>
    <pivotField showAll="0" defaultSubtotal="0"/>
    <pivotField showAll="0" defaultSubtotal="0"/>
    <pivotField showAll="0" defaultSubtotal="0"/>
    <pivotField showAll="0" defaultSubtotal="0"/>
    <pivotField showAll="0" defaultSubtotal="0"/>
    <pivotField showAll="0" defaultSubtotal="0"/>
    <pivotField axis="axisCol" showAll="0" defaultSubtotal="0">
      <items count="3">
        <item h="1" x="2"/>
        <item h="1" x="0"/>
        <item x="1"/>
      </items>
    </pivotField>
    <pivotField showAll="0" defaultSubtotal="0"/>
    <pivotField axis="axisRow" dataField="1" numFmtId="22" showAll="0" defaultSubtotal="0">
      <items count="107">
        <item x="5"/>
        <item x="3"/>
        <item x="17"/>
        <item x="58"/>
        <item x="44"/>
        <item x="6"/>
        <item x="43"/>
        <item x="76"/>
        <item x="50"/>
        <item x="105"/>
        <item x="106"/>
        <item x="34"/>
        <item x="47"/>
        <item x="18"/>
        <item x="64"/>
        <item x="75"/>
        <item x="30"/>
        <item x="62"/>
        <item x="55"/>
        <item x="35"/>
        <item x="23"/>
        <item x="83"/>
        <item x="19"/>
        <item x="69"/>
        <item x="51"/>
        <item x="70"/>
        <item x="27"/>
        <item x="36"/>
        <item x="100"/>
        <item x="21"/>
        <item x="48"/>
        <item x="101"/>
        <item x="33"/>
        <item x="42"/>
        <item x="26"/>
        <item x="91"/>
        <item x="25"/>
        <item x="41"/>
        <item x="40"/>
        <item x="68"/>
        <item x="67"/>
        <item x="0"/>
        <item x="28"/>
        <item x="104"/>
        <item x="97"/>
        <item x="1"/>
        <item x="11"/>
        <item x="52"/>
        <item x="78"/>
        <item x="73"/>
        <item x="84"/>
        <item x="20"/>
        <item x="16"/>
        <item x="12"/>
        <item x="38"/>
        <item x="103"/>
        <item x="37"/>
        <item x="66"/>
        <item x="32"/>
        <item x="63"/>
        <item x="94"/>
        <item x="45"/>
        <item x="98"/>
        <item x="39"/>
        <item x="59"/>
        <item x="29"/>
        <item x="95"/>
        <item x="15"/>
        <item x="72"/>
        <item x="80"/>
        <item x="81"/>
        <item x="86"/>
        <item x="4"/>
        <item x="96"/>
        <item x="9"/>
        <item x="31"/>
        <item x="24"/>
        <item x="54"/>
        <item x="99"/>
        <item x="46"/>
        <item x="22"/>
        <item x="7"/>
        <item x="85"/>
        <item x="89"/>
        <item x="65"/>
        <item x="77"/>
        <item x="2"/>
        <item x="87"/>
        <item x="90"/>
        <item x="60"/>
        <item x="8"/>
        <item x="71"/>
        <item x="88"/>
        <item x="79"/>
        <item x="53"/>
        <item x="13"/>
        <item x="56"/>
        <item x="93"/>
        <item x="74"/>
        <item x="14"/>
        <item x="57"/>
        <item x="10"/>
        <item x="61"/>
        <item x="102"/>
        <item x="82"/>
        <item x="49"/>
        <item x="92"/>
      </items>
    </pivotField>
    <pivotField showAll="0" defaultSubtotal="0"/>
    <pivotField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3">
    <field x="14"/>
    <field x="12"/>
    <field x="9"/>
  </rowFields>
  <rowItems count="9">
    <i>
      <x v="1"/>
    </i>
    <i r="1">
      <x v="12"/>
    </i>
    <i>
      <x v="2"/>
    </i>
    <i r="1">
      <x v="1"/>
    </i>
    <i r="1">
      <x v="2"/>
    </i>
    <i r="1">
      <x v="3"/>
    </i>
    <i r="1">
      <x v="4"/>
    </i>
    <i r="1">
      <x v="5"/>
    </i>
    <i r="1">
      <x v="6"/>
    </i>
  </rowItems>
  <colFields count="1">
    <field x="7"/>
  </colFields>
  <colItems count="1">
    <i>
      <x v="2"/>
    </i>
  </colItems>
  <dataFields count="1">
    <dataField name="Count of Data zamówienia" fld="9" subtotal="count" baseField="0" baseItem="0"/>
  </dataFields>
  <chartFormats count="8">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1">
          <reference field="4294967294" count="1" selected="0">
            <x v="0"/>
          </reference>
        </references>
      </pivotArea>
    </chartFormat>
    <chartFormat chart="4" format="6" series="1">
      <pivotArea type="data" outline="0" fieldPosition="0">
        <references count="2">
          <reference field="4294967294" count="1" selected="0">
            <x v="0"/>
          </reference>
          <reference field="7" count="1" selected="0">
            <x v="0"/>
          </reference>
        </references>
      </pivotArea>
    </chartFormat>
    <chartFormat chart="4" format="7" series="1">
      <pivotArea type="data" outline="0" fieldPosition="0">
        <references count="2">
          <reference field="4294967294" count="1" selected="0">
            <x v="0"/>
          </reference>
          <reference field="7"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E78816A-B6D9-431F-8C48-D3158896FEE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O5:P9" firstHeaderRow="1" firstDataRow="1" firstDataCol="1"/>
  <pivotFields count="15">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numFmtId="22" showAll="0">
      <items count="108">
        <item x="5"/>
        <item x="3"/>
        <item x="17"/>
        <item x="58"/>
        <item x="44"/>
        <item x="6"/>
        <item x="43"/>
        <item x="76"/>
        <item x="50"/>
        <item x="105"/>
        <item x="106"/>
        <item x="34"/>
        <item x="47"/>
        <item x="18"/>
        <item x="64"/>
        <item x="75"/>
        <item x="30"/>
        <item x="62"/>
        <item x="55"/>
        <item x="35"/>
        <item x="23"/>
        <item x="83"/>
        <item x="19"/>
        <item x="69"/>
        <item x="51"/>
        <item x="70"/>
        <item x="27"/>
        <item x="36"/>
        <item x="100"/>
        <item x="21"/>
        <item x="48"/>
        <item x="101"/>
        <item x="33"/>
        <item x="42"/>
        <item x="26"/>
        <item x="91"/>
        <item x="25"/>
        <item x="41"/>
        <item x="40"/>
        <item x="68"/>
        <item x="67"/>
        <item x="0"/>
        <item x="28"/>
        <item x="104"/>
        <item x="97"/>
        <item x="1"/>
        <item x="11"/>
        <item x="52"/>
        <item x="78"/>
        <item x="73"/>
        <item x="84"/>
        <item x="20"/>
        <item x="16"/>
        <item x="12"/>
        <item x="38"/>
        <item x="103"/>
        <item x="37"/>
        <item x="66"/>
        <item x="32"/>
        <item x="63"/>
        <item x="94"/>
        <item x="45"/>
        <item x="98"/>
        <item x="39"/>
        <item x="59"/>
        <item x="29"/>
        <item x="95"/>
        <item x="15"/>
        <item x="72"/>
        <item x="80"/>
        <item x="81"/>
        <item x="86"/>
        <item x="4"/>
        <item x="96"/>
        <item x="9"/>
        <item x="31"/>
        <item x="24"/>
        <item x="54"/>
        <item x="99"/>
        <item x="46"/>
        <item x="22"/>
        <item x="7"/>
        <item x="85"/>
        <item x="89"/>
        <item x="65"/>
        <item x="77"/>
        <item x="2"/>
        <item x="87"/>
        <item x="90"/>
        <item x="60"/>
        <item x="8"/>
        <item x="71"/>
        <item x="88"/>
        <item x="79"/>
        <item x="53"/>
        <item x="13"/>
        <item x="56"/>
        <item x="93"/>
        <item x="74"/>
        <item x="14"/>
        <item x="57"/>
        <item x="10"/>
        <item x="61"/>
        <item x="102"/>
        <item x="82"/>
        <item x="49"/>
        <item x="92"/>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4">
    <i>
      <x/>
    </i>
    <i>
      <x v="1"/>
    </i>
    <i>
      <x v="2"/>
    </i>
    <i t="grand">
      <x/>
    </i>
  </rowItems>
  <colItems count="1">
    <i/>
  </colItems>
  <dataFields count="1">
    <dataField name="Count of Produkt" fld="0" subtotal="count" baseField="0" baseItem="0"/>
  </dataFields>
  <chartFormats count="8">
    <chartFormat chart="1"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 chart="5" format="8">
      <pivotArea type="data" outline="0" fieldPosition="0">
        <references count="2">
          <reference field="4294967294" count="1" selected="0">
            <x v="0"/>
          </reference>
          <reference field="0" count="1" selected="0">
            <x v="2"/>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F8BE0EBE-AF34-4AD5-9E8B-44A9F391CED5}" autoFormatId="16" applyNumberFormats="0" applyBorderFormats="0" applyFontFormats="0" applyPatternFormats="0" applyAlignmentFormats="0" applyWidthHeightFormats="0">
  <queryTableRefresh nextId="13">
    <queryTableFields count="12">
      <queryTableField id="1" name="Produkt" tableColumnId="1"/>
      <queryTableField id="2" name="Kategoria" tableColumnId="2"/>
      <queryTableField id="3" name="Imię i nazwisko" tableColumnId="3"/>
      <queryTableField id="4" name="Ulica" tableColumnId="4"/>
      <queryTableField id="5" name="Kod pocztowy" tableColumnId="5"/>
      <queryTableField id="6" name="Miasto" tableColumnId="6"/>
      <queryTableField id="7" name="Wartość koszyka (zł)" tableColumnId="7"/>
      <queryTableField id="8" name="Status zamówienia" tableColumnId="8"/>
      <queryTableField id="9" name="Status wysyłki" tableColumnId="9"/>
      <queryTableField id="10" name="Data zamówienia" tableColumnId="10"/>
      <queryTableField id="11" name="Data wysyłki" tableColumnId="11"/>
      <queryTableField id="12" name="Czas wysyłki"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927A2438-19CC-4E41-86CE-2D904C539E76}" autoFormatId="16" applyNumberFormats="0" applyBorderFormats="0" applyFontFormats="0" applyPatternFormats="0" applyAlignmentFormats="0" applyWidthHeightFormats="0">
  <queryTableRefresh nextId="13">
    <queryTableFields count="12">
      <queryTableField id="1" name="Produkt" tableColumnId="1"/>
      <queryTableField id="2" name="Kategoria" tableColumnId="2"/>
      <queryTableField id="3" name="Imię i nazwisko" tableColumnId="3"/>
      <queryTableField id="4" name="Ulica" tableColumnId="4"/>
      <queryTableField id="5" name="Kod pocztowy" tableColumnId="5"/>
      <queryTableField id="6" name="Miasto" tableColumnId="6"/>
      <queryTableField id="7" name="Wartość koszyka (zł)" tableColumnId="7"/>
      <queryTableField id="8" name="Status zamówienia" tableColumnId="8"/>
      <queryTableField id="9" name="Status wysyłki" tableColumnId="9"/>
      <queryTableField id="10" name="Data zamówienia" tableColumnId="10"/>
      <queryTableField id="11" name="Data wysyłki" tableColumnId="11"/>
      <queryTableField id="12" name="Czas wysyłki"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4C022046-BFA8-42BB-8495-4FB5519CCEBE}" autoFormatId="16" applyNumberFormats="0" applyBorderFormats="0" applyFontFormats="0" applyPatternFormats="0" applyAlignmentFormats="0" applyWidthHeightFormats="0">
  <queryTableRefresh nextId="13">
    <queryTableFields count="12">
      <queryTableField id="1" name="Produkt" tableColumnId="1"/>
      <queryTableField id="2" name="Kategoria" tableColumnId="2"/>
      <queryTableField id="3" name="Imię i nazwisko" tableColumnId="3"/>
      <queryTableField id="4" name="Ulica" tableColumnId="4"/>
      <queryTableField id="5" name="Kod pocztowy" tableColumnId="5"/>
      <queryTableField id="6" name="Miasto" tableColumnId="6"/>
      <queryTableField id="7" name="Wartość koszyka (zł)" tableColumnId="7"/>
      <queryTableField id="8" name="Status zamówienia" tableColumnId="8"/>
      <queryTableField id="9" name="Status wysyłki" tableColumnId="9"/>
      <queryTableField id="10" name="Data zamówienia" tableColumnId="10"/>
      <queryTableField id="11" name="Data wysyłki" tableColumnId="11"/>
      <queryTableField id="12" name="Czas wysyłki"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zamówienia" xr10:uid="{D57AD3F6-15B8-4397-B9EA-15752796BDF6}" sourceName="Status zamówienia">
  <pivotTables>
    <pivotTable tabId="4" name="PivotTable1"/>
  </pivotTables>
  <data>
    <tabular pivotCacheId="2111662420">
      <items count="3">
        <i x="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goria" xr10:uid="{0B3901E2-9AF2-4E12-B196-BB4CFD43365C}" sourceName="Kategoria">
  <pivotTables>
    <pivotTable tabId="4" name="PivotTable7"/>
  </pivotTables>
  <data>
    <tabular pivotCacheId="211166242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zamówienia1" xr10:uid="{21915F05-F2B0-40E7-B6E7-FC3DED544DE5}" sourceName="Status zamówienia">
  <pivotTables>
    <pivotTable tabId="6" name="PivotTable2"/>
  </pivotTables>
  <data>
    <tabular pivotCacheId="1837798951">
      <items count="3">
        <i x="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kt" xr10:uid="{90C97E01-2F6D-4828-9DF2-04AA6A37D688}" sourceName="Produkt">
  <pivotTables>
    <pivotTable tabId="7" name="PivotTable4"/>
  </pivotTables>
  <data>
    <tabular pivotCacheId="715389787">
      <items count="3">
        <i x="1" s="1"/>
        <i x="0"/>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zamówienia2" xr10:uid="{10D4820D-91AB-4F7D-8B5C-12F1DE5718A0}" sourceName="Status zamówienia">
  <pivotTables>
    <pivotTable tabId="7" name="PivotTable4"/>
  </pivotTables>
  <data>
    <tabular pivotCacheId="715389787">
      <items count="3">
        <i x="2"/>
        <i x="0"/>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kt1" xr10:uid="{E2CB2015-0BF8-44B2-91BC-5D19DFB1DE24}" sourceName="Produkt">
  <pivotTables>
    <pivotTable tabId="6" name="PivotTable6"/>
  </pivotTables>
  <data>
    <tabular pivotCacheId="1837798951">
      <items count="3">
        <i x="1" s="1"/>
        <i x="2"/>
        <i x="0"/>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zamówienia3" xr10:uid="{307D795A-8340-46C2-9121-A9759F508C3B}" sourceName="Status zamówienia">
  <pivotTables>
    <pivotTable tabId="6" name="PivotTable6"/>
  </pivotTables>
  <data>
    <tabular pivotCacheId="1837798951">
      <items count="3">
        <i x="2"/>
        <i x="0"/>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zamówienia4" xr10:uid="{8709A0AD-4C86-4AD4-9D6A-F81710B28BE2}" sourceName="Status zamówienia">
  <pivotTables>
    <pivotTable tabId="4" name="PivotTable9"/>
    <pivotTable tabId="4" name="PivotTable2"/>
  </pivotTables>
  <data>
    <tabular pivotCacheId="211166242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zamówienia" xr10:uid="{3344D16C-9280-4CB2-BCD7-81660D0F4FCE}" cache="Slicer_Status_zamówienia" caption="Status zamówienia" style="SlicerStyleDark1" rowHeight="234950"/>
  <slicer name="Kategoria 1" xr10:uid="{8951763E-A14F-41BA-A385-9F96D3747C27}" cache="Slicer_Kategoria" caption="Kategoria" showCaption="0" style="Slicer Style 2" rowHeight="234950"/>
  <slicer name="Status zamówienia 6" xr10:uid="{62A728AB-BC6A-4EFC-806A-E95167A06995}" cache="Slicer_Status_zamówienia4" caption="Status zamówienia" showCaption="0" style="Slicer Style 2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zamówienia 1" xr10:uid="{9E968D76-6D5D-418B-B802-19C278455C33}" cache="Slicer_Status_zamówienia1" caption="Status zamówienia" showCaption="0" style="Slicer Style 2" rowHeight="234950"/>
  <slicer name="Produkt 2" xr10:uid="{A77CA874-E605-41C4-9A4D-AAC2247E07FA}" cache="Slicer_Produkt1" caption="Produkt" showCaption="0" rowHeight="234950"/>
  <slicer name="Status zamówienia 4" xr10:uid="{C31887E4-3FF9-4B86-809F-8D76D0E1CCC0}" cache="Slicer_Status_zamówienia3" caption="Status zamówienia" showCaption="0"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kt" xr10:uid="{00CD08DC-8813-48AB-AB4D-53FE706A13B1}" cache="Slicer_Produkt" caption="Produkt" rowHeight="234950"/>
  <slicer name="Status zamówienia 2" xr10:uid="{0A387B35-E1A1-4880-88CA-052E06637E5E}" cache="Slicer_Status_zamówienia2" caption="Status zamówienia"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ategoria" xr10:uid="{BF7F13B8-219C-4D14-BB79-56FE4120570F}" cache="Slicer_Kategoria" caption="Kategoria" columnCount="2" showCaption="0" style="Slicer Style 2 2" rowHeight="234950"/>
  <slicer name="Produkt 1" xr10:uid="{D53F6D55-3141-4EB1-AE9D-9D15924BA59A}" cache="Slicer_Produkt" caption="Produkt" showCaption="0" style="Slicer Style 2" rowHeight="234950"/>
  <slicer name="Status zamówienia 3" xr10:uid="{170726D8-9650-4972-9601-138D3E156649}" cache="Slicer_Status_zamówienia2" caption="Status zamówienia" showCaption="0" style="Slicer Style 2" rowHeight="234950"/>
  <slicer name="Produkt 3" xr10:uid="{C7A3CAFB-2EB9-43CD-83C2-5CD385D1A797}" cache="Slicer_Produkt1" caption="Produkt" showCaption="0" style="Slicer Style 5" rowHeight="234950"/>
  <slicer name="Status zamówienia 5" xr10:uid="{1D53C030-BD33-4BD8-989A-8B9F33F39461}" cache="Slicer_Status_zamówienia3" caption="Status zamówienia" showCaption="0" style="Slicer Style 5" rowHeight="234950"/>
  <slicer name="Status zamówienia 7" xr10:uid="{37BFBF43-5C0B-4309-B085-D450366DAFD3}" cache="Slicer_Status_zamówienia4" caption="Status zamówienia" columnCount="3" showCaption="0" style="Slicer Style 2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429EA8-00C7-4D11-97D7-2D7E5C7F564F}" name="Table1_2" displayName="Table1_2" ref="A1:L149" tableType="queryTable" totalsRowShown="0">
  <autoFilter ref="A1:L149" xr:uid="{C9429EA8-00C7-4D11-97D7-2D7E5C7F564F}"/>
  <tableColumns count="12">
    <tableColumn id="1" xr3:uid="{56576D23-507D-4917-A19F-E751EFE586F0}" uniqueName="1" name="Produkt" queryTableFieldId="1" dataDxfId="35"/>
    <tableColumn id="2" xr3:uid="{E8EC0612-8CB3-4270-87A6-6D9DFEC11A69}" uniqueName="2" name="Kategoria" queryTableFieldId="2" dataDxfId="34"/>
    <tableColumn id="3" xr3:uid="{95AF51D1-180A-407B-97DD-7FF763F6DD01}" uniqueName="3" name="Imię i nazwisko" queryTableFieldId="3" dataDxfId="33"/>
    <tableColumn id="4" xr3:uid="{B2DF2AFA-8437-4C7A-BB8C-07378A69FCA4}" uniqueName="4" name="Ulica" queryTableFieldId="4" dataDxfId="32"/>
    <tableColumn id="5" xr3:uid="{7C487B01-596D-4A25-99AD-41D332CDDFDF}" uniqueName="5" name="Kod pocztowy" queryTableFieldId="5" dataDxfId="31"/>
    <tableColumn id="6" xr3:uid="{5B8B6FC0-72D7-4871-B104-725FE5785658}" uniqueName="6" name="Miasto" queryTableFieldId="6" dataDxfId="30"/>
    <tableColumn id="7" xr3:uid="{E263C672-D5C0-439C-84B7-317CDE611286}" uniqueName="7" name="Wartość koszyka (zł)" queryTableFieldId="7"/>
    <tableColumn id="8" xr3:uid="{59C0F488-58BA-4B49-8A0A-35BD4D4D7774}" uniqueName="8" name="Status zamówienia" queryTableFieldId="8" dataDxfId="29"/>
    <tableColumn id="9" xr3:uid="{10263BF1-57CE-4A2A-B98F-1F9408539CD4}" uniqueName="9" name="Status wysyłki" queryTableFieldId="9" dataDxfId="28"/>
    <tableColumn id="10" xr3:uid="{C46C71E5-1BF2-405D-BDD0-7DA3BED04981}" uniqueName="10" name="Data zamówienia" queryTableFieldId="10" dataDxfId="27"/>
    <tableColumn id="11" xr3:uid="{6A494DEC-ABD3-43C7-9153-137CD3A0D924}" uniqueName="11" name="Data wysyłki" queryTableFieldId="11" dataDxfId="26"/>
    <tableColumn id="12" xr3:uid="{CCEDF7EA-57A8-4232-ABDB-48F9CC3AE4D0}" uniqueName="12" name="Czas wysyłki"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C5E1591-E776-4A0B-887D-1A871F3AD233}" name="Table1_1__2" displayName="Table1_1__2" ref="A1:L153" tableType="queryTable" totalsRowShown="0">
  <autoFilter ref="A1:L153" xr:uid="{7C5E1591-E776-4A0B-887D-1A871F3AD233}"/>
  <tableColumns count="12">
    <tableColumn id="1" xr3:uid="{06F9612B-C0DC-4884-BA5E-8A59E2F6FDED}" uniqueName="1" name="Produkt" queryTableFieldId="1" dataDxfId="25"/>
    <tableColumn id="2" xr3:uid="{6F9344DC-485B-4D9E-8540-7FDC60F11F38}" uniqueName="2" name="Kategoria" queryTableFieldId="2" dataDxfId="24"/>
    <tableColumn id="3" xr3:uid="{8ECF3614-BD42-40CB-96A9-7613A01E3FDC}" uniqueName="3" name="Imię i nazwisko" queryTableFieldId="3" dataDxfId="23"/>
    <tableColumn id="4" xr3:uid="{73930EAF-0E8F-4276-9DE6-91D6266700D2}" uniqueName="4" name="Ulica" queryTableFieldId="4" dataDxfId="22"/>
    <tableColumn id="5" xr3:uid="{BD1FA6AA-737F-4043-A64F-664C6BAA6739}" uniqueName="5" name="Kod pocztowy" queryTableFieldId="5" dataDxfId="21"/>
    <tableColumn id="6" xr3:uid="{13769237-E611-498F-9FEC-A2148B75021D}" uniqueName="6" name="Miasto" queryTableFieldId="6" dataDxfId="20"/>
    <tableColumn id="7" xr3:uid="{C52F2F75-81B6-4E17-9444-FDF914EDB383}" uniqueName="7" name="Wartość koszyka (zł)" queryTableFieldId="7"/>
    <tableColumn id="8" xr3:uid="{4209FE0C-7734-45F3-AD0C-218CF827DAD1}" uniqueName="8" name="Status zamówienia" queryTableFieldId="8" dataDxfId="19"/>
    <tableColumn id="9" xr3:uid="{5B76AA1B-61FF-44DE-A0F5-D41A2DB4FA74}" uniqueName="9" name="Status wysyłki" queryTableFieldId="9" dataDxfId="18"/>
    <tableColumn id="10" xr3:uid="{D1D6D77E-0BDA-463A-B062-2B70BCF522A4}" uniqueName="10" name="Data zamówienia" queryTableFieldId="10" dataDxfId="17"/>
    <tableColumn id="11" xr3:uid="{1EE55F5E-28E1-4068-9D1A-BA3A1CD1AA37}" uniqueName="11" name="Data wysyłki" queryTableFieldId="11" dataDxfId="16"/>
    <tableColumn id="12" xr3:uid="{60C97FC7-B1D4-41D3-AD62-2BD15D2B98CD}" uniqueName="12" name="Czas wysyłki" queryTableField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B09EE0-2B4C-48A2-B525-3FDA13659B83}" name="Table1_1" displayName="Table1_1" ref="A1:L301" tableType="queryTable" totalsRowShown="0">
  <autoFilter ref="A1:L301" xr:uid="{5FB09EE0-2B4C-48A2-B525-3FDA13659B83}"/>
  <tableColumns count="12">
    <tableColumn id="1" xr3:uid="{EAA87122-AED1-4FBE-946B-547747CF2E82}" uniqueName="1" name="Produkt" queryTableFieldId="1" dataDxfId="15"/>
    <tableColumn id="2" xr3:uid="{4D71E47D-31FE-4B12-A5EE-12F00AA650BC}" uniqueName="2" name="Kategoria" queryTableFieldId="2" dataDxfId="14"/>
    <tableColumn id="3" xr3:uid="{4BE491DA-417B-485A-944D-0D40D57DDA69}" uniqueName="3" name="Imię i nazwisko" queryTableFieldId="3" dataDxfId="13"/>
    <tableColumn id="4" xr3:uid="{FC904CD7-F76C-425F-8CB3-44CDBD759DB8}" uniqueName="4" name="Ulica" queryTableFieldId="4" dataDxfId="12"/>
    <tableColumn id="5" xr3:uid="{13118644-5B28-4C63-91FA-33F795A5F0E9}" uniqueName="5" name="Kod pocztowy" queryTableFieldId="5" dataDxfId="11"/>
    <tableColumn id="6" xr3:uid="{DF063E8E-E146-419B-8407-61B877F34230}" uniqueName="6" name="Miasto" queryTableFieldId="6" dataDxfId="10"/>
    <tableColumn id="7" xr3:uid="{70AD06D3-D360-46EA-A5F8-06972CCF1654}" uniqueName="7" name="Wartość koszyka (zł)" queryTableFieldId="7"/>
    <tableColumn id="8" xr3:uid="{38B7D60C-6FD2-4732-A1F7-AFD8A62C1414}" uniqueName="8" name="Status zamówienia" queryTableFieldId="8" dataDxfId="9"/>
    <tableColumn id="9" xr3:uid="{5CA9C762-08A7-4060-9C77-EB055EFAA37A}" uniqueName="9" name="Status wysyłki" queryTableFieldId="9" dataDxfId="8"/>
    <tableColumn id="10" xr3:uid="{5C3794C6-8CD5-48AC-B1AB-DDC6C01FDFC3}" uniqueName="10" name="Data zamówienia" queryTableFieldId="10" dataDxfId="7"/>
    <tableColumn id="11" xr3:uid="{E0BD59FC-D540-4D7B-BA90-2295FD59C7B9}" uniqueName="11" name="Data wysyłki" queryTableFieldId="11" dataDxfId="6"/>
    <tableColumn id="12" xr3:uid="{28455FC4-7572-4635-9C80-895ED8360302}" uniqueName="12" name="Czas wysyłki" queryTableFieldId="12"/>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5E9EDF-7256-4803-B43E-9F04735A8BB7}" name="Table1" displayName="Table1" ref="A1:K301" totalsRowShown="0" headerRowDxfId="5" headerRowBorderDxfId="4" tableBorderDxfId="3">
  <autoFilter ref="A1:K301" xr:uid="{9C5E9EDF-7256-4803-B43E-9F04735A8BB7}"/>
  <tableColumns count="11">
    <tableColumn id="1" xr3:uid="{3BF5A981-F272-4E06-841B-868336BBCD73}" name="Produkt"/>
    <tableColumn id="2" xr3:uid="{08287F91-1367-4C1D-B9F3-77123E399972}" name="Kategoria">
      <calculatedColumnFormula>LEFT(A2,FIND(" ",A2 &amp; " ")-1)</calculatedColumnFormula>
    </tableColumn>
    <tableColumn id="3" xr3:uid="{5F59E7E7-FAC5-4EDB-9266-BC010DEA4DC5}" name="Imię i nazwisko"/>
    <tableColumn id="4" xr3:uid="{A625F19C-5D23-464B-B7E3-7C0C8A80DA2B}" name="Ulica"/>
    <tableColumn id="5" xr3:uid="{B534083E-D567-4789-938B-FBB11542439F}" name="Kod pocztowy"/>
    <tableColumn id="6" xr3:uid="{0A131FE5-6828-44C0-A1F5-DE57768B3EB7}" name="Miasto"/>
    <tableColumn id="7" xr3:uid="{2477F3C1-4D8C-4DCE-B597-CF56F7F5915C}" name="Wartość koszyka (zł)"/>
    <tableColumn id="8" xr3:uid="{31099499-92E1-4FDB-A547-C2D4869D8946}" name="Status zamówienia"/>
    <tableColumn id="9" xr3:uid="{B7F619E2-93CE-4908-B5DE-D5C930A6B522}" name="Status wysyłki"/>
    <tableColumn id="10" xr3:uid="{73C4081F-66F5-4CF8-BDBF-0E5A04A27903}" name="Data zamówienia" dataDxfId="2"/>
    <tableColumn id="11" xr3:uid="{5CD71095-7E48-4A1F-8643-BF64BCF6E77C}" name="Data wysyłki" dataDxfId="1"/>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microsoft.com/office/2007/relationships/slicer" Target="../slicers/slicer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A408A-D6F0-47D3-8867-6759FB36C770}">
  <sheetPr>
    <tabColor theme="5" tint="-0.249977111117893"/>
  </sheetPr>
  <dimension ref="A3:E73"/>
  <sheetViews>
    <sheetView topLeftCell="A55" workbookViewId="0">
      <selection activeCell="B73" sqref="B73"/>
    </sheetView>
  </sheetViews>
  <sheetFormatPr defaultRowHeight="14.4" x14ac:dyDescent="0.3"/>
  <cols>
    <col min="1" max="1" width="14" bestFit="1" customWidth="1"/>
    <col min="2" max="3" width="24.88671875" bestFit="1" customWidth="1"/>
    <col min="4" max="4" width="29.6640625" bestFit="1" customWidth="1"/>
    <col min="5" max="5" width="29.77734375" bestFit="1" customWidth="1"/>
    <col min="6" max="6" width="9" bestFit="1" customWidth="1"/>
    <col min="7" max="7" width="12" bestFit="1" customWidth="1"/>
    <col min="8" max="8" width="29.6640625" bestFit="1" customWidth="1"/>
    <col min="9" max="9" width="29.77734375" bestFit="1" customWidth="1"/>
  </cols>
  <sheetData>
    <row r="3" spans="1:2" x14ac:dyDescent="0.3">
      <c r="A3" s="5" t="s">
        <v>1080</v>
      </c>
      <c r="B3" t="s">
        <v>1082</v>
      </c>
    </row>
    <row r="4" spans="1:2" x14ac:dyDescent="0.3">
      <c r="A4" s="6" t="s">
        <v>1078</v>
      </c>
      <c r="B4">
        <v>18633.610000000011</v>
      </c>
    </row>
    <row r="5" spans="1:2" x14ac:dyDescent="0.3">
      <c r="A5" s="7" t="s">
        <v>1071</v>
      </c>
      <c r="B5">
        <v>18633.610000000011</v>
      </c>
    </row>
    <row r="6" spans="1:2" x14ac:dyDescent="0.3">
      <c r="A6" s="6" t="s">
        <v>1079</v>
      </c>
      <c r="B6">
        <v>25660.46000000001</v>
      </c>
    </row>
    <row r="7" spans="1:2" x14ac:dyDescent="0.3">
      <c r="A7" s="7" t="s">
        <v>1071</v>
      </c>
      <c r="B7">
        <v>25660.46000000001</v>
      </c>
    </row>
    <row r="8" spans="1:2" x14ac:dyDescent="0.3">
      <c r="A8" s="6" t="s">
        <v>1081</v>
      </c>
      <c r="B8" s="8">
        <v>44294.070000000022</v>
      </c>
    </row>
    <row r="24" spans="1:2" x14ac:dyDescent="0.3">
      <c r="A24" s="5" t="s">
        <v>1080</v>
      </c>
      <c r="B24" t="s">
        <v>1082</v>
      </c>
    </row>
    <row r="25" spans="1:2" x14ac:dyDescent="0.3">
      <c r="A25" s="6" t="s">
        <v>1072</v>
      </c>
      <c r="B25">
        <v>7316.1699999999992</v>
      </c>
    </row>
    <row r="26" spans="1:2" x14ac:dyDescent="0.3">
      <c r="A26" s="7" t="s">
        <v>1078</v>
      </c>
      <c r="B26">
        <v>3649.8499999999995</v>
      </c>
    </row>
    <row r="27" spans="1:2" x14ac:dyDescent="0.3">
      <c r="A27" s="7" t="s">
        <v>1079</v>
      </c>
      <c r="B27">
        <v>3666.3199999999997</v>
      </c>
    </row>
    <row r="28" spans="1:2" x14ac:dyDescent="0.3">
      <c r="A28" s="6" t="s">
        <v>1070</v>
      </c>
      <c r="B28">
        <v>12874.54</v>
      </c>
    </row>
    <row r="29" spans="1:2" x14ac:dyDescent="0.3">
      <c r="A29" s="7" t="s">
        <v>1078</v>
      </c>
      <c r="B29">
        <v>7873.0599999999995</v>
      </c>
    </row>
    <row r="30" spans="1:2" x14ac:dyDescent="0.3">
      <c r="A30" s="7" t="s">
        <v>1079</v>
      </c>
      <c r="B30">
        <v>5001.4800000000005</v>
      </c>
    </row>
    <row r="31" spans="1:2" x14ac:dyDescent="0.3">
      <c r="A31" s="6" t="s">
        <v>1071</v>
      </c>
      <c r="B31">
        <v>44294.070000000007</v>
      </c>
    </row>
    <row r="32" spans="1:2" x14ac:dyDescent="0.3">
      <c r="A32" s="7" t="s">
        <v>1078</v>
      </c>
      <c r="B32">
        <v>18633.610000000004</v>
      </c>
    </row>
    <row r="33" spans="1:5" x14ac:dyDescent="0.3">
      <c r="A33" s="7" t="s">
        <v>1079</v>
      </c>
      <c r="B33">
        <v>25660.460000000006</v>
      </c>
    </row>
    <row r="34" spans="1:5" x14ac:dyDescent="0.3">
      <c r="A34" s="6" t="s">
        <v>1081</v>
      </c>
      <c r="B34">
        <v>64484.780000000013</v>
      </c>
    </row>
    <row r="43" spans="1:5" x14ac:dyDescent="0.3">
      <c r="B43" s="5" t="s">
        <v>1083</v>
      </c>
    </row>
    <row r="44" spans="1:5" x14ac:dyDescent="0.3">
      <c r="B44" t="s">
        <v>1084</v>
      </c>
      <c r="C44" t="s">
        <v>1082</v>
      </c>
      <c r="D44" t="s">
        <v>1085</v>
      </c>
      <c r="E44" t="s">
        <v>1086</v>
      </c>
    </row>
    <row r="45" spans="1:5" x14ac:dyDescent="0.3">
      <c r="A45" s="5" t="s">
        <v>1080</v>
      </c>
      <c r="B45" t="s">
        <v>1072</v>
      </c>
      <c r="C45" t="s">
        <v>1072</v>
      </c>
    </row>
    <row r="46" spans="1:5" x14ac:dyDescent="0.3">
      <c r="A46" s="6" t="s">
        <v>1078</v>
      </c>
      <c r="B46">
        <v>18</v>
      </c>
      <c r="C46">
        <v>3649.8500000000004</v>
      </c>
      <c r="D46">
        <v>18</v>
      </c>
      <c r="E46">
        <v>3649.8500000000004</v>
      </c>
    </row>
    <row r="47" spans="1:5" x14ac:dyDescent="0.3">
      <c r="A47" s="6" t="s">
        <v>1079</v>
      </c>
      <c r="B47">
        <v>17</v>
      </c>
      <c r="C47">
        <v>3666.32</v>
      </c>
      <c r="D47">
        <v>17</v>
      </c>
      <c r="E47">
        <v>3666.32</v>
      </c>
    </row>
    <row r="48" spans="1:5" x14ac:dyDescent="0.3">
      <c r="A48" s="6" t="s">
        <v>1081</v>
      </c>
      <c r="B48">
        <v>35</v>
      </c>
      <c r="C48">
        <v>7316.1700000000019</v>
      </c>
      <c r="D48">
        <v>35</v>
      </c>
      <c r="E48">
        <v>7316.17</v>
      </c>
    </row>
    <row r="54" spans="1:2" x14ac:dyDescent="0.3">
      <c r="A54" s="5" t="s">
        <v>1080</v>
      </c>
      <c r="B54" t="s">
        <v>1084</v>
      </c>
    </row>
    <row r="55" spans="1:2" x14ac:dyDescent="0.3">
      <c r="A55" s="6" t="s">
        <v>1078</v>
      </c>
      <c r="B55">
        <v>148</v>
      </c>
    </row>
    <row r="56" spans="1:2" x14ac:dyDescent="0.3">
      <c r="A56" s="7" t="s">
        <v>1072</v>
      </c>
      <c r="B56">
        <v>18</v>
      </c>
    </row>
    <row r="57" spans="1:2" x14ac:dyDescent="0.3">
      <c r="A57" s="7" t="s">
        <v>1070</v>
      </c>
      <c r="B57">
        <v>34</v>
      </c>
    </row>
    <row r="58" spans="1:2" x14ac:dyDescent="0.3">
      <c r="A58" s="7" t="s">
        <v>1071</v>
      </c>
      <c r="B58">
        <v>96</v>
      </c>
    </row>
    <row r="59" spans="1:2" x14ac:dyDescent="0.3">
      <c r="A59" s="6" t="s">
        <v>1079</v>
      </c>
      <c r="B59">
        <v>152</v>
      </c>
    </row>
    <row r="60" spans="1:2" x14ac:dyDescent="0.3">
      <c r="A60" s="7" t="s">
        <v>1072</v>
      </c>
      <c r="B60">
        <v>17</v>
      </c>
    </row>
    <row r="61" spans="1:2" x14ac:dyDescent="0.3">
      <c r="A61" s="7" t="s">
        <v>1070</v>
      </c>
      <c r="B61">
        <v>24</v>
      </c>
    </row>
    <row r="62" spans="1:2" x14ac:dyDescent="0.3">
      <c r="A62" s="7" t="s">
        <v>1071</v>
      </c>
      <c r="B62">
        <v>111</v>
      </c>
    </row>
    <row r="63" spans="1:2" x14ac:dyDescent="0.3">
      <c r="A63" s="6" t="s">
        <v>1081</v>
      </c>
      <c r="B63">
        <v>300</v>
      </c>
    </row>
    <row r="69" spans="1:2" x14ac:dyDescent="0.3">
      <c r="A69" s="5" t="s">
        <v>1080</v>
      </c>
      <c r="B69" t="s">
        <v>1084</v>
      </c>
    </row>
    <row r="70" spans="1:2" x14ac:dyDescent="0.3">
      <c r="A70" s="6" t="s">
        <v>1072</v>
      </c>
      <c r="B70">
        <v>35</v>
      </c>
    </row>
    <row r="71" spans="1:2" x14ac:dyDescent="0.3">
      <c r="A71" s="6" t="s">
        <v>1070</v>
      </c>
      <c r="B71">
        <v>58</v>
      </c>
    </row>
    <row r="72" spans="1:2" x14ac:dyDescent="0.3">
      <c r="A72" s="6" t="s">
        <v>1071</v>
      </c>
      <c r="B72">
        <v>207</v>
      </c>
    </row>
    <row r="73" spans="1:2" x14ac:dyDescent="0.3">
      <c r="A73" s="6" t="s">
        <v>1081</v>
      </c>
      <c r="B73">
        <v>300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AFB61-4F9E-4BFB-90D6-6041AABE2002}">
  <sheetPr>
    <tabColor theme="4" tint="0.39997558519241921"/>
  </sheetPr>
  <dimension ref="A1:Q149"/>
  <sheetViews>
    <sheetView workbookViewId="0">
      <selection activeCell="U25" sqref="U25"/>
    </sheetView>
  </sheetViews>
  <sheetFormatPr defaultRowHeight="14.4" x14ac:dyDescent="0.3"/>
  <cols>
    <col min="1" max="1" width="14.44140625" bestFit="1" customWidth="1"/>
    <col min="2" max="2" width="11.21875" bestFit="1" customWidth="1"/>
    <col min="3" max="3" width="22.21875" bestFit="1" customWidth="1"/>
    <col min="4" max="4" width="25.21875" bestFit="1" customWidth="1"/>
    <col min="5" max="5" width="15.109375" bestFit="1" customWidth="1"/>
    <col min="6" max="6" width="21" bestFit="1" customWidth="1"/>
    <col min="7" max="7" width="20.5546875" bestFit="1" customWidth="1"/>
    <col min="8" max="8" width="19" bestFit="1" customWidth="1"/>
    <col min="9" max="9" width="15.109375" bestFit="1" customWidth="1"/>
    <col min="10" max="10" width="17.6640625" bestFit="1" customWidth="1"/>
    <col min="11" max="11" width="15.21875" bestFit="1" customWidth="1"/>
    <col min="12" max="12" width="13.5546875" bestFit="1" customWidth="1"/>
    <col min="15" max="15" width="15.6640625" bestFit="1" customWidth="1"/>
    <col min="16" max="16" width="15.5546875" bestFit="1" customWidth="1"/>
    <col min="17" max="17" width="8.88671875" bestFit="1" customWidth="1"/>
    <col min="18" max="18" width="12" bestFit="1" customWidth="1"/>
    <col min="19" max="19" width="10.77734375" bestFit="1" customWidth="1"/>
  </cols>
  <sheetData>
    <row r="1" spans="1:17" x14ac:dyDescent="0.3">
      <c r="A1" t="s">
        <v>0</v>
      </c>
      <c r="B1" t="s">
        <v>1076</v>
      </c>
      <c r="C1" t="s">
        <v>1</v>
      </c>
      <c r="D1" t="s">
        <v>2</v>
      </c>
      <c r="E1" t="s">
        <v>3</v>
      </c>
      <c r="F1" t="s">
        <v>4</v>
      </c>
      <c r="G1" t="s">
        <v>5</v>
      </c>
      <c r="H1" t="s">
        <v>6</v>
      </c>
      <c r="I1" t="s">
        <v>7</v>
      </c>
      <c r="J1" t="s">
        <v>8</v>
      </c>
      <c r="K1" t="s">
        <v>9</v>
      </c>
      <c r="L1" t="s">
        <v>1077</v>
      </c>
    </row>
    <row r="2" spans="1:17" x14ac:dyDescent="0.3">
      <c r="A2" t="s">
        <v>10</v>
      </c>
      <c r="B2" t="s">
        <v>1078</v>
      </c>
      <c r="C2" t="s">
        <v>16</v>
      </c>
      <c r="D2" t="s">
        <v>316</v>
      </c>
      <c r="E2" t="s">
        <v>616</v>
      </c>
      <c r="F2" t="s">
        <v>916</v>
      </c>
      <c r="G2">
        <v>80.08</v>
      </c>
      <c r="H2" t="s">
        <v>1070</v>
      </c>
      <c r="I2" t="s">
        <v>1073</v>
      </c>
      <c r="J2" s="4">
        <v>45734</v>
      </c>
      <c r="K2" s="4"/>
    </row>
    <row r="3" spans="1:17" x14ac:dyDescent="0.3">
      <c r="A3" t="s">
        <v>10</v>
      </c>
      <c r="B3" t="s">
        <v>1078</v>
      </c>
      <c r="C3" t="s">
        <v>18</v>
      </c>
      <c r="D3" t="s">
        <v>318</v>
      </c>
      <c r="E3" t="s">
        <v>618</v>
      </c>
      <c r="F3" t="s">
        <v>918</v>
      </c>
      <c r="G3">
        <v>306.64</v>
      </c>
      <c r="H3" t="s">
        <v>1071</v>
      </c>
      <c r="I3" t="s">
        <v>1074</v>
      </c>
      <c r="J3" s="4">
        <v>45659</v>
      </c>
      <c r="K3" s="4">
        <v>45659</v>
      </c>
      <c r="L3">
        <v>0</v>
      </c>
    </row>
    <row r="4" spans="1:17" x14ac:dyDescent="0.3">
      <c r="A4" t="s">
        <v>13</v>
      </c>
      <c r="B4" t="s">
        <v>1078</v>
      </c>
      <c r="C4" t="s">
        <v>23</v>
      </c>
      <c r="D4" t="s">
        <v>323</v>
      </c>
      <c r="E4" t="s">
        <v>623</v>
      </c>
      <c r="F4" t="s">
        <v>916</v>
      </c>
      <c r="G4">
        <v>331.39</v>
      </c>
      <c r="H4" t="s">
        <v>1071</v>
      </c>
      <c r="I4" t="s">
        <v>1074</v>
      </c>
      <c r="J4" s="4">
        <v>45708</v>
      </c>
      <c r="K4" s="4">
        <v>45708</v>
      </c>
      <c r="L4">
        <v>0</v>
      </c>
      <c r="O4" s="5" t="s">
        <v>1080</v>
      </c>
      <c r="P4" t="s">
        <v>1087</v>
      </c>
      <c r="Q4" t="s">
        <v>1082</v>
      </c>
    </row>
    <row r="5" spans="1:17" x14ac:dyDescent="0.3">
      <c r="A5" t="s">
        <v>13</v>
      </c>
      <c r="B5" t="s">
        <v>1078</v>
      </c>
      <c r="C5" t="s">
        <v>27</v>
      </c>
      <c r="D5" t="s">
        <v>327</v>
      </c>
      <c r="E5" t="s">
        <v>627</v>
      </c>
      <c r="F5" t="s">
        <v>926</v>
      </c>
      <c r="G5">
        <v>257.33999999999997</v>
      </c>
      <c r="H5" t="s">
        <v>1070</v>
      </c>
      <c r="I5" t="s">
        <v>1073</v>
      </c>
      <c r="J5" s="4">
        <v>45759</v>
      </c>
      <c r="K5" s="4"/>
      <c r="O5" s="6" t="s">
        <v>13</v>
      </c>
      <c r="P5">
        <v>31</v>
      </c>
      <c r="Q5">
        <v>4960.63</v>
      </c>
    </row>
    <row r="6" spans="1:17" x14ac:dyDescent="0.3">
      <c r="A6" t="s">
        <v>10</v>
      </c>
      <c r="B6" t="s">
        <v>1078</v>
      </c>
      <c r="C6" t="s">
        <v>28</v>
      </c>
      <c r="D6" t="s">
        <v>328</v>
      </c>
      <c r="E6" t="s">
        <v>628</v>
      </c>
      <c r="F6" t="s">
        <v>927</v>
      </c>
      <c r="G6">
        <v>205.39</v>
      </c>
      <c r="H6" t="s">
        <v>1071</v>
      </c>
      <c r="I6" t="s">
        <v>1074</v>
      </c>
      <c r="J6" s="4">
        <v>45818</v>
      </c>
      <c r="K6" s="4">
        <v>45818</v>
      </c>
      <c r="L6">
        <v>0</v>
      </c>
      <c r="O6" s="6" t="s">
        <v>15</v>
      </c>
      <c r="P6">
        <v>31</v>
      </c>
      <c r="Q6">
        <v>6589.8999999999987</v>
      </c>
    </row>
    <row r="7" spans="1:17" x14ac:dyDescent="0.3">
      <c r="A7" t="s">
        <v>15</v>
      </c>
      <c r="B7" t="s">
        <v>1078</v>
      </c>
      <c r="C7" t="s">
        <v>29</v>
      </c>
      <c r="D7" t="s">
        <v>329</v>
      </c>
      <c r="E7" t="s">
        <v>629</v>
      </c>
      <c r="F7" t="s">
        <v>928</v>
      </c>
      <c r="G7">
        <v>68.37</v>
      </c>
      <c r="H7" t="s">
        <v>1071</v>
      </c>
      <c r="I7" t="s">
        <v>1074</v>
      </c>
      <c r="J7" s="4">
        <v>45661</v>
      </c>
      <c r="K7" s="4">
        <v>45661</v>
      </c>
      <c r="L7">
        <v>0</v>
      </c>
      <c r="O7" s="6" t="s">
        <v>10</v>
      </c>
      <c r="P7">
        <v>34</v>
      </c>
      <c r="Q7">
        <v>7083.079999999999</v>
      </c>
    </row>
    <row r="8" spans="1:17" x14ac:dyDescent="0.3">
      <c r="A8" t="s">
        <v>10</v>
      </c>
      <c r="B8" t="s">
        <v>1078</v>
      </c>
      <c r="C8" t="s">
        <v>30</v>
      </c>
      <c r="D8" t="s">
        <v>330</v>
      </c>
      <c r="E8" t="s">
        <v>630</v>
      </c>
      <c r="F8" t="s">
        <v>929</v>
      </c>
      <c r="G8">
        <v>262.67</v>
      </c>
      <c r="H8" t="s">
        <v>1070</v>
      </c>
      <c r="I8" t="s">
        <v>1073</v>
      </c>
      <c r="J8" s="4">
        <v>45764</v>
      </c>
      <c r="K8" s="4"/>
      <c r="O8" s="6" t="s">
        <v>1081</v>
      </c>
      <c r="P8">
        <v>96</v>
      </c>
      <c r="Q8">
        <v>18633.610000000004</v>
      </c>
    </row>
    <row r="9" spans="1:17" x14ac:dyDescent="0.3">
      <c r="A9" t="s">
        <v>10</v>
      </c>
      <c r="B9" t="s">
        <v>1078</v>
      </c>
      <c r="C9" t="s">
        <v>32</v>
      </c>
      <c r="D9" t="s">
        <v>332</v>
      </c>
      <c r="E9" t="s">
        <v>632</v>
      </c>
      <c r="F9" t="s">
        <v>931</v>
      </c>
      <c r="G9">
        <v>122.04</v>
      </c>
      <c r="H9" t="s">
        <v>1071</v>
      </c>
      <c r="I9" t="s">
        <v>1074</v>
      </c>
      <c r="J9" s="4">
        <v>45643</v>
      </c>
      <c r="K9" s="4">
        <v>45643</v>
      </c>
      <c r="L9">
        <v>0</v>
      </c>
    </row>
    <row r="10" spans="1:17" x14ac:dyDescent="0.3">
      <c r="A10" t="s">
        <v>15</v>
      </c>
      <c r="B10" t="s">
        <v>1078</v>
      </c>
      <c r="C10" t="s">
        <v>34</v>
      </c>
      <c r="D10" t="s">
        <v>334</v>
      </c>
      <c r="E10" t="s">
        <v>634</v>
      </c>
      <c r="F10" t="s">
        <v>933</v>
      </c>
      <c r="G10">
        <v>140.07</v>
      </c>
      <c r="H10" t="s">
        <v>1071</v>
      </c>
      <c r="I10" t="s">
        <v>1074</v>
      </c>
      <c r="J10" s="4">
        <v>45666</v>
      </c>
      <c r="K10" s="4">
        <v>45666</v>
      </c>
      <c r="L10">
        <v>0</v>
      </c>
    </row>
    <row r="11" spans="1:17" x14ac:dyDescent="0.3">
      <c r="A11" t="s">
        <v>13</v>
      </c>
      <c r="B11" t="s">
        <v>1078</v>
      </c>
      <c r="C11" t="s">
        <v>35</v>
      </c>
      <c r="D11" t="s">
        <v>335</v>
      </c>
      <c r="E11" t="s">
        <v>635</v>
      </c>
      <c r="F11" t="s">
        <v>934</v>
      </c>
      <c r="G11">
        <v>98.56</v>
      </c>
      <c r="H11" t="s">
        <v>1071</v>
      </c>
      <c r="I11" t="s">
        <v>1074</v>
      </c>
      <c r="J11" s="4">
        <v>45701</v>
      </c>
      <c r="K11" s="4">
        <v>45701</v>
      </c>
      <c r="L11">
        <v>0</v>
      </c>
    </row>
    <row r="12" spans="1:17" x14ac:dyDescent="0.3">
      <c r="A12" t="s">
        <v>10</v>
      </c>
      <c r="B12" t="s">
        <v>1078</v>
      </c>
      <c r="C12" t="s">
        <v>36</v>
      </c>
      <c r="D12" t="s">
        <v>336</v>
      </c>
      <c r="E12" t="s">
        <v>636</v>
      </c>
      <c r="F12" t="s">
        <v>935</v>
      </c>
      <c r="G12">
        <v>136.11000000000001</v>
      </c>
      <c r="H12" t="s">
        <v>1072</v>
      </c>
      <c r="I12" t="s">
        <v>1073</v>
      </c>
      <c r="J12" s="4">
        <v>45679</v>
      </c>
      <c r="K12" s="4"/>
    </row>
    <row r="13" spans="1:17" x14ac:dyDescent="0.3">
      <c r="A13" t="s">
        <v>10</v>
      </c>
      <c r="B13" t="s">
        <v>1078</v>
      </c>
      <c r="C13" t="s">
        <v>37</v>
      </c>
      <c r="D13" t="s">
        <v>337</v>
      </c>
      <c r="E13" t="s">
        <v>637</v>
      </c>
      <c r="F13" t="s">
        <v>936</v>
      </c>
      <c r="G13">
        <v>65.7</v>
      </c>
      <c r="H13" t="s">
        <v>1071</v>
      </c>
      <c r="I13" t="s">
        <v>1074</v>
      </c>
      <c r="J13" s="4">
        <v>45714</v>
      </c>
      <c r="K13" s="4">
        <v>45714</v>
      </c>
      <c r="L13">
        <v>0</v>
      </c>
    </row>
    <row r="14" spans="1:17" x14ac:dyDescent="0.3">
      <c r="A14" t="s">
        <v>15</v>
      </c>
      <c r="B14" t="s">
        <v>1078</v>
      </c>
      <c r="C14" t="s">
        <v>39</v>
      </c>
      <c r="D14" t="s">
        <v>339</v>
      </c>
      <c r="E14" t="s">
        <v>639</v>
      </c>
      <c r="F14" t="s">
        <v>938</v>
      </c>
      <c r="G14">
        <v>137.18</v>
      </c>
      <c r="H14" t="s">
        <v>1072</v>
      </c>
      <c r="I14" t="s">
        <v>1073</v>
      </c>
      <c r="J14" s="4">
        <v>45777</v>
      </c>
      <c r="K14" s="4"/>
    </row>
    <row r="15" spans="1:17" x14ac:dyDescent="0.3">
      <c r="A15" t="s">
        <v>10</v>
      </c>
      <c r="B15" t="s">
        <v>1078</v>
      </c>
      <c r="C15" t="s">
        <v>40</v>
      </c>
      <c r="D15" t="s">
        <v>340</v>
      </c>
      <c r="E15" t="s">
        <v>640</v>
      </c>
      <c r="F15" t="s">
        <v>925</v>
      </c>
      <c r="G15">
        <v>240.5</v>
      </c>
      <c r="H15" t="s">
        <v>1071</v>
      </c>
      <c r="I15" t="s">
        <v>1074</v>
      </c>
      <c r="J15" s="4">
        <v>45671</v>
      </c>
      <c r="K15" s="4">
        <v>45671</v>
      </c>
      <c r="L15">
        <v>0</v>
      </c>
    </row>
    <row r="16" spans="1:17" x14ac:dyDescent="0.3">
      <c r="A16" t="s">
        <v>13</v>
      </c>
      <c r="B16" t="s">
        <v>1078</v>
      </c>
      <c r="C16" t="s">
        <v>42</v>
      </c>
      <c r="D16" t="s">
        <v>342</v>
      </c>
      <c r="E16" t="s">
        <v>642</v>
      </c>
      <c r="F16" t="s">
        <v>940</v>
      </c>
      <c r="G16">
        <v>184.42</v>
      </c>
      <c r="H16" t="s">
        <v>1071</v>
      </c>
      <c r="I16" t="s">
        <v>1074</v>
      </c>
      <c r="J16" s="4">
        <v>45771</v>
      </c>
      <c r="K16" s="4">
        <v>45771</v>
      </c>
      <c r="L16">
        <v>0</v>
      </c>
    </row>
    <row r="17" spans="1:16" x14ac:dyDescent="0.3">
      <c r="A17" t="s">
        <v>10</v>
      </c>
      <c r="B17" t="s">
        <v>1078</v>
      </c>
      <c r="C17" t="s">
        <v>44</v>
      </c>
      <c r="D17" t="s">
        <v>344</v>
      </c>
      <c r="E17" t="s">
        <v>644</v>
      </c>
      <c r="F17" t="s">
        <v>942</v>
      </c>
      <c r="G17">
        <v>219.72</v>
      </c>
      <c r="H17" t="s">
        <v>1070</v>
      </c>
      <c r="I17" t="s">
        <v>1073</v>
      </c>
      <c r="J17" s="4">
        <v>45806</v>
      </c>
      <c r="K17" s="4"/>
    </row>
    <row r="18" spans="1:16" x14ac:dyDescent="0.3">
      <c r="A18" t="s">
        <v>10</v>
      </c>
      <c r="B18" t="s">
        <v>1078</v>
      </c>
      <c r="C18" t="s">
        <v>45</v>
      </c>
      <c r="D18" t="s">
        <v>345</v>
      </c>
      <c r="E18" t="s">
        <v>645</v>
      </c>
      <c r="F18" t="s">
        <v>943</v>
      </c>
      <c r="G18">
        <v>205.19</v>
      </c>
      <c r="H18" t="s">
        <v>1071</v>
      </c>
      <c r="I18" t="s">
        <v>1074</v>
      </c>
      <c r="J18" s="4">
        <v>45722</v>
      </c>
      <c r="K18" s="4">
        <v>45722</v>
      </c>
      <c r="L18">
        <v>0</v>
      </c>
    </row>
    <row r="19" spans="1:16" x14ac:dyDescent="0.3">
      <c r="A19" t="s">
        <v>10</v>
      </c>
      <c r="B19" t="s">
        <v>1078</v>
      </c>
      <c r="C19" t="s">
        <v>47</v>
      </c>
      <c r="D19" t="s">
        <v>347</v>
      </c>
      <c r="E19" t="s">
        <v>647</v>
      </c>
      <c r="F19" t="s">
        <v>945</v>
      </c>
      <c r="G19">
        <v>250.45</v>
      </c>
      <c r="H19" t="s">
        <v>1070</v>
      </c>
      <c r="I19" t="s">
        <v>1073</v>
      </c>
      <c r="J19" s="4">
        <v>45688</v>
      </c>
      <c r="K19" s="4"/>
    </row>
    <row r="20" spans="1:16" x14ac:dyDescent="0.3">
      <c r="A20" t="s">
        <v>15</v>
      </c>
      <c r="B20" t="s">
        <v>1078</v>
      </c>
      <c r="C20" t="s">
        <v>48</v>
      </c>
      <c r="D20" t="s">
        <v>348</v>
      </c>
      <c r="E20" t="s">
        <v>648</v>
      </c>
      <c r="F20" t="s">
        <v>946</v>
      </c>
      <c r="G20">
        <v>170.32</v>
      </c>
      <c r="H20" t="s">
        <v>1072</v>
      </c>
      <c r="I20" t="s">
        <v>1073</v>
      </c>
      <c r="J20" s="4">
        <v>45709</v>
      </c>
      <c r="K20" s="4"/>
    </row>
    <row r="21" spans="1:16" x14ac:dyDescent="0.3">
      <c r="A21" t="s">
        <v>15</v>
      </c>
      <c r="B21" t="s">
        <v>1078</v>
      </c>
      <c r="C21" t="s">
        <v>53</v>
      </c>
      <c r="D21" t="s">
        <v>353</v>
      </c>
      <c r="E21" t="s">
        <v>653</v>
      </c>
      <c r="F21" t="s">
        <v>951</v>
      </c>
      <c r="G21">
        <v>230.48</v>
      </c>
      <c r="H21" t="s">
        <v>1072</v>
      </c>
      <c r="I21" t="s">
        <v>1073</v>
      </c>
      <c r="J21" s="4">
        <v>45734</v>
      </c>
      <c r="K21" s="4"/>
    </row>
    <row r="22" spans="1:16" x14ac:dyDescent="0.3">
      <c r="A22" t="s">
        <v>13</v>
      </c>
      <c r="B22" t="s">
        <v>1078</v>
      </c>
      <c r="C22" t="s">
        <v>56</v>
      </c>
      <c r="D22" t="s">
        <v>356</v>
      </c>
      <c r="E22" t="s">
        <v>656</v>
      </c>
      <c r="F22" t="s">
        <v>954</v>
      </c>
      <c r="G22">
        <v>80.16</v>
      </c>
      <c r="H22" t="s">
        <v>1071</v>
      </c>
      <c r="I22" t="s">
        <v>1074</v>
      </c>
      <c r="J22" s="4">
        <v>45808</v>
      </c>
      <c r="K22" s="4">
        <v>45829</v>
      </c>
      <c r="L22">
        <v>21</v>
      </c>
    </row>
    <row r="23" spans="1:16" x14ac:dyDescent="0.3">
      <c r="A23" t="s">
        <v>15</v>
      </c>
      <c r="B23" t="s">
        <v>1078</v>
      </c>
      <c r="C23" t="s">
        <v>57</v>
      </c>
      <c r="D23" t="s">
        <v>357</v>
      </c>
      <c r="E23" t="s">
        <v>657</v>
      </c>
      <c r="F23" t="s">
        <v>955</v>
      </c>
      <c r="G23">
        <v>41.17</v>
      </c>
      <c r="H23" t="s">
        <v>1070</v>
      </c>
      <c r="I23" t="s">
        <v>1073</v>
      </c>
      <c r="J23" s="4">
        <v>45790</v>
      </c>
      <c r="K23" s="4"/>
    </row>
    <row r="24" spans="1:16" x14ac:dyDescent="0.3">
      <c r="A24" t="s">
        <v>10</v>
      </c>
      <c r="B24" t="s">
        <v>1078</v>
      </c>
      <c r="C24" t="s">
        <v>58</v>
      </c>
      <c r="D24" t="s">
        <v>358</v>
      </c>
      <c r="E24" t="s">
        <v>658</v>
      </c>
      <c r="F24" t="s">
        <v>943</v>
      </c>
      <c r="G24">
        <v>134.82</v>
      </c>
      <c r="H24" t="s">
        <v>1071</v>
      </c>
      <c r="I24" t="s">
        <v>1074</v>
      </c>
      <c r="J24" s="4">
        <v>45805</v>
      </c>
      <c r="K24" s="4">
        <v>45805</v>
      </c>
      <c r="L24">
        <v>0</v>
      </c>
    </row>
    <row r="25" spans="1:16" x14ac:dyDescent="0.3">
      <c r="A25" t="s">
        <v>10</v>
      </c>
      <c r="B25" t="s">
        <v>1078</v>
      </c>
      <c r="C25" t="s">
        <v>60</v>
      </c>
      <c r="D25" t="s">
        <v>360</v>
      </c>
      <c r="E25" t="s">
        <v>660</v>
      </c>
      <c r="F25" t="s">
        <v>956</v>
      </c>
      <c r="G25">
        <v>147.44</v>
      </c>
      <c r="H25" t="s">
        <v>1071</v>
      </c>
      <c r="I25" t="s">
        <v>1074</v>
      </c>
      <c r="J25" s="4">
        <v>45645</v>
      </c>
      <c r="K25" s="4">
        <v>45645</v>
      </c>
      <c r="L25">
        <v>0</v>
      </c>
    </row>
    <row r="26" spans="1:16" x14ac:dyDescent="0.3">
      <c r="A26" t="s">
        <v>15</v>
      </c>
      <c r="B26" t="s">
        <v>1078</v>
      </c>
      <c r="C26" t="s">
        <v>64</v>
      </c>
      <c r="D26" t="s">
        <v>364</v>
      </c>
      <c r="E26" t="s">
        <v>664</v>
      </c>
      <c r="F26" t="s">
        <v>959</v>
      </c>
      <c r="G26">
        <v>47.01</v>
      </c>
      <c r="H26" t="s">
        <v>1072</v>
      </c>
      <c r="I26" t="s">
        <v>1073</v>
      </c>
      <c r="J26" s="4">
        <v>45769</v>
      </c>
      <c r="K26" s="4"/>
    </row>
    <row r="27" spans="1:16" x14ac:dyDescent="0.3">
      <c r="A27" t="s">
        <v>13</v>
      </c>
      <c r="B27" t="s">
        <v>1078</v>
      </c>
      <c r="C27" t="s">
        <v>65</v>
      </c>
      <c r="D27" t="s">
        <v>365</v>
      </c>
      <c r="E27" t="s">
        <v>665</v>
      </c>
      <c r="F27" t="s">
        <v>960</v>
      </c>
      <c r="G27">
        <v>126.2</v>
      </c>
      <c r="H27" t="s">
        <v>1071</v>
      </c>
      <c r="I27" t="s">
        <v>1074</v>
      </c>
      <c r="J27" s="4">
        <v>45667</v>
      </c>
      <c r="K27" s="4">
        <v>45667</v>
      </c>
      <c r="L27">
        <v>0</v>
      </c>
    </row>
    <row r="28" spans="1:16" x14ac:dyDescent="0.3">
      <c r="A28" t="s">
        <v>15</v>
      </c>
      <c r="B28" t="s">
        <v>1078</v>
      </c>
      <c r="C28" t="s">
        <v>67</v>
      </c>
      <c r="D28" t="s">
        <v>367</v>
      </c>
      <c r="E28" t="s">
        <v>667</v>
      </c>
      <c r="F28" t="s">
        <v>927</v>
      </c>
      <c r="G28">
        <v>333.77</v>
      </c>
      <c r="H28" t="s">
        <v>1072</v>
      </c>
      <c r="I28" t="s">
        <v>1073</v>
      </c>
      <c r="J28" s="4">
        <v>45779</v>
      </c>
      <c r="K28" s="4"/>
    </row>
    <row r="29" spans="1:16" x14ac:dyDescent="0.3">
      <c r="A29" t="s">
        <v>15</v>
      </c>
      <c r="B29" t="s">
        <v>1078</v>
      </c>
      <c r="C29" t="s">
        <v>69</v>
      </c>
      <c r="D29" t="s">
        <v>369</v>
      </c>
      <c r="E29" t="s">
        <v>669</v>
      </c>
      <c r="F29" t="s">
        <v>963</v>
      </c>
      <c r="G29">
        <v>380.87</v>
      </c>
      <c r="H29" t="s">
        <v>1071</v>
      </c>
      <c r="I29" t="s">
        <v>1074</v>
      </c>
      <c r="J29" s="4">
        <v>45678</v>
      </c>
      <c r="K29" s="4">
        <v>45678</v>
      </c>
      <c r="L29">
        <v>0</v>
      </c>
      <c r="O29" s="5" t="s">
        <v>1087</v>
      </c>
      <c r="P29" s="5" t="s">
        <v>1083</v>
      </c>
    </row>
    <row r="30" spans="1:16" x14ac:dyDescent="0.3">
      <c r="A30" t="s">
        <v>10</v>
      </c>
      <c r="B30" t="s">
        <v>1078</v>
      </c>
      <c r="C30" t="s">
        <v>72</v>
      </c>
      <c r="D30" t="s">
        <v>372</v>
      </c>
      <c r="E30" t="s">
        <v>672</v>
      </c>
      <c r="F30" t="s">
        <v>965</v>
      </c>
      <c r="G30">
        <v>112.41</v>
      </c>
      <c r="H30" t="s">
        <v>1071</v>
      </c>
      <c r="I30" t="s">
        <v>1074</v>
      </c>
      <c r="J30" s="4">
        <v>45665</v>
      </c>
      <c r="K30" s="4">
        <v>45665</v>
      </c>
      <c r="L30">
        <v>0</v>
      </c>
      <c r="O30" s="5" t="s">
        <v>1080</v>
      </c>
      <c r="P30" t="s">
        <v>1071</v>
      </c>
    </row>
    <row r="31" spans="1:16" x14ac:dyDescent="0.3">
      <c r="A31" t="s">
        <v>10</v>
      </c>
      <c r="B31" t="s">
        <v>1078</v>
      </c>
      <c r="C31" t="s">
        <v>73</v>
      </c>
      <c r="D31" t="s">
        <v>373</v>
      </c>
      <c r="E31" t="s">
        <v>673</v>
      </c>
      <c r="F31" t="s">
        <v>966</v>
      </c>
      <c r="G31">
        <v>273.95999999999998</v>
      </c>
      <c r="H31" t="s">
        <v>1071</v>
      </c>
      <c r="I31" t="s">
        <v>1074</v>
      </c>
      <c r="J31" s="4">
        <v>45745</v>
      </c>
      <c r="K31" s="4">
        <v>45745</v>
      </c>
      <c r="L31">
        <v>0</v>
      </c>
      <c r="O31" s="6" t="s">
        <v>1088</v>
      </c>
    </row>
    <row r="32" spans="1:16" x14ac:dyDescent="0.3">
      <c r="A32" t="s">
        <v>10</v>
      </c>
      <c r="B32" t="s">
        <v>1078</v>
      </c>
      <c r="C32" t="s">
        <v>77</v>
      </c>
      <c r="D32" t="s">
        <v>377</v>
      </c>
      <c r="E32" t="s">
        <v>677</v>
      </c>
      <c r="F32" t="s">
        <v>927</v>
      </c>
      <c r="G32">
        <v>267.2</v>
      </c>
      <c r="H32" t="s">
        <v>1071</v>
      </c>
      <c r="I32" t="s">
        <v>1074</v>
      </c>
      <c r="J32" s="4">
        <v>45688</v>
      </c>
      <c r="K32" s="4">
        <v>45688</v>
      </c>
      <c r="L32">
        <v>0</v>
      </c>
      <c r="O32" s="7" t="s">
        <v>1091</v>
      </c>
      <c r="P32">
        <v>6</v>
      </c>
    </row>
    <row r="33" spans="1:16" x14ac:dyDescent="0.3">
      <c r="A33" t="s">
        <v>15</v>
      </c>
      <c r="B33" t="s">
        <v>1078</v>
      </c>
      <c r="C33" t="s">
        <v>82</v>
      </c>
      <c r="D33" t="s">
        <v>382</v>
      </c>
      <c r="E33" t="s">
        <v>682</v>
      </c>
      <c r="F33" t="s">
        <v>972</v>
      </c>
      <c r="G33">
        <v>330.7</v>
      </c>
      <c r="H33" t="s">
        <v>1071</v>
      </c>
      <c r="I33" t="s">
        <v>1074</v>
      </c>
      <c r="J33" s="4">
        <v>45801</v>
      </c>
      <c r="K33" s="4">
        <v>45801</v>
      </c>
      <c r="L33">
        <v>0</v>
      </c>
      <c r="O33" s="6" t="s">
        <v>1089</v>
      </c>
    </row>
    <row r="34" spans="1:16" x14ac:dyDescent="0.3">
      <c r="A34" t="s">
        <v>15</v>
      </c>
      <c r="B34" t="s">
        <v>1078</v>
      </c>
      <c r="C34" t="s">
        <v>84</v>
      </c>
      <c r="D34" t="s">
        <v>384</v>
      </c>
      <c r="E34" t="s">
        <v>684</v>
      </c>
      <c r="F34" t="s">
        <v>936</v>
      </c>
      <c r="G34">
        <v>208.13</v>
      </c>
      <c r="H34" t="s">
        <v>1070</v>
      </c>
      <c r="I34" t="s">
        <v>1073</v>
      </c>
      <c r="J34" s="4">
        <v>45804</v>
      </c>
      <c r="K34" s="4"/>
      <c r="O34" s="7" t="s">
        <v>1092</v>
      </c>
      <c r="P34">
        <v>9</v>
      </c>
    </row>
    <row r="35" spans="1:16" x14ac:dyDescent="0.3">
      <c r="A35" t="s">
        <v>10</v>
      </c>
      <c r="B35" t="s">
        <v>1078</v>
      </c>
      <c r="C35" t="s">
        <v>85</v>
      </c>
      <c r="D35" t="s">
        <v>385</v>
      </c>
      <c r="E35" t="s">
        <v>685</v>
      </c>
      <c r="F35" t="s">
        <v>974</v>
      </c>
      <c r="G35">
        <v>275.24</v>
      </c>
      <c r="H35" t="s">
        <v>1071</v>
      </c>
      <c r="I35" t="s">
        <v>1074</v>
      </c>
      <c r="J35" s="4">
        <v>45645</v>
      </c>
      <c r="K35" s="4">
        <v>45645</v>
      </c>
      <c r="L35">
        <v>0</v>
      </c>
      <c r="O35" s="7" t="s">
        <v>1093</v>
      </c>
      <c r="P35">
        <v>8</v>
      </c>
    </row>
    <row r="36" spans="1:16" x14ac:dyDescent="0.3">
      <c r="A36" t="s">
        <v>15</v>
      </c>
      <c r="B36" t="s">
        <v>1078</v>
      </c>
      <c r="C36" t="s">
        <v>88</v>
      </c>
      <c r="D36" t="s">
        <v>388</v>
      </c>
      <c r="E36" t="s">
        <v>688</v>
      </c>
      <c r="F36" t="s">
        <v>925</v>
      </c>
      <c r="G36">
        <v>90.47</v>
      </c>
      <c r="H36" t="s">
        <v>1071</v>
      </c>
      <c r="I36" t="s">
        <v>1074</v>
      </c>
      <c r="J36" s="4">
        <v>45776</v>
      </c>
      <c r="K36" s="4">
        <v>45776</v>
      </c>
      <c r="L36">
        <v>0</v>
      </c>
      <c r="O36" s="7" t="s">
        <v>1094</v>
      </c>
      <c r="P36">
        <v>2</v>
      </c>
    </row>
    <row r="37" spans="1:16" x14ac:dyDescent="0.3">
      <c r="A37" t="s">
        <v>15</v>
      </c>
      <c r="B37" t="s">
        <v>1078</v>
      </c>
      <c r="C37" t="s">
        <v>89</v>
      </c>
      <c r="D37" t="s">
        <v>389</v>
      </c>
      <c r="E37" t="s">
        <v>689</v>
      </c>
      <c r="F37" t="s">
        <v>975</v>
      </c>
      <c r="G37">
        <v>129.93</v>
      </c>
      <c r="H37" t="s">
        <v>1072</v>
      </c>
      <c r="I37" t="s">
        <v>1073</v>
      </c>
      <c r="J37" s="4">
        <v>45686</v>
      </c>
      <c r="K37" s="4"/>
      <c r="O37" s="7" t="s">
        <v>1095</v>
      </c>
      <c r="P37">
        <v>3</v>
      </c>
    </row>
    <row r="38" spans="1:16" x14ac:dyDescent="0.3">
      <c r="A38" t="s">
        <v>15</v>
      </c>
      <c r="B38" t="s">
        <v>1078</v>
      </c>
      <c r="C38" t="s">
        <v>90</v>
      </c>
      <c r="D38" t="s">
        <v>390</v>
      </c>
      <c r="E38" t="s">
        <v>690</v>
      </c>
      <c r="F38" t="s">
        <v>976</v>
      </c>
      <c r="G38">
        <v>330.89</v>
      </c>
      <c r="H38" t="s">
        <v>1070</v>
      </c>
      <c r="I38" t="s">
        <v>1073</v>
      </c>
      <c r="J38" s="4">
        <v>45785</v>
      </c>
      <c r="K38" s="4"/>
      <c r="O38" s="7" t="s">
        <v>1096</v>
      </c>
      <c r="P38">
        <v>3</v>
      </c>
    </row>
    <row r="39" spans="1:16" x14ac:dyDescent="0.3">
      <c r="A39" t="s">
        <v>13</v>
      </c>
      <c r="B39" t="s">
        <v>1078</v>
      </c>
      <c r="C39" t="s">
        <v>96</v>
      </c>
      <c r="D39" t="s">
        <v>396</v>
      </c>
      <c r="E39" t="s">
        <v>696</v>
      </c>
      <c r="F39" t="s">
        <v>979</v>
      </c>
      <c r="G39">
        <v>373.55</v>
      </c>
      <c r="H39" t="s">
        <v>1070</v>
      </c>
      <c r="I39" t="s">
        <v>1073</v>
      </c>
      <c r="J39" s="4">
        <v>45794</v>
      </c>
      <c r="K39" s="4"/>
    </row>
    <row r="40" spans="1:16" x14ac:dyDescent="0.3">
      <c r="A40" t="s">
        <v>13</v>
      </c>
      <c r="B40" t="s">
        <v>1078</v>
      </c>
      <c r="C40" t="s">
        <v>97</v>
      </c>
      <c r="D40" t="s">
        <v>397</v>
      </c>
      <c r="E40" t="s">
        <v>697</v>
      </c>
      <c r="F40" t="s">
        <v>980</v>
      </c>
      <c r="G40">
        <v>192.28</v>
      </c>
      <c r="H40" t="s">
        <v>1072</v>
      </c>
      <c r="I40" t="s">
        <v>1073</v>
      </c>
      <c r="J40" s="4">
        <v>45740</v>
      </c>
      <c r="K40" s="4"/>
    </row>
    <row r="41" spans="1:16" x14ac:dyDescent="0.3">
      <c r="A41" t="s">
        <v>13</v>
      </c>
      <c r="B41" t="s">
        <v>1078</v>
      </c>
      <c r="C41" t="s">
        <v>101</v>
      </c>
      <c r="D41" t="s">
        <v>401</v>
      </c>
      <c r="E41" t="s">
        <v>701</v>
      </c>
      <c r="F41" t="s">
        <v>983</v>
      </c>
      <c r="G41">
        <v>60.58</v>
      </c>
      <c r="H41" t="s">
        <v>1071</v>
      </c>
      <c r="I41" t="s">
        <v>1074</v>
      </c>
      <c r="J41" s="4">
        <v>45705</v>
      </c>
      <c r="K41" s="4">
        <v>45705</v>
      </c>
      <c r="L41">
        <v>0</v>
      </c>
    </row>
    <row r="42" spans="1:16" x14ac:dyDescent="0.3">
      <c r="A42" t="s">
        <v>13</v>
      </c>
      <c r="B42" t="s">
        <v>1078</v>
      </c>
      <c r="C42" t="s">
        <v>110</v>
      </c>
      <c r="D42" t="s">
        <v>410</v>
      </c>
      <c r="E42" t="s">
        <v>710</v>
      </c>
      <c r="F42" t="s">
        <v>991</v>
      </c>
      <c r="G42">
        <v>182.48</v>
      </c>
      <c r="H42" t="s">
        <v>1071</v>
      </c>
      <c r="I42" t="s">
        <v>1074</v>
      </c>
      <c r="J42" s="4">
        <v>45643</v>
      </c>
      <c r="K42" s="4">
        <v>45643</v>
      </c>
      <c r="L42">
        <v>0</v>
      </c>
    </row>
    <row r="43" spans="1:16" x14ac:dyDescent="0.3">
      <c r="A43" t="s">
        <v>13</v>
      </c>
      <c r="B43" t="s">
        <v>1078</v>
      </c>
      <c r="C43" t="s">
        <v>111</v>
      </c>
      <c r="D43" t="s">
        <v>411</v>
      </c>
      <c r="E43" t="s">
        <v>711</v>
      </c>
      <c r="F43" t="s">
        <v>936</v>
      </c>
      <c r="G43">
        <v>204.6</v>
      </c>
      <c r="H43" t="s">
        <v>1072</v>
      </c>
      <c r="I43" t="s">
        <v>1073</v>
      </c>
      <c r="J43" s="4">
        <v>45789</v>
      </c>
      <c r="K43" s="4"/>
    </row>
    <row r="44" spans="1:16" x14ac:dyDescent="0.3">
      <c r="A44" t="s">
        <v>13</v>
      </c>
      <c r="B44" t="s">
        <v>1078</v>
      </c>
      <c r="C44" t="s">
        <v>115</v>
      </c>
      <c r="D44" t="s">
        <v>415</v>
      </c>
      <c r="E44" t="s">
        <v>715</v>
      </c>
      <c r="F44" t="s">
        <v>992</v>
      </c>
      <c r="G44">
        <v>357.11</v>
      </c>
      <c r="H44" t="s">
        <v>1070</v>
      </c>
      <c r="I44" t="s">
        <v>1073</v>
      </c>
      <c r="J44" s="4">
        <v>45638</v>
      </c>
      <c r="K44" s="4"/>
    </row>
    <row r="45" spans="1:16" x14ac:dyDescent="0.3">
      <c r="A45" t="s">
        <v>13</v>
      </c>
      <c r="B45" t="s">
        <v>1078</v>
      </c>
      <c r="C45" t="s">
        <v>116</v>
      </c>
      <c r="D45" t="s">
        <v>416</v>
      </c>
      <c r="E45" t="s">
        <v>716</v>
      </c>
      <c r="F45" t="s">
        <v>993</v>
      </c>
      <c r="G45">
        <v>142.6</v>
      </c>
      <c r="H45" t="s">
        <v>1071</v>
      </c>
      <c r="I45" t="s">
        <v>1074</v>
      </c>
      <c r="J45" s="4">
        <v>45681</v>
      </c>
      <c r="K45" s="4">
        <v>45681</v>
      </c>
      <c r="L45">
        <v>0</v>
      </c>
    </row>
    <row r="46" spans="1:16" x14ac:dyDescent="0.3">
      <c r="A46" t="s">
        <v>10</v>
      </c>
      <c r="B46" t="s">
        <v>1078</v>
      </c>
      <c r="C46" t="s">
        <v>118</v>
      </c>
      <c r="D46" t="s">
        <v>418</v>
      </c>
      <c r="E46" t="s">
        <v>718</v>
      </c>
      <c r="F46" t="s">
        <v>994</v>
      </c>
      <c r="G46">
        <v>230.42</v>
      </c>
      <c r="H46" t="s">
        <v>1071</v>
      </c>
      <c r="I46" t="s">
        <v>1074</v>
      </c>
      <c r="J46" s="4">
        <v>45691</v>
      </c>
      <c r="K46" s="4">
        <v>45691</v>
      </c>
      <c r="L46">
        <v>0</v>
      </c>
    </row>
    <row r="47" spans="1:16" x14ac:dyDescent="0.3">
      <c r="A47" t="s">
        <v>10</v>
      </c>
      <c r="B47" t="s">
        <v>1078</v>
      </c>
      <c r="C47" t="s">
        <v>121</v>
      </c>
      <c r="D47" t="s">
        <v>421</v>
      </c>
      <c r="E47" t="s">
        <v>721</v>
      </c>
      <c r="F47" t="s">
        <v>997</v>
      </c>
      <c r="G47">
        <v>239.16</v>
      </c>
      <c r="H47" t="s">
        <v>1071</v>
      </c>
      <c r="I47" t="s">
        <v>1074</v>
      </c>
      <c r="J47" s="4">
        <v>45673</v>
      </c>
      <c r="K47" s="4">
        <v>45673</v>
      </c>
      <c r="L47">
        <v>0</v>
      </c>
    </row>
    <row r="48" spans="1:16" x14ac:dyDescent="0.3">
      <c r="A48" t="s">
        <v>10</v>
      </c>
      <c r="B48" t="s">
        <v>1078</v>
      </c>
      <c r="C48" t="s">
        <v>123</v>
      </c>
      <c r="D48" t="s">
        <v>423</v>
      </c>
      <c r="E48" t="s">
        <v>723</v>
      </c>
      <c r="F48" t="s">
        <v>966</v>
      </c>
      <c r="G48">
        <v>268.33</v>
      </c>
      <c r="H48" t="s">
        <v>1071</v>
      </c>
      <c r="I48" t="s">
        <v>1074</v>
      </c>
      <c r="J48" s="4">
        <v>45721</v>
      </c>
      <c r="K48" s="4">
        <v>45721</v>
      </c>
      <c r="L48">
        <v>0</v>
      </c>
    </row>
    <row r="49" spans="1:12" x14ac:dyDescent="0.3">
      <c r="A49" t="s">
        <v>15</v>
      </c>
      <c r="B49" t="s">
        <v>1078</v>
      </c>
      <c r="C49" t="s">
        <v>124</v>
      </c>
      <c r="D49" t="s">
        <v>424</v>
      </c>
      <c r="E49" t="s">
        <v>724</v>
      </c>
      <c r="F49" t="s">
        <v>998</v>
      </c>
      <c r="G49">
        <v>130.4</v>
      </c>
      <c r="H49" t="s">
        <v>1072</v>
      </c>
      <c r="I49" t="s">
        <v>1073</v>
      </c>
      <c r="J49" s="4">
        <v>45780</v>
      </c>
      <c r="K49" s="4"/>
    </row>
    <row r="50" spans="1:12" x14ac:dyDescent="0.3">
      <c r="A50" t="s">
        <v>13</v>
      </c>
      <c r="B50" t="s">
        <v>1078</v>
      </c>
      <c r="C50" t="s">
        <v>126</v>
      </c>
      <c r="D50" t="s">
        <v>426</v>
      </c>
      <c r="E50" t="s">
        <v>726</v>
      </c>
      <c r="F50" t="s">
        <v>973</v>
      </c>
      <c r="G50">
        <v>55.87</v>
      </c>
      <c r="H50" t="s">
        <v>1071</v>
      </c>
      <c r="I50" t="s">
        <v>1074</v>
      </c>
      <c r="J50" s="4">
        <v>45637</v>
      </c>
      <c r="K50" s="4">
        <v>45637</v>
      </c>
      <c r="L50">
        <v>0</v>
      </c>
    </row>
    <row r="51" spans="1:12" x14ac:dyDescent="0.3">
      <c r="A51" t="s">
        <v>10</v>
      </c>
      <c r="B51" t="s">
        <v>1078</v>
      </c>
      <c r="C51" t="s">
        <v>128</v>
      </c>
      <c r="D51" t="s">
        <v>428</v>
      </c>
      <c r="E51" t="s">
        <v>728</v>
      </c>
      <c r="F51" t="s">
        <v>989</v>
      </c>
      <c r="G51">
        <v>199.06</v>
      </c>
      <c r="H51" t="s">
        <v>1070</v>
      </c>
      <c r="I51" t="s">
        <v>1073</v>
      </c>
      <c r="J51" s="4">
        <v>45809</v>
      </c>
      <c r="K51" s="4"/>
    </row>
    <row r="52" spans="1:12" x14ac:dyDescent="0.3">
      <c r="A52" t="s">
        <v>10</v>
      </c>
      <c r="B52" t="s">
        <v>1078</v>
      </c>
      <c r="C52" t="s">
        <v>130</v>
      </c>
      <c r="D52" t="s">
        <v>430</v>
      </c>
      <c r="E52" t="s">
        <v>730</v>
      </c>
      <c r="F52" t="s">
        <v>1001</v>
      </c>
      <c r="G52">
        <v>365.41</v>
      </c>
      <c r="H52" t="s">
        <v>1071</v>
      </c>
      <c r="I52" t="s">
        <v>1074</v>
      </c>
      <c r="J52" s="4">
        <v>45771</v>
      </c>
      <c r="K52" s="4">
        <v>45771</v>
      </c>
      <c r="L52">
        <v>0</v>
      </c>
    </row>
    <row r="53" spans="1:12" x14ac:dyDescent="0.3">
      <c r="A53" t="s">
        <v>13</v>
      </c>
      <c r="B53" t="s">
        <v>1078</v>
      </c>
      <c r="C53" t="s">
        <v>131</v>
      </c>
      <c r="D53" t="s">
        <v>431</v>
      </c>
      <c r="E53" t="s">
        <v>731</v>
      </c>
      <c r="F53" t="s">
        <v>935</v>
      </c>
      <c r="G53">
        <v>249.7</v>
      </c>
      <c r="H53" t="s">
        <v>1071</v>
      </c>
      <c r="I53" t="s">
        <v>1074</v>
      </c>
      <c r="J53" s="4">
        <v>45708</v>
      </c>
      <c r="K53" s="4">
        <v>45708</v>
      </c>
      <c r="L53">
        <v>0</v>
      </c>
    </row>
    <row r="54" spans="1:12" x14ac:dyDescent="0.3">
      <c r="A54" t="s">
        <v>10</v>
      </c>
      <c r="B54" t="s">
        <v>1078</v>
      </c>
      <c r="C54" t="s">
        <v>139</v>
      </c>
      <c r="D54" t="s">
        <v>439</v>
      </c>
      <c r="E54" t="s">
        <v>739</v>
      </c>
      <c r="F54" t="s">
        <v>956</v>
      </c>
      <c r="G54">
        <v>372.82</v>
      </c>
      <c r="H54" t="s">
        <v>1070</v>
      </c>
      <c r="I54" t="s">
        <v>1073</v>
      </c>
      <c r="J54" s="4">
        <v>45645</v>
      </c>
      <c r="K54" s="4"/>
    </row>
    <row r="55" spans="1:12" x14ac:dyDescent="0.3">
      <c r="A55" t="s">
        <v>15</v>
      </c>
      <c r="B55" t="s">
        <v>1078</v>
      </c>
      <c r="C55" t="s">
        <v>140</v>
      </c>
      <c r="D55" t="s">
        <v>440</v>
      </c>
      <c r="E55" t="s">
        <v>740</v>
      </c>
      <c r="F55" t="s">
        <v>1006</v>
      </c>
      <c r="G55">
        <v>328.8</v>
      </c>
      <c r="H55" t="s">
        <v>1070</v>
      </c>
      <c r="I55" t="s">
        <v>1073</v>
      </c>
      <c r="J55" s="4">
        <v>45802</v>
      </c>
      <c r="K55" s="4"/>
    </row>
    <row r="56" spans="1:12" x14ac:dyDescent="0.3">
      <c r="A56" t="s">
        <v>15</v>
      </c>
      <c r="B56" t="s">
        <v>1078</v>
      </c>
      <c r="C56" t="s">
        <v>143</v>
      </c>
      <c r="D56" t="s">
        <v>443</v>
      </c>
      <c r="E56" t="s">
        <v>743</v>
      </c>
      <c r="F56" t="s">
        <v>977</v>
      </c>
      <c r="G56">
        <v>120.08</v>
      </c>
      <c r="H56" t="s">
        <v>1070</v>
      </c>
      <c r="I56" t="s">
        <v>1073</v>
      </c>
      <c r="J56" s="4">
        <v>45739</v>
      </c>
      <c r="K56" s="4"/>
    </row>
    <row r="57" spans="1:12" x14ac:dyDescent="0.3">
      <c r="A57" t="s">
        <v>15</v>
      </c>
      <c r="B57" t="s">
        <v>1078</v>
      </c>
      <c r="C57" t="s">
        <v>144</v>
      </c>
      <c r="D57" t="s">
        <v>444</v>
      </c>
      <c r="E57" t="s">
        <v>744</v>
      </c>
      <c r="F57" t="s">
        <v>961</v>
      </c>
      <c r="G57">
        <v>165.88</v>
      </c>
      <c r="H57" t="s">
        <v>1070</v>
      </c>
      <c r="I57" t="s">
        <v>1073</v>
      </c>
      <c r="J57" s="4">
        <v>45667</v>
      </c>
      <c r="K57" s="4"/>
    </row>
    <row r="58" spans="1:12" x14ac:dyDescent="0.3">
      <c r="A58" t="s">
        <v>15</v>
      </c>
      <c r="B58" t="s">
        <v>1078</v>
      </c>
      <c r="C58" t="s">
        <v>146</v>
      </c>
      <c r="D58" t="s">
        <v>446</v>
      </c>
      <c r="E58" t="s">
        <v>746</v>
      </c>
      <c r="F58" t="s">
        <v>985</v>
      </c>
      <c r="G58">
        <v>158.16999999999999</v>
      </c>
      <c r="H58" t="s">
        <v>1070</v>
      </c>
      <c r="I58" t="s">
        <v>1073</v>
      </c>
      <c r="J58" s="4">
        <v>45654</v>
      </c>
      <c r="K58" s="4"/>
    </row>
    <row r="59" spans="1:12" x14ac:dyDescent="0.3">
      <c r="A59" t="s">
        <v>13</v>
      </c>
      <c r="B59" t="s">
        <v>1078</v>
      </c>
      <c r="C59" t="s">
        <v>147</v>
      </c>
      <c r="D59" t="s">
        <v>447</v>
      </c>
      <c r="E59" t="s">
        <v>747</v>
      </c>
      <c r="F59" t="s">
        <v>1008</v>
      </c>
      <c r="G59">
        <v>166.41</v>
      </c>
      <c r="H59" t="s">
        <v>1071</v>
      </c>
      <c r="I59" t="s">
        <v>1074</v>
      </c>
      <c r="J59" s="4">
        <v>45710</v>
      </c>
      <c r="K59" s="4">
        <v>45710</v>
      </c>
      <c r="L59">
        <v>0</v>
      </c>
    </row>
    <row r="60" spans="1:12" x14ac:dyDescent="0.3">
      <c r="A60" t="s">
        <v>10</v>
      </c>
      <c r="B60" t="s">
        <v>1078</v>
      </c>
      <c r="C60" t="s">
        <v>148</v>
      </c>
      <c r="D60" t="s">
        <v>448</v>
      </c>
      <c r="E60" t="s">
        <v>748</v>
      </c>
      <c r="F60" t="s">
        <v>958</v>
      </c>
      <c r="G60">
        <v>393.21</v>
      </c>
      <c r="H60" t="s">
        <v>1071</v>
      </c>
      <c r="I60" t="s">
        <v>1074</v>
      </c>
      <c r="J60" s="4">
        <v>45682</v>
      </c>
      <c r="K60" s="4">
        <v>45682</v>
      </c>
      <c r="L60">
        <v>0</v>
      </c>
    </row>
    <row r="61" spans="1:12" x14ac:dyDescent="0.3">
      <c r="A61" t="s">
        <v>10</v>
      </c>
      <c r="B61" t="s">
        <v>1078</v>
      </c>
      <c r="C61" t="s">
        <v>152</v>
      </c>
      <c r="D61" t="s">
        <v>452</v>
      </c>
      <c r="E61" t="s">
        <v>752</v>
      </c>
      <c r="F61" t="s">
        <v>924</v>
      </c>
      <c r="G61">
        <v>323.11</v>
      </c>
      <c r="H61" t="s">
        <v>1071</v>
      </c>
      <c r="I61" t="s">
        <v>1074</v>
      </c>
      <c r="J61" s="4">
        <v>45751</v>
      </c>
      <c r="K61" s="4">
        <v>45751</v>
      </c>
      <c r="L61">
        <v>0</v>
      </c>
    </row>
    <row r="62" spans="1:12" x14ac:dyDescent="0.3">
      <c r="A62" t="s">
        <v>10</v>
      </c>
      <c r="B62" t="s">
        <v>1078</v>
      </c>
      <c r="C62" t="s">
        <v>156</v>
      </c>
      <c r="D62" t="s">
        <v>456</v>
      </c>
      <c r="E62" t="s">
        <v>756</v>
      </c>
      <c r="F62" t="s">
        <v>1013</v>
      </c>
      <c r="G62">
        <v>298.99</v>
      </c>
      <c r="H62" t="s">
        <v>1070</v>
      </c>
      <c r="I62" t="s">
        <v>1073</v>
      </c>
      <c r="J62" s="4">
        <v>45695</v>
      </c>
      <c r="K62" s="4"/>
    </row>
    <row r="63" spans="1:12" x14ac:dyDescent="0.3">
      <c r="A63" t="s">
        <v>10</v>
      </c>
      <c r="B63" t="s">
        <v>1078</v>
      </c>
      <c r="C63" t="s">
        <v>157</v>
      </c>
      <c r="D63" t="s">
        <v>457</v>
      </c>
      <c r="E63" t="s">
        <v>757</v>
      </c>
      <c r="F63" t="s">
        <v>946</v>
      </c>
      <c r="G63">
        <v>110.93</v>
      </c>
      <c r="H63" t="s">
        <v>1071</v>
      </c>
      <c r="I63" t="s">
        <v>1074</v>
      </c>
      <c r="J63" s="4">
        <v>45726</v>
      </c>
      <c r="K63" s="4">
        <v>45726</v>
      </c>
      <c r="L63">
        <v>0</v>
      </c>
    </row>
    <row r="64" spans="1:12" x14ac:dyDescent="0.3">
      <c r="A64" t="s">
        <v>10</v>
      </c>
      <c r="B64" t="s">
        <v>1078</v>
      </c>
      <c r="C64" t="s">
        <v>158</v>
      </c>
      <c r="D64" t="s">
        <v>458</v>
      </c>
      <c r="E64" t="s">
        <v>758</v>
      </c>
      <c r="F64" t="s">
        <v>954</v>
      </c>
      <c r="G64">
        <v>371.48</v>
      </c>
      <c r="H64" t="s">
        <v>1071</v>
      </c>
      <c r="I64" t="s">
        <v>1074</v>
      </c>
      <c r="J64" s="4">
        <v>45810</v>
      </c>
      <c r="K64" s="4">
        <v>45810</v>
      </c>
      <c r="L64">
        <v>0</v>
      </c>
    </row>
    <row r="65" spans="1:12" x14ac:dyDescent="0.3">
      <c r="A65" t="s">
        <v>10</v>
      </c>
      <c r="B65" t="s">
        <v>1078</v>
      </c>
      <c r="C65" t="s">
        <v>159</v>
      </c>
      <c r="D65" t="s">
        <v>459</v>
      </c>
      <c r="E65" t="s">
        <v>759</v>
      </c>
      <c r="F65" t="s">
        <v>1014</v>
      </c>
      <c r="G65">
        <v>345.29</v>
      </c>
      <c r="H65" t="s">
        <v>1070</v>
      </c>
      <c r="I65" t="s">
        <v>1073</v>
      </c>
      <c r="J65" s="4">
        <v>45776</v>
      </c>
      <c r="K65" s="4"/>
    </row>
    <row r="66" spans="1:12" x14ac:dyDescent="0.3">
      <c r="A66" t="s">
        <v>13</v>
      </c>
      <c r="B66" t="s">
        <v>1078</v>
      </c>
      <c r="C66" t="s">
        <v>160</v>
      </c>
      <c r="D66" t="s">
        <v>460</v>
      </c>
      <c r="E66" t="s">
        <v>760</v>
      </c>
      <c r="F66" t="s">
        <v>1015</v>
      </c>
      <c r="G66">
        <v>222.56</v>
      </c>
      <c r="H66" t="s">
        <v>1071</v>
      </c>
      <c r="I66" t="s">
        <v>1074</v>
      </c>
      <c r="J66" s="4">
        <v>45647</v>
      </c>
      <c r="K66" s="4">
        <v>45647</v>
      </c>
      <c r="L66">
        <v>0</v>
      </c>
    </row>
    <row r="67" spans="1:12" x14ac:dyDescent="0.3">
      <c r="A67" t="s">
        <v>13</v>
      </c>
      <c r="B67" t="s">
        <v>1078</v>
      </c>
      <c r="C67" t="s">
        <v>161</v>
      </c>
      <c r="D67" t="s">
        <v>461</v>
      </c>
      <c r="E67" t="s">
        <v>761</v>
      </c>
      <c r="F67" t="s">
        <v>1016</v>
      </c>
      <c r="G67">
        <v>184.86</v>
      </c>
      <c r="H67" t="s">
        <v>1071</v>
      </c>
      <c r="I67" t="s">
        <v>1074</v>
      </c>
      <c r="J67" s="4">
        <v>45640</v>
      </c>
      <c r="K67" s="4">
        <v>45640</v>
      </c>
      <c r="L67">
        <v>0</v>
      </c>
    </row>
    <row r="68" spans="1:12" x14ac:dyDescent="0.3">
      <c r="A68" t="s">
        <v>15</v>
      </c>
      <c r="B68" t="s">
        <v>1078</v>
      </c>
      <c r="C68" t="s">
        <v>163</v>
      </c>
      <c r="D68" t="s">
        <v>463</v>
      </c>
      <c r="E68" t="s">
        <v>763</v>
      </c>
      <c r="F68" t="s">
        <v>1017</v>
      </c>
      <c r="G68">
        <v>283.83</v>
      </c>
      <c r="H68" t="s">
        <v>1072</v>
      </c>
      <c r="I68" t="s">
        <v>1073</v>
      </c>
      <c r="J68" s="4">
        <v>45720</v>
      </c>
      <c r="K68" s="4"/>
    </row>
    <row r="69" spans="1:12" x14ac:dyDescent="0.3">
      <c r="A69" t="s">
        <v>15</v>
      </c>
      <c r="B69" t="s">
        <v>1078</v>
      </c>
      <c r="C69" t="s">
        <v>167</v>
      </c>
      <c r="D69" t="s">
        <v>467</v>
      </c>
      <c r="E69" t="s">
        <v>767</v>
      </c>
      <c r="F69" t="s">
        <v>1020</v>
      </c>
      <c r="G69">
        <v>199.18</v>
      </c>
      <c r="H69" t="s">
        <v>1071</v>
      </c>
      <c r="I69" t="s">
        <v>1074</v>
      </c>
      <c r="J69" s="4">
        <v>45699</v>
      </c>
      <c r="K69" s="4">
        <v>45699</v>
      </c>
      <c r="L69">
        <v>0</v>
      </c>
    </row>
    <row r="70" spans="1:12" x14ac:dyDescent="0.3">
      <c r="A70" t="s">
        <v>15</v>
      </c>
      <c r="B70" t="s">
        <v>1078</v>
      </c>
      <c r="C70" t="s">
        <v>168</v>
      </c>
      <c r="D70" t="s">
        <v>468</v>
      </c>
      <c r="E70" t="s">
        <v>768</v>
      </c>
      <c r="F70" t="s">
        <v>936</v>
      </c>
      <c r="G70">
        <v>325.74</v>
      </c>
      <c r="H70" t="s">
        <v>1072</v>
      </c>
      <c r="I70" t="s">
        <v>1073</v>
      </c>
      <c r="J70" s="4">
        <v>45756</v>
      </c>
      <c r="K70" s="4"/>
    </row>
    <row r="71" spans="1:12" x14ac:dyDescent="0.3">
      <c r="A71" t="s">
        <v>10</v>
      </c>
      <c r="B71" t="s">
        <v>1078</v>
      </c>
      <c r="C71" t="s">
        <v>169</v>
      </c>
      <c r="D71" t="s">
        <v>469</v>
      </c>
      <c r="E71" t="s">
        <v>769</v>
      </c>
      <c r="F71" t="s">
        <v>1021</v>
      </c>
      <c r="G71">
        <v>101.09</v>
      </c>
      <c r="H71" t="s">
        <v>1071</v>
      </c>
      <c r="I71" t="s">
        <v>1074</v>
      </c>
      <c r="J71" s="4">
        <v>45693</v>
      </c>
      <c r="K71" s="4">
        <v>45693</v>
      </c>
      <c r="L71">
        <v>0</v>
      </c>
    </row>
    <row r="72" spans="1:12" x14ac:dyDescent="0.3">
      <c r="A72" t="s">
        <v>10</v>
      </c>
      <c r="B72" t="s">
        <v>1078</v>
      </c>
      <c r="C72" t="s">
        <v>172</v>
      </c>
      <c r="D72" t="s">
        <v>472</v>
      </c>
      <c r="E72" t="s">
        <v>772</v>
      </c>
      <c r="F72" t="s">
        <v>942</v>
      </c>
      <c r="G72">
        <v>151.75</v>
      </c>
      <c r="H72" t="s">
        <v>1070</v>
      </c>
      <c r="I72" t="s">
        <v>1073</v>
      </c>
      <c r="J72" s="4">
        <v>45802</v>
      </c>
      <c r="K72" s="4"/>
    </row>
    <row r="73" spans="1:12" x14ac:dyDescent="0.3">
      <c r="A73" t="s">
        <v>15</v>
      </c>
      <c r="B73" t="s">
        <v>1078</v>
      </c>
      <c r="C73" t="s">
        <v>174</v>
      </c>
      <c r="D73" t="s">
        <v>474</v>
      </c>
      <c r="E73" t="s">
        <v>774</v>
      </c>
      <c r="F73" t="s">
        <v>942</v>
      </c>
      <c r="G73">
        <v>260.06</v>
      </c>
      <c r="H73" t="s">
        <v>1070</v>
      </c>
      <c r="I73" t="s">
        <v>1073</v>
      </c>
      <c r="J73" s="4">
        <v>45735</v>
      </c>
      <c r="K73" s="4"/>
    </row>
    <row r="74" spans="1:12" x14ac:dyDescent="0.3">
      <c r="A74" t="s">
        <v>15</v>
      </c>
      <c r="B74" t="s">
        <v>1078</v>
      </c>
      <c r="C74" t="s">
        <v>175</v>
      </c>
      <c r="D74" t="s">
        <v>475</v>
      </c>
      <c r="E74" t="s">
        <v>775</v>
      </c>
      <c r="F74" t="s">
        <v>1022</v>
      </c>
      <c r="G74">
        <v>189.2</v>
      </c>
      <c r="H74" t="s">
        <v>1071</v>
      </c>
      <c r="I74" t="s">
        <v>1074</v>
      </c>
      <c r="J74" s="4">
        <v>45797</v>
      </c>
      <c r="K74" s="4">
        <v>45797</v>
      </c>
      <c r="L74">
        <v>0</v>
      </c>
    </row>
    <row r="75" spans="1:12" x14ac:dyDescent="0.3">
      <c r="A75" t="s">
        <v>15</v>
      </c>
      <c r="B75" t="s">
        <v>1078</v>
      </c>
      <c r="C75" t="s">
        <v>177</v>
      </c>
      <c r="D75" t="s">
        <v>477</v>
      </c>
      <c r="E75" t="s">
        <v>777</v>
      </c>
      <c r="F75" t="s">
        <v>1016</v>
      </c>
      <c r="G75">
        <v>127.83</v>
      </c>
      <c r="H75" t="s">
        <v>1071</v>
      </c>
      <c r="I75" t="s">
        <v>1074</v>
      </c>
      <c r="J75" s="4">
        <v>45671</v>
      </c>
      <c r="K75" s="4">
        <v>45671</v>
      </c>
      <c r="L75">
        <v>0</v>
      </c>
    </row>
    <row r="76" spans="1:12" x14ac:dyDescent="0.3">
      <c r="A76" t="s">
        <v>10</v>
      </c>
      <c r="B76" t="s">
        <v>1078</v>
      </c>
      <c r="C76" t="s">
        <v>180</v>
      </c>
      <c r="D76" t="s">
        <v>480</v>
      </c>
      <c r="E76" t="s">
        <v>780</v>
      </c>
      <c r="F76" t="s">
        <v>1000</v>
      </c>
      <c r="G76">
        <v>226.46</v>
      </c>
      <c r="H76" t="s">
        <v>1071</v>
      </c>
      <c r="I76" t="s">
        <v>1074</v>
      </c>
      <c r="J76" s="4">
        <v>45763</v>
      </c>
      <c r="K76" s="4">
        <v>45763</v>
      </c>
      <c r="L76">
        <v>0</v>
      </c>
    </row>
    <row r="77" spans="1:12" x14ac:dyDescent="0.3">
      <c r="A77" t="s">
        <v>15</v>
      </c>
      <c r="B77" t="s">
        <v>1078</v>
      </c>
      <c r="C77" t="s">
        <v>184</v>
      </c>
      <c r="D77" t="s">
        <v>484</v>
      </c>
      <c r="E77" t="s">
        <v>784</v>
      </c>
      <c r="F77" t="s">
        <v>1006</v>
      </c>
      <c r="G77">
        <v>260.55</v>
      </c>
      <c r="H77" t="s">
        <v>1070</v>
      </c>
      <c r="I77" t="s">
        <v>1073</v>
      </c>
      <c r="J77" s="4">
        <v>45670</v>
      </c>
      <c r="K77" s="4"/>
    </row>
    <row r="78" spans="1:12" x14ac:dyDescent="0.3">
      <c r="A78" t="s">
        <v>15</v>
      </c>
      <c r="B78" t="s">
        <v>1078</v>
      </c>
      <c r="C78" t="s">
        <v>186</v>
      </c>
      <c r="D78" t="s">
        <v>486</v>
      </c>
      <c r="E78" t="s">
        <v>786</v>
      </c>
      <c r="F78" t="s">
        <v>1029</v>
      </c>
      <c r="G78">
        <v>362.99</v>
      </c>
      <c r="H78" t="s">
        <v>1070</v>
      </c>
      <c r="I78" t="s">
        <v>1073</v>
      </c>
      <c r="J78" s="4">
        <v>45757</v>
      </c>
      <c r="K78" s="4"/>
    </row>
    <row r="79" spans="1:12" x14ac:dyDescent="0.3">
      <c r="A79" t="s">
        <v>15</v>
      </c>
      <c r="B79" t="s">
        <v>1078</v>
      </c>
      <c r="C79" t="s">
        <v>187</v>
      </c>
      <c r="D79" t="s">
        <v>487</v>
      </c>
      <c r="E79" t="s">
        <v>787</v>
      </c>
      <c r="F79" t="s">
        <v>972</v>
      </c>
      <c r="G79">
        <v>202.03</v>
      </c>
      <c r="H79" t="s">
        <v>1070</v>
      </c>
      <c r="I79" t="s">
        <v>1073</v>
      </c>
      <c r="J79" s="4">
        <v>45645</v>
      </c>
      <c r="K79" s="4"/>
    </row>
    <row r="80" spans="1:12" x14ac:dyDescent="0.3">
      <c r="A80" t="s">
        <v>10</v>
      </c>
      <c r="B80" t="s">
        <v>1078</v>
      </c>
      <c r="C80" t="s">
        <v>188</v>
      </c>
      <c r="D80" t="s">
        <v>488</v>
      </c>
      <c r="E80" t="s">
        <v>788</v>
      </c>
      <c r="F80" t="s">
        <v>934</v>
      </c>
      <c r="G80">
        <v>139.83000000000001</v>
      </c>
      <c r="H80" t="s">
        <v>1070</v>
      </c>
      <c r="I80" t="s">
        <v>1073</v>
      </c>
      <c r="J80" s="4">
        <v>45744</v>
      </c>
      <c r="K80" s="4"/>
    </row>
    <row r="81" spans="1:12" x14ac:dyDescent="0.3">
      <c r="A81" t="s">
        <v>15</v>
      </c>
      <c r="B81" t="s">
        <v>1078</v>
      </c>
      <c r="C81" t="s">
        <v>189</v>
      </c>
      <c r="D81" t="s">
        <v>489</v>
      </c>
      <c r="E81" t="s">
        <v>789</v>
      </c>
      <c r="F81" t="s">
        <v>1030</v>
      </c>
      <c r="G81">
        <v>265.63</v>
      </c>
      <c r="H81" t="s">
        <v>1071</v>
      </c>
      <c r="I81" t="s">
        <v>1074</v>
      </c>
      <c r="J81" s="4">
        <v>45802</v>
      </c>
      <c r="K81" s="4">
        <v>45802</v>
      </c>
      <c r="L81">
        <v>0</v>
      </c>
    </row>
    <row r="82" spans="1:12" x14ac:dyDescent="0.3">
      <c r="A82" t="s">
        <v>13</v>
      </c>
      <c r="B82" t="s">
        <v>1078</v>
      </c>
      <c r="C82" t="s">
        <v>191</v>
      </c>
      <c r="D82" t="s">
        <v>491</v>
      </c>
      <c r="E82" t="s">
        <v>791</v>
      </c>
      <c r="F82" t="s">
        <v>1032</v>
      </c>
      <c r="G82">
        <v>155.1</v>
      </c>
      <c r="H82" t="s">
        <v>1071</v>
      </c>
      <c r="I82" t="s">
        <v>1074</v>
      </c>
      <c r="J82" s="4">
        <v>45688</v>
      </c>
      <c r="K82" s="4">
        <v>45688</v>
      </c>
      <c r="L82">
        <v>0</v>
      </c>
    </row>
    <row r="83" spans="1:12" x14ac:dyDescent="0.3">
      <c r="A83" t="s">
        <v>15</v>
      </c>
      <c r="B83" t="s">
        <v>1078</v>
      </c>
      <c r="C83" t="s">
        <v>194</v>
      </c>
      <c r="D83" t="s">
        <v>494</v>
      </c>
      <c r="E83" t="s">
        <v>794</v>
      </c>
      <c r="F83" t="s">
        <v>1034</v>
      </c>
      <c r="G83">
        <v>159.12</v>
      </c>
      <c r="H83" t="s">
        <v>1071</v>
      </c>
      <c r="I83" t="s">
        <v>1074</v>
      </c>
      <c r="J83" s="4">
        <v>45774</v>
      </c>
      <c r="K83" s="4">
        <v>45774</v>
      </c>
      <c r="L83">
        <v>0</v>
      </c>
    </row>
    <row r="84" spans="1:12" x14ac:dyDescent="0.3">
      <c r="A84" t="s">
        <v>13</v>
      </c>
      <c r="B84" t="s">
        <v>1078</v>
      </c>
      <c r="C84" t="s">
        <v>198</v>
      </c>
      <c r="D84" t="s">
        <v>498</v>
      </c>
      <c r="E84" t="s">
        <v>798</v>
      </c>
      <c r="F84" t="s">
        <v>1002</v>
      </c>
      <c r="G84">
        <v>147.5</v>
      </c>
      <c r="H84" t="s">
        <v>1071</v>
      </c>
      <c r="I84" t="s">
        <v>1074</v>
      </c>
      <c r="J84" s="4">
        <v>45673</v>
      </c>
      <c r="K84" s="4">
        <v>45673</v>
      </c>
      <c r="L84">
        <v>0</v>
      </c>
    </row>
    <row r="85" spans="1:12" x14ac:dyDescent="0.3">
      <c r="A85" t="s">
        <v>15</v>
      </c>
      <c r="B85" t="s">
        <v>1078</v>
      </c>
      <c r="C85" t="s">
        <v>199</v>
      </c>
      <c r="D85" t="s">
        <v>499</v>
      </c>
      <c r="E85" t="s">
        <v>799</v>
      </c>
      <c r="F85" t="s">
        <v>1036</v>
      </c>
      <c r="G85">
        <v>233.76</v>
      </c>
      <c r="H85" t="s">
        <v>1070</v>
      </c>
      <c r="I85" t="s">
        <v>1073</v>
      </c>
      <c r="J85" s="4">
        <v>45765</v>
      </c>
      <c r="K85" s="4"/>
    </row>
    <row r="86" spans="1:12" x14ac:dyDescent="0.3">
      <c r="A86" t="s">
        <v>13</v>
      </c>
      <c r="B86" t="s">
        <v>1078</v>
      </c>
      <c r="C86" t="s">
        <v>201</v>
      </c>
      <c r="D86" t="s">
        <v>501</v>
      </c>
      <c r="E86" t="s">
        <v>801</v>
      </c>
      <c r="F86" t="s">
        <v>1023</v>
      </c>
      <c r="G86">
        <v>196.9</v>
      </c>
      <c r="H86" t="s">
        <v>1071</v>
      </c>
      <c r="I86" t="s">
        <v>1074</v>
      </c>
      <c r="J86" s="4">
        <v>45687</v>
      </c>
      <c r="K86" s="4">
        <v>45687</v>
      </c>
      <c r="L86">
        <v>0</v>
      </c>
    </row>
    <row r="87" spans="1:12" x14ac:dyDescent="0.3">
      <c r="A87" t="s">
        <v>13</v>
      </c>
      <c r="B87" t="s">
        <v>1078</v>
      </c>
      <c r="C87" t="s">
        <v>202</v>
      </c>
      <c r="D87" t="s">
        <v>502</v>
      </c>
      <c r="E87" t="s">
        <v>802</v>
      </c>
      <c r="F87" t="s">
        <v>967</v>
      </c>
      <c r="G87">
        <v>280.79000000000002</v>
      </c>
      <c r="H87" t="s">
        <v>1070</v>
      </c>
      <c r="I87" t="s">
        <v>1073</v>
      </c>
      <c r="J87" s="4">
        <v>45759</v>
      </c>
      <c r="K87" s="4"/>
    </row>
    <row r="88" spans="1:12" x14ac:dyDescent="0.3">
      <c r="A88" t="s">
        <v>10</v>
      </c>
      <c r="B88" t="s">
        <v>1078</v>
      </c>
      <c r="C88" t="s">
        <v>203</v>
      </c>
      <c r="D88" t="s">
        <v>503</v>
      </c>
      <c r="E88" t="s">
        <v>803</v>
      </c>
      <c r="F88" t="s">
        <v>1037</v>
      </c>
      <c r="G88">
        <v>99.42</v>
      </c>
      <c r="H88" t="s">
        <v>1071</v>
      </c>
      <c r="I88" t="s">
        <v>1074</v>
      </c>
      <c r="J88" s="4">
        <v>45768</v>
      </c>
      <c r="K88" s="4">
        <v>45768</v>
      </c>
      <c r="L88">
        <v>0</v>
      </c>
    </row>
    <row r="89" spans="1:12" x14ac:dyDescent="0.3">
      <c r="A89" t="s">
        <v>15</v>
      </c>
      <c r="B89" t="s">
        <v>1078</v>
      </c>
      <c r="C89" t="s">
        <v>205</v>
      </c>
      <c r="D89" t="s">
        <v>505</v>
      </c>
      <c r="E89" t="s">
        <v>805</v>
      </c>
      <c r="F89" t="s">
        <v>1038</v>
      </c>
      <c r="G89">
        <v>253.08</v>
      </c>
      <c r="H89" t="s">
        <v>1071</v>
      </c>
      <c r="I89" t="s">
        <v>1074</v>
      </c>
      <c r="J89" s="4">
        <v>45818</v>
      </c>
      <c r="K89" s="4">
        <v>45818</v>
      </c>
      <c r="L89">
        <v>0</v>
      </c>
    </row>
    <row r="90" spans="1:12" x14ac:dyDescent="0.3">
      <c r="A90" t="s">
        <v>15</v>
      </c>
      <c r="B90" t="s">
        <v>1078</v>
      </c>
      <c r="C90" t="s">
        <v>207</v>
      </c>
      <c r="D90" t="s">
        <v>507</v>
      </c>
      <c r="E90" t="s">
        <v>807</v>
      </c>
      <c r="F90" t="s">
        <v>946</v>
      </c>
      <c r="G90">
        <v>105.42</v>
      </c>
      <c r="H90" t="s">
        <v>1071</v>
      </c>
      <c r="I90" t="s">
        <v>1074</v>
      </c>
      <c r="J90" s="4">
        <v>45642</v>
      </c>
      <c r="K90" s="4">
        <v>45642</v>
      </c>
      <c r="L90">
        <v>0</v>
      </c>
    </row>
    <row r="91" spans="1:12" x14ac:dyDescent="0.3">
      <c r="A91" t="s">
        <v>13</v>
      </c>
      <c r="B91" t="s">
        <v>1078</v>
      </c>
      <c r="C91" t="s">
        <v>208</v>
      </c>
      <c r="D91" t="s">
        <v>508</v>
      </c>
      <c r="E91" t="s">
        <v>808</v>
      </c>
      <c r="F91" t="s">
        <v>1005</v>
      </c>
      <c r="G91">
        <v>116.2</v>
      </c>
      <c r="H91" t="s">
        <v>1071</v>
      </c>
      <c r="I91" t="s">
        <v>1074</v>
      </c>
      <c r="J91" s="4">
        <v>45727</v>
      </c>
      <c r="K91" s="4">
        <v>45727</v>
      </c>
      <c r="L91">
        <v>0</v>
      </c>
    </row>
    <row r="92" spans="1:12" x14ac:dyDescent="0.3">
      <c r="A92" t="s">
        <v>15</v>
      </c>
      <c r="B92" t="s">
        <v>1078</v>
      </c>
      <c r="C92" t="s">
        <v>209</v>
      </c>
      <c r="D92" t="s">
        <v>509</v>
      </c>
      <c r="E92" t="s">
        <v>809</v>
      </c>
      <c r="F92" t="s">
        <v>973</v>
      </c>
      <c r="G92">
        <v>140.16999999999999</v>
      </c>
      <c r="H92" t="s">
        <v>1072</v>
      </c>
      <c r="I92" t="s">
        <v>1073</v>
      </c>
      <c r="J92" s="4">
        <v>45716</v>
      </c>
      <c r="K92" s="4"/>
    </row>
    <row r="93" spans="1:12" x14ac:dyDescent="0.3">
      <c r="A93" t="s">
        <v>15</v>
      </c>
      <c r="B93" t="s">
        <v>1078</v>
      </c>
      <c r="C93" t="s">
        <v>210</v>
      </c>
      <c r="D93" t="s">
        <v>510</v>
      </c>
      <c r="E93" t="s">
        <v>810</v>
      </c>
      <c r="F93" t="s">
        <v>921</v>
      </c>
      <c r="G93">
        <v>130.82</v>
      </c>
      <c r="H93" t="s">
        <v>1071</v>
      </c>
      <c r="I93" t="s">
        <v>1074</v>
      </c>
      <c r="J93" s="4">
        <v>45664</v>
      </c>
      <c r="K93" s="4">
        <v>45664</v>
      </c>
      <c r="L93">
        <v>0</v>
      </c>
    </row>
    <row r="94" spans="1:12" x14ac:dyDescent="0.3">
      <c r="A94" t="s">
        <v>13</v>
      </c>
      <c r="B94" t="s">
        <v>1078</v>
      </c>
      <c r="C94" t="s">
        <v>212</v>
      </c>
      <c r="D94" t="s">
        <v>512</v>
      </c>
      <c r="E94" t="s">
        <v>812</v>
      </c>
      <c r="F94" t="s">
        <v>961</v>
      </c>
      <c r="G94">
        <v>120.72</v>
      </c>
      <c r="H94" t="s">
        <v>1071</v>
      </c>
      <c r="I94" t="s">
        <v>1074</v>
      </c>
      <c r="J94" s="4">
        <v>45680</v>
      </c>
      <c r="K94" s="4">
        <v>45680</v>
      </c>
      <c r="L94">
        <v>0</v>
      </c>
    </row>
    <row r="95" spans="1:12" x14ac:dyDescent="0.3">
      <c r="A95" t="s">
        <v>10</v>
      </c>
      <c r="B95" t="s">
        <v>1078</v>
      </c>
      <c r="C95" t="s">
        <v>213</v>
      </c>
      <c r="D95" t="s">
        <v>513</v>
      </c>
      <c r="E95" t="s">
        <v>813</v>
      </c>
      <c r="F95" t="s">
        <v>984</v>
      </c>
      <c r="G95">
        <v>54.49</v>
      </c>
      <c r="H95" t="s">
        <v>1071</v>
      </c>
      <c r="I95" t="s">
        <v>1074</v>
      </c>
      <c r="J95" s="4">
        <v>45768</v>
      </c>
      <c r="K95" s="4">
        <v>45768</v>
      </c>
      <c r="L95">
        <v>0</v>
      </c>
    </row>
    <row r="96" spans="1:12" x14ac:dyDescent="0.3">
      <c r="A96" t="s">
        <v>10</v>
      </c>
      <c r="B96" t="s">
        <v>1078</v>
      </c>
      <c r="C96" t="s">
        <v>217</v>
      </c>
      <c r="D96" t="s">
        <v>517</v>
      </c>
      <c r="E96" t="s">
        <v>817</v>
      </c>
      <c r="F96" t="s">
        <v>1040</v>
      </c>
      <c r="G96">
        <v>132.25</v>
      </c>
      <c r="H96" t="s">
        <v>1071</v>
      </c>
      <c r="I96" t="s">
        <v>1074</v>
      </c>
      <c r="J96" s="4">
        <v>45749</v>
      </c>
      <c r="K96" s="4">
        <v>45749</v>
      </c>
      <c r="L96">
        <v>0</v>
      </c>
    </row>
    <row r="97" spans="1:12" x14ac:dyDescent="0.3">
      <c r="A97" t="s">
        <v>13</v>
      </c>
      <c r="B97" t="s">
        <v>1078</v>
      </c>
      <c r="C97" t="s">
        <v>220</v>
      </c>
      <c r="D97" t="s">
        <v>520</v>
      </c>
      <c r="E97" t="s">
        <v>820</v>
      </c>
      <c r="F97" t="s">
        <v>967</v>
      </c>
      <c r="G97">
        <v>78.92</v>
      </c>
      <c r="H97" t="s">
        <v>1071</v>
      </c>
      <c r="I97" t="s">
        <v>1074</v>
      </c>
      <c r="J97" s="4">
        <v>45686</v>
      </c>
      <c r="K97" s="4">
        <v>45686</v>
      </c>
      <c r="L97">
        <v>0</v>
      </c>
    </row>
    <row r="98" spans="1:12" x14ac:dyDescent="0.3">
      <c r="A98" t="s">
        <v>13</v>
      </c>
      <c r="B98" t="s">
        <v>1078</v>
      </c>
      <c r="C98" t="s">
        <v>221</v>
      </c>
      <c r="D98" t="s">
        <v>521</v>
      </c>
      <c r="E98" t="s">
        <v>821</v>
      </c>
      <c r="F98" t="s">
        <v>960</v>
      </c>
      <c r="G98">
        <v>247.29</v>
      </c>
      <c r="H98" t="s">
        <v>1072</v>
      </c>
      <c r="I98" t="s">
        <v>1073</v>
      </c>
      <c r="J98" s="4">
        <v>45687</v>
      </c>
      <c r="K98" s="4"/>
    </row>
    <row r="99" spans="1:12" x14ac:dyDescent="0.3">
      <c r="A99" t="s">
        <v>15</v>
      </c>
      <c r="B99" t="s">
        <v>1078</v>
      </c>
      <c r="C99" t="s">
        <v>222</v>
      </c>
      <c r="D99" t="s">
        <v>522</v>
      </c>
      <c r="E99" t="s">
        <v>822</v>
      </c>
      <c r="F99" t="s">
        <v>1009</v>
      </c>
      <c r="G99">
        <v>182.8</v>
      </c>
      <c r="H99" t="s">
        <v>1070</v>
      </c>
      <c r="I99" t="s">
        <v>1073</v>
      </c>
      <c r="J99" s="4">
        <v>45671</v>
      </c>
      <c r="K99" s="4"/>
    </row>
    <row r="100" spans="1:12" x14ac:dyDescent="0.3">
      <c r="A100" t="s">
        <v>10</v>
      </c>
      <c r="B100" t="s">
        <v>1078</v>
      </c>
      <c r="C100" t="s">
        <v>225</v>
      </c>
      <c r="D100" t="s">
        <v>525</v>
      </c>
      <c r="E100" t="s">
        <v>825</v>
      </c>
      <c r="F100" t="s">
        <v>988</v>
      </c>
      <c r="G100">
        <v>256.14999999999998</v>
      </c>
      <c r="H100" t="s">
        <v>1071</v>
      </c>
      <c r="I100" t="s">
        <v>1074</v>
      </c>
      <c r="J100" s="4">
        <v>45815</v>
      </c>
      <c r="K100" s="4">
        <v>45815</v>
      </c>
      <c r="L100">
        <v>0</v>
      </c>
    </row>
    <row r="101" spans="1:12" x14ac:dyDescent="0.3">
      <c r="A101" t="s">
        <v>15</v>
      </c>
      <c r="B101" t="s">
        <v>1078</v>
      </c>
      <c r="C101" t="s">
        <v>227</v>
      </c>
      <c r="D101" t="s">
        <v>527</v>
      </c>
      <c r="E101" t="s">
        <v>827</v>
      </c>
      <c r="F101" t="s">
        <v>954</v>
      </c>
      <c r="G101">
        <v>278.14999999999998</v>
      </c>
      <c r="H101" t="s">
        <v>1071</v>
      </c>
      <c r="I101" t="s">
        <v>1074</v>
      </c>
      <c r="J101" s="4">
        <v>45779</v>
      </c>
      <c r="K101" s="4">
        <v>45779</v>
      </c>
      <c r="L101">
        <v>0</v>
      </c>
    </row>
    <row r="102" spans="1:12" x14ac:dyDescent="0.3">
      <c r="A102" t="s">
        <v>10</v>
      </c>
      <c r="B102" t="s">
        <v>1078</v>
      </c>
      <c r="C102" t="s">
        <v>228</v>
      </c>
      <c r="D102" t="s">
        <v>528</v>
      </c>
      <c r="E102" t="s">
        <v>828</v>
      </c>
      <c r="F102" t="s">
        <v>937</v>
      </c>
      <c r="G102">
        <v>162.84</v>
      </c>
      <c r="H102" t="s">
        <v>1070</v>
      </c>
      <c r="I102" t="s">
        <v>1073</v>
      </c>
      <c r="J102" s="4">
        <v>45677</v>
      </c>
      <c r="K102" s="4"/>
    </row>
    <row r="103" spans="1:12" x14ac:dyDescent="0.3">
      <c r="A103" t="s">
        <v>15</v>
      </c>
      <c r="B103" t="s">
        <v>1078</v>
      </c>
      <c r="C103" t="s">
        <v>229</v>
      </c>
      <c r="D103" t="s">
        <v>529</v>
      </c>
      <c r="E103" t="s">
        <v>829</v>
      </c>
      <c r="F103" t="s">
        <v>1044</v>
      </c>
      <c r="G103">
        <v>77.989999999999995</v>
      </c>
      <c r="H103" t="s">
        <v>1072</v>
      </c>
      <c r="I103" t="s">
        <v>1073</v>
      </c>
      <c r="J103" s="4">
        <v>45705</v>
      </c>
      <c r="K103" s="4"/>
    </row>
    <row r="104" spans="1:12" x14ac:dyDescent="0.3">
      <c r="A104" t="s">
        <v>10</v>
      </c>
      <c r="B104" t="s">
        <v>1078</v>
      </c>
      <c r="C104" t="s">
        <v>230</v>
      </c>
      <c r="D104" t="s">
        <v>530</v>
      </c>
      <c r="E104" t="s">
        <v>830</v>
      </c>
      <c r="F104" t="s">
        <v>969</v>
      </c>
      <c r="G104">
        <v>360.97</v>
      </c>
      <c r="H104" t="s">
        <v>1071</v>
      </c>
      <c r="I104" t="s">
        <v>1074</v>
      </c>
      <c r="J104" s="4">
        <v>45689</v>
      </c>
      <c r="K104" s="4">
        <v>45689</v>
      </c>
      <c r="L104">
        <v>0</v>
      </c>
    </row>
    <row r="105" spans="1:12" x14ac:dyDescent="0.3">
      <c r="A105" t="s">
        <v>10</v>
      </c>
      <c r="B105" t="s">
        <v>1078</v>
      </c>
      <c r="C105" t="s">
        <v>232</v>
      </c>
      <c r="D105" t="s">
        <v>532</v>
      </c>
      <c r="E105" t="s">
        <v>832</v>
      </c>
      <c r="F105" t="s">
        <v>1045</v>
      </c>
      <c r="G105">
        <v>137.22999999999999</v>
      </c>
      <c r="H105" t="s">
        <v>1070</v>
      </c>
      <c r="I105" t="s">
        <v>1073</v>
      </c>
      <c r="J105" s="4">
        <v>45685</v>
      </c>
      <c r="K105" s="4"/>
    </row>
    <row r="106" spans="1:12" x14ac:dyDescent="0.3">
      <c r="A106" t="s">
        <v>10</v>
      </c>
      <c r="B106" t="s">
        <v>1078</v>
      </c>
      <c r="C106" t="s">
        <v>234</v>
      </c>
      <c r="D106" t="s">
        <v>534</v>
      </c>
      <c r="E106" t="s">
        <v>834</v>
      </c>
      <c r="F106" t="s">
        <v>1002</v>
      </c>
      <c r="G106">
        <v>253.29</v>
      </c>
      <c r="H106" t="s">
        <v>1071</v>
      </c>
      <c r="I106" t="s">
        <v>1074</v>
      </c>
      <c r="J106" s="4">
        <v>45694</v>
      </c>
      <c r="K106" s="4">
        <v>45694</v>
      </c>
      <c r="L106">
        <v>0</v>
      </c>
    </row>
    <row r="107" spans="1:12" x14ac:dyDescent="0.3">
      <c r="A107" t="s">
        <v>15</v>
      </c>
      <c r="B107" t="s">
        <v>1078</v>
      </c>
      <c r="C107" t="s">
        <v>236</v>
      </c>
      <c r="D107" t="s">
        <v>536</v>
      </c>
      <c r="E107" t="s">
        <v>836</v>
      </c>
      <c r="F107" t="s">
        <v>938</v>
      </c>
      <c r="G107">
        <v>127.79</v>
      </c>
      <c r="H107" t="s">
        <v>1071</v>
      </c>
      <c r="I107" t="s">
        <v>1074</v>
      </c>
      <c r="J107" s="4">
        <v>45681</v>
      </c>
      <c r="K107" s="4">
        <v>45681</v>
      </c>
      <c r="L107">
        <v>0</v>
      </c>
    </row>
    <row r="108" spans="1:12" x14ac:dyDescent="0.3">
      <c r="A108" t="s">
        <v>15</v>
      </c>
      <c r="B108" t="s">
        <v>1078</v>
      </c>
      <c r="C108" t="s">
        <v>238</v>
      </c>
      <c r="D108" t="s">
        <v>538</v>
      </c>
      <c r="E108" t="s">
        <v>838</v>
      </c>
      <c r="F108" t="s">
        <v>1047</v>
      </c>
      <c r="G108">
        <v>346.34</v>
      </c>
      <c r="H108" t="s">
        <v>1071</v>
      </c>
      <c r="I108" t="s">
        <v>1074</v>
      </c>
      <c r="J108" s="4">
        <v>45789</v>
      </c>
      <c r="K108" s="4">
        <v>45789</v>
      </c>
      <c r="L108">
        <v>0</v>
      </c>
    </row>
    <row r="109" spans="1:12" x14ac:dyDescent="0.3">
      <c r="A109" t="s">
        <v>13</v>
      </c>
      <c r="B109" t="s">
        <v>1078</v>
      </c>
      <c r="C109" t="s">
        <v>240</v>
      </c>
      <c r="D109" t="s">
        <v>540</v>
      </c>
      <c r="E109" t="s">
        <v>840</v>
      </c>
      <c r="F109" t="s">
        <v>1029</v>
      </c>
      <c r="G109">
        <v>356.92</v>
      </c>
      <c r="H109" t="s">
        <v>1070</v>
      </c>
      <c r="I109" t="s">
        <v>1073</v>
      </c>
      <c r="J109" s="4">
        <v>45795</v>
      </c>
      <c r="K109" s="4"/>
    </row>
    <row r="110" spans="1:12" x14ac:dyDescent="0.3">
      <c r="A110" t="s">
        <v>13</v>
      </c>
      <c r="B110" t="s">
        <v>1078</v>
      </c>
      <c r="C110" t="s">
        <v>241</v>
      </c>
      <c r="D110" t="s">
        <v>541</v>
      </c>
      <c r="E110" t="s">
        <v>841</v>
      </c>
      <c r="F110" t="s">
        <v>990</v>
      </c>
      <c r="G110">
        <v>240.08</v>
      </c>
      <c r="H110" t="s">
        <v>1071</v>
      </c>
      <c r="I110" t="s">
        <v>1074</v>
      </c>
      <c r="J110" s="4">
        <v>45638</v>
      </c>
      <c r="K110" s="4">
        <v>45638</v>
      </c>
      <c r="L110">
        <v>0</v>
      </c>
    </row>
    <row r="111" spans="1:12" x14ac:dyDescent="0.3">
      <c r="A111" t="s">
        <v>15</v>
      </c>
      <c r="B111" t="s">
        <v>1078</v>
      </c>
      <c r="C111" t="s">
        <v>243</v>
      </c>
      <c r="D111" t="s">
        <v>543</v>
      </c>
      <c r="E111" t="s">
        <v>843</v>
      </c>
      <c r="F111" t="s">
        <v>1049</v>
      </c>
      <c r="G111">
        <v>239.86</v>
      </c>
      <c r="H111" t="s">
        <v>1071</v>
      </c>
      <c r="I111" t="s">
        <v>1074</v>
      </c>
      <c r="J111" s="4">
        <v>45657</v>
      </c>
      <c r="K111" s="4">
        <v>45657</v>
      </c>
      <c r="L111">
        <v>0</v>
      </c>
    </row>
    <row r="112" spans="1:12" x14ac:dyDescent="0.3">
      <c r="A112" t="s">
        <v>15</v>
      </c>
      <c r="B112" t="s">
        <v>1078</v>
      </c>
      <c r="C112" t="s">
        <v>244</v>
      </c>
      <c r="D112" t="s">
        <v>544</v>
      </c>
      <c r="E112" t="s">
        <v>844</v>
      </c>
      <c r="F112" t="s">
        <v>948</v>
      </c>
      <c r="G112">
        <v>272.52999999999997</v>
      </c>
      <c r="H112" t="s">
        <v>1071</v>
      </c>
      <c r="I112" t="s">
        <v>1074</v>
      </c>
      <c r="J112" s="4">
        <v>45692</v>
      </c>
      <c r="K112" s="4">
        <v>45692</v>
      </c>
      <c r="L112">
        <v>0</v>
      </c>
    </row>
    <row r="113" spans="1:12" x14ac:dyDescent="0.3">
      <c r="A113" t="s">
        <v>10</v>
      </c>
      <c r="B113" t="s">
        <v>1078</v>
      </c>
      <c r="C113" t="s">
        <v>246</v>
      </c>
      <c r="D113" t="s">
        <v>546</v>
      </c>
      <c r="E113" t="s">
        <v>846</v>
      </c>
      <c r="F113" t="s">
        <v>949</v>
      </c>
      <c r="G113">
        <v>127.59</v>
      </c>
      <c r="H113" t="s">
        <v>1071</v>
      </c>
      <c r="I113" t="s">
        <v>1074</v>
      </c>
      <c r="J113" s="4">
        <v>45698</v>
      </c>
      <c r="K113" s="4">
        <v>45698</v>
      </c>
      <c r="L113">
        <v>0</v>
      </c>
    </row>
    <row r="114" spans="1:12" x14ac:dyDescent="0.3">
      <c r="A114" t="s">
        <v>13</v>
      </c>
      <c r="B114" t="s">
        <v>1078</v>
      </c>
      <c r="C114" t="s">
        <v>247</v>
      </c>
      <c r="D114" t="s">
        <v>547</v>
      </c>
      <c r="E114" t="s">
        <v>847</v>
      </c>
      <c r="F114" t="s">
        <v>1035</v>
      </c>
      <c r="G114">
        <v>210.37</v>
      </c>
      <c r="H114" t="s">
        <v>1071</v>
      </c>
      <c r="I114" t="s">
        <v>1074</v>
      </c>
      <c r="J114" s="4">
        <v>45748</v>
      </c>
      <c r="K114" s="4">
        <v>45748</v>
      </c>
      <c r="L114">
        <v>0</v>
      </c>
    </row>
    <row r="115" spans="1:12" x14ac:dyDescent="0.3">
      <c r="A115" t="s">
        <v>15</v>
      </c>
      <c r="B115" t="s">
        <v>1078</v>
      </c>
      <c r="C115" t="s">
        <v>248</v>
      </c>
      <c r="D115" t="s">
        <v>548</v>
      </c>
      <c r="E115" t="s">
        <v>848</v>
      </c>
      <c r="F115" t="s">
        <v>943</v>
      </c>
      <c r="G115">
        <v>398.79</v>
      </c>
      <c r="H115" t="s">
        <v>1071</v>
      </c>
      <c r="I115" t="s">
        <v>1074</v>
      </c>
      <c r="J115" s="4">
        <v>45758</v>
      </c>
      <c r="K115" s="4">
        <v>45758</v>
      </c>
      <c r="L115">
        <v>0</v>
      </c>
    </row>
    <row r="116" spans="1:12" x14ac:dyDescent="0.3">
      <c r="A116" t="s">
        <v>13</v>
      </c>
      <c r="B116" t="s">
        <v>1078</v>
      </c>
      <c r="C116" t="s">
        <v>249</v>
      </c>
      <c r="D116" t="s">
        <v>549</v>
      </c>
      <c r="E116" t="s">
        <v>849</v>
      </c>
      <c r="F116" t="s">
        <v>1050</v>
      </c>
      <c r="G116">
        <v>293.02999999999997</v>
      </c>
      <c r="H116" t="s">
        <v>1071</v>
      </c>
      <c r="I116" t="s">
        <v>1074</v>
      </c>
      <c r="J116" s="4">
        <v>45800</v>
      </c>
      <c r="K116" s="4">
        <v>45800</v>
      </c>
      <c r="L116">
        <v>0</v>
      </c>
    </row>
    <row r="117" spans="1:12" x14ac:dyDescent="0.3">
      <c r="A117" t="s">
        <v>13</v>
      </c>
      <c r="B117" t="s">
        <v>1078</v>
      </c>
      <c r="C117" t="s">
        <v>250</v>
      </c>
      <c r="D117" t="s">
        <v>550</v>
      </c>
      <c r="E117" t="s">
        <v>850</v>
      </c>
      <c r="F117" t="s">
        <v>955</v>
      </c>
      <c r="G117">
        <v>122.99</v>
      </c>
      <c r="H117" t="s">
        <v>1070</v>
      </c>
      <c r="I117" t="s">
        <v>1073</v>
      </c>
      <c r="J117" s="4">
        <v>45638</v>
      </c>
      <c r="K117" s="4"/>
    </row>
    <row r="118" spans="1:12" x14ac:dyDescent="0.3">
      <c r="A118" t="s">
        <v>13</v>
      </c>
      <c r="B118" t="s">
        <v>1078</v>
      </c>
      <c r="C118" t="s">
        <v>251</v>
      </c>
      <c r="D118" t="s">
        <v>551</v>
      </c>
      <c r="E118" t="s">
        <v>851</v>
      </c>
      <c r="F118" t="s">
        <v>997</v>
      </c>
      <c r="G118">
        <v>83.04</v>
      </c>
      <c r="H118" t="s">
        <v>1071</v>
      </c>
      <c r="I118" t="s">
        <v>1074</v>
      </c>
      <c r="J118" s="4">
        <v>45685</v>
      </c>
      <c r="K118" s="4">
        <v>45685</v>
      </c>
      <c r="L118">
        <v>0</v>
      </c>
    </row>
    <row r="119" spans="1:12" x14ac:dyDescent="0.3">
      <c r="A119" t="s">
        <v>10</v>
      </c>
      <c r="B119" t="s">
        <v>1078</v>
      </c>
      <c r="C119" t="s">
        <v>252</v>
      </c>
      <c r="D119" t="s">
        <v>552</v>
      </c>
      <c r="E119" t="s">
        <v>852</v>
      </c>
      <c r="F119" t="s">
        <v>1008</v>
      </c>
      <c r="G119">
        <v>106.65</v>
      </c>
      <c r="H119" t="s">
        <v>1071</v>
      </c>
      <c r="I119" t="s">
        <v>1074</v>
      </c>
      <c r="J119" s="4">
        <v>45817</v>
      </c>
      <c r="K119" s="4">
        <v>45817</v>
      </c>
      <c r="L119">
        <v>0</v>
      </c>
    </row>
    <row r="120" spans="1:12" x14ac:dyDescent="0.3">
      <c r="A120" t="s">
        <v>15</v>
      </c>
      <c r="B120" t="s">
        <v>1078</v>
      </c>
      <c r="C120" t="s">
        <v>253</v>
      </c>
      <c r="D120" t="s">
        <v>553</v>
      </c>
      <c r="E120" t="s">
        <v>853</v>
      </c>
      <c r="F120" t="s">
        <v>1051</v>
      </c>
      <c r="G120">
        <v>139.54</v>
      </c>
      <c r="H120" t="s">
        <v>1071</v>
      </c>
      <c r="I120" t="s">
        <v>1074</v>
      </c>
      <c r="J120" s="4">
        <v>45752</v>
      </c>
      <c r="K120" s="4">
        <v>45752</v>
      </c>
      <c r="L120">
        <v>0</v>
      </c>
    </row>
    <row r="121" spans="1:12" x14ac:dyDescent="0.3">
      <c r="A121" t="s">
        <v>13</v>
      </c>
      <c r="B121" t="s">
        <v>1078</v>
      </c>
      <c r="C121" t="s">
        <v>256</v>
      </c>
      <c r="D121" t="s">
        <v>556</v>
      </c>
      <c r="E121" t="s">
        <v>856</v>
      </c>
      <c r="F121" t="s">
        <v>919</v>
      </c>
      <c r="G121">
        <v>45.09</v>
      </c>
      <c r="H121" t="s">
        <v>1071</v>
      </c>
      <c r="I121" t="s">
        <v>1074</v>
      </c>
      <c r="J121" s="4">
        <v>45716</v>
      </c>
      <c r="K121" s="4">
        <v>45716</v>
      </c>
      <c r="L121">
        <v>0</v>
      </c>
    </row>
    <row r="122" spans="1:12" x14ac:dyDescent="0.3">
      <c r="A122" t="s">
        <v>13</v>
      </c>
      <c r="B122" t="s">
        <v>1078</v>
      </c>
      <c r="C122" t="s">
        <v>257</v>
      </c>
      <c r="D122" t="s">
        <v>557</v>
      </c>
      <c r="E122" t="s">
        <v>857</v>
      </c>
      <c r="F122" t="s">
        <v>1052</v>
      </c>
      <c r="G122">
        <v>56.39</v>
      </c>
      <c r="H122" t="s">
        <v>1071</v>
      </c>
      <c r="I122" t="s">
        <v>1074</v>
      </c>
      <c r="J122" s="4">
        <v>45693</v>
      </c>
      <c r="K122" s="4">
        <v>45693</v>
      </c>
      <c r="L122">
        <v>0</v>
      </c>
    </row>
    <row r="123" spans="1:12" x14ac:dyDescent="0.3">
      <c r="A123" t="s">
        <v>13</v>
      </c>
      <c r="B123" t="s">
        <v>1078</v>
      </c>
      <c r="C123" t="s">
        <v>258</v>
      </c>
      <c r="D123" t="s">
        <v>558</v>
      </c>
      <c r="E123" t="s">
        <v>858</v>
      </c>
      <c r="F123" t="s">
        <v>975</v>
      </c>
      <c r="G123">
        <v>291.07</v>
      </c>
      <c r="H123" t="s">
        <v>1071</v>
      </c>
      <c r="I123" t="s">
        <v>1074</v>
      </c>
      <c r="J123" s="4">
        <v>45729</v>
      </c>
      <c r="K123" s="4">
        <v>45729</v>
      </c>
      <c r="L123">
        <v>0</v>
      </c>
    </row>
    <row r="124" spans="1:12" x14ac:dyDescent="0.3">
      <c r="A124" t="s">
        <v>15</v>
      </c>
      <c r="B124" t="s">
        <v>1078</v>
      </c>
      <c r="C124" t="s">
        <v>259</v>
      </c>
      <c r="D124" t="s">
        <v>559</v>
      </c>
      <c r="E124" t="s">
        <v>859</v>
      </c>
      <c r="F124" t="s">
        <v>1016</v>
      </c>
      <c r="G124">
        <v>76.930000000000007</v>
      </c>
      <c r="H124" t="s">
        <v>1071</v>
      </c>
      <c r="I124" t="s">
        <v>1074</v>
      </c>
      <c r="J124" s="4">
        <v>45725</v>
      </c>
      <c r="K124" s="4">
        <v>45725</v>
      </c>
      <c r="L124">
        <v>0</v>
      </c>
    </row>
    <row r="125" spans="1:12" x14ac:dyDescent="0.3">
      <c r="A125" t="s">
        <v>13</v>
      </c>
      <c r="B125" t="s">
        <v>1078</v>
      </c>
      <c r="C125" t="s">
        <v>260</v>
      </c>
      <c r="D125" t="s">
        <v>560</v>
      </c>
      <c r="E125" t="s">
        <v>860</v>
      </c>
      <c r="F125" t="s">
        <v>962</v>
      </c>
      <c r="G125">
        <v>208.98</v>
      </c>
      <c r="H125" t="s">
        <v>1071</v>
      </c>
      <c r="I125" t="s">
        <v>1074</v>
      </c>
      <c r="J125" s="4">
        <v>45692</v>
      </c>
      <c r="K125" s="4">
        <v>45692</v>
      </c>
      <c r="L125">
        <v>0</v>
      </c>
    </row>
    <row r="126" spans="1:12" x14ac:dyDescent="0.3">
      <c r="A126" t="s">
        <v>15</v>
      </c>
      <c r="B126" t="s">
        <v>1078</v>
      </c>
      <c r="C126" t="s">
        <v>262</v>
      </c>
      <c r="D126" t="s">
        <v>562</v>
      </c>
      <c r="E126" t="s">
        <v>862</v>
      </c>
      <c r="F126" t="s">
        <v>1038</v>
      </c>
      <c r="G126">
        <v>81.069999999999993</v>
      </c>
      <c r="H126" t="s">
        <v>1071</v>
      </c>
      <c r="I126" t="s">
        <v>1074</v>
      </c>
      <c r="J126" s="4">
        <v>45779</v>
      </c>
      <c r="K126" s="4">
        <v>45779</v>
      </c>
      <c r="L126">
        <v>0</v>
      </c>
    </row>
    <row r="127" spans="1:12" x14ac:dyDescent="0.3">
      <c r="A127" t="s">
        <v>15</v>
      </c>
      <c r="B127" t="s">
        <v>1078</v>
      </c>
      <c r="C127" t="s">
        <v>263</v>
      </c>
      <c r="D127" t="s">
        <v>563</v>
      </c>
      <c r="E127" t="s">
        <v>863</v>
      </c>
      <c r="F127" t="s">
        <v>968</v>
      </c>
      <c r="G127">
        <v>66.67</v>
      </c>
      <c r="H127" t="s">
        <v>1071</v>
      </c>
      <c r="I127" t="s">
        <v>1074</v>
      </c>
      <c r="J127" s="4">
        <v>45682</v>
      </c>
      <c r="K127" s="4">
        <v>45682</v>
      </c>
      <c r="L127">
        <v>0</v>
      </c>
    </row>
    <row r="128" spans="1:12" x14ac:dyDescent="0.3">
      <c r="A128" t="s">
        <v>13</v>
      </c>
      <c r="B128" t="s">
        <v>1078</v>
      </c>
      <c r="C128" t="s">
        <v>265</v>
      </c>
      <c r="D128" t="s">
        <v>565</v>
      </c>
      <c r="E128" t="s">
        <v>865</v>
      </c>
      <c r="F128" t="s">
        <v>963</v>
      </c>
      <c r="G128">
        <v>70.67</v>
      </c>
      <c r="H128" t="s">
        <v>1071</v>
      </c>
      <c r="I128" t="s">
        <v>1074</v>
      </c>
      <c r="J128" s="4">
        <v>45752</v>
      </c>
      <c r="K128" s="4">
        <v>45752</v>
      </c>
      <c r="L128">
        <v>0</v>
      </c>
    </row>
    <row r="129" spans="1:12" x14ac:dyDescent="0.3">
      <c r="A129" t="s">
        <v>15</v>
      </c>
      <c r="B129" t="s">
        <v>1078</v>
      </c>
      <c r="C129" t="s">
        <v>268</v>
      </c>
      <c r="D129" t="s">
        <v>568</v>
      </c>
      <c r="E129" t="s">
        <v>868</v>
      </c>
      <c r="F129" t="s">
        <v>1054</v>
      </c>
      <c r="G129">
        <v>367.06</v>
      </c>
      <c r="H129" t="s">
        <v>1071</v>
      </c>
      <c r="I129" t="s">
        <v>1074</v>
      </c>
      <c r="J129" s="4">
        <v>45735</v>
      </c>
      <c r="K129" s="4">
        <v>45735</v>
      </c>
      <c r="L129">
        <v>0</v>
      </c>
    </row>
    <row r="130" spans="1:12" x14ac:dyDescent="0.3">
      <c r="A130" t="s">
        <v>15</v>
      </c>
      <c r="B130" t="s">
        <v>1078</v>
      </c>
      <c r="C130" t="s">
        <v>275</v>
      </c>
      <c r="D130" t="s">
        <v>575</v>
      </c>
      <c r="E130" t="s">
        <v>875</v>
      </c>
      <c r="F130" t="s">
        <v>941</v>
      </c>
      <c r="G130">
        <v>144.85</v>
      </c>
      <c r="H130" t="s">
        <v>1071</v>
      </c>
      <c r="I130" t="s">
        <v>1074</v>
      </c>
      <c r="J130" s="4">
        <v>45703</v>
      </c>
      <c r="K130" s="4">
        <v>45703</v>
      </c>
      <c r="L130">
        <v>0</v>
      </c>
    </row>
    <row r="131" spans="1:12" x14ac:dyDescent="0.3">
      <c r="A131" t="s">
        <v>10</v>
      </c>
      <c r="B131" t="s">
        <v>1078</v>
      </c>
      <c r="C131" t="s">
        <v>276</v>
      </c>
      <c r="D131" t="s">
        <v>576</v>
      </c>
      <c r="E131" t="s">
        <v>876</v>
      </c>
      <c r="F131" t="s">
        <v>1057</v>
      </c>
      <c r="G131">
        <v>141.78</v>
      </c>
      <c r="H131" t="s">
        <v>1070</v>
      </c>
      <c r="I131" t="s">
        <v>1073</v>
      </c>
      <c r="J131" s="4">
        <v>45681</v>
      </c>
      <c r="K131" s="4"/>
    </row>
    <row r="132" spans="1:12" x14ac:dyDescent="0.3">
      <c r="A132" t="s">
        <v>10</v>
      </c>
      <c r="B132" t="s">
        <v>1078</v>
      </c>
      <c r="C132" t="s">
        <v>278</v>
      </c>
      <c r="D132" t="s">
        <v>578</v>
      </c>
      <c r="E132" t="s">
        <v>878</v>
      </c>
      <c r="F132" t="s">
        <v>942</v>
      </c>
      <c r="G132">
        <v>252.32</v>
      </c>
      <c r="H132" t="s">
        <v>1070</v>
      </c>
      <c r="I132" t="s">
        <v>1073</v>
      </c>
      <c r="J132" s="4">
        <v>45647</v>
      </c>
      <c r="K132" s="4"/>
    </row>
    <row r="133" spans="1:12" x14ac:dyDescent="0.3">
      <c r="A133" t="s">
        <v>10</v>
      </c>
      <c r="B133" t="s">
        <v>1078</v>
      </c>
      <c r="C133" t="s">
        <v>280</v>
      </c>
      <c r="D133" t="s">
        <v>580</v>
      </c>
      <c r="E133" t="s">
        <v>880</v>
      </c>
      <c r="F133" t="s">
        <v>956</v>
      </c>
      <c r="G133">
        <v>93.64</v>
      </c>
      <c r="H133" t="s">
        <v>1071</v>
      </c>
      <c r="I133" t="s">
        <v>1074</v>
      </c>
      <c r="J133" s="4">
        <v>45647</v>
      </c>
      <c r="K133" s="4">
        <v>45647</v>
      </c>
      <c r="L133">
        <v>0</v>
      </c>
    </row>
    <row r="134" spans="1:12" x14ac:dyDescent="0.3">
      <c r="A134" t="s">
        <v>13</v>
      </c>
      <c r="B134" t="s">
        <v>1078</v>
      </c>
      <c r="C134" t="s">
        <v>282</v>
      </c>
      <c r="D134" t="s">
        <v>582</v>
      </c>
      <c r="E134" t="s">
        <v>882</v>
      </c>
      <c r="F134" t="s">
        <v>934</v>
      </c>
      <c r="G134">
        <v>254.22</v>
      </c>
      <c r="H134" t="s">
        <v>1070</v>
      </c>
      <c r="I134" t="s">
        <v>1073</v>
      </c>
      <c r="J134" s="4">
        <v>45683</v>
      </c>
      <c r="K134" s="4"/>
    </row>
    <row r="135" spans="1:12" x14ac:dyDescent="0.3">
      <c r="A135" t="s">
        <v>13</v>
      </c>
      <c r="B135" t="s">
        <v>1078</v>
      </c>
      <c r="C135" t="s">
        <v>283</v>
      </c>
      <c r="D135" t="s">
        <v>583</v>
      </c>
      <c r="E135" t="s">
        <v>883</v>
      </c>
      <c r="F135" t="s">
        <v>1058</v>
      </c>
      <c r="G135">
        <v>198.1</v>
      </c>
      <c r="H135" t="s">
        <v>1071</v>
      </c>
      <c r="I135" t="s">
        <v>1074</v>
      </c>
      <c r="J135" s="4">
        <v>45647</v>
      </c>
      <c r="K135" s="4">
        <v>45647</v>
      </c>
      <c r="L135">
        <v>0</v>
      </c>
    </row>
    <row r="136" spans="1:12" x14ac:dyDescent="0.3">
      <c r="A136" t="s">
        <v>13</v>
      </c>
      <c r="B136" t="s">
        <v>1078</v>
      </c>
      <c r="C136" t="s">
        <v>284</v>
      </c>
      <c r="D136" t="s">
        <v>584</v>
      </c>
      <c r="E136" t="s">
        <v>884</v>
      </c>
      <c r="F136" t="s">
        <v>1059</v>
      </c>
      <c r="G136">
        <v>291.89999999999998</v>
      </c>
      <c r="H136" t="s">
        <v>1072</v>
      </c>
      <c r="I136" t="s">
        <v>1073</v>
      </c>
      <c r="J136" s="4">
        <v>45653</v>
      </c>
      <c r="K136" s="4"/>
    </row>
    <row r="137" spans="1:12" x14ac:dyDescent="0.3">
      <c r="A137" t="s">
        <v>13</v>
      </c>
      <c r="B137" t="s">
        <v>1078</v>
      </c>
      <c r="C137" t="s">
        <v>287</v>
      </c>
      <c r="D137" t="s">
        <v>587</v>
      </c>
      <c r="E137" t="s">
        <v>887</v>
      </c>
      <c r="F137" t="s">
        <v>958</v>
      </c>
      <c r="G137">
        <v>257.33999999999997</v>
      </c>
      <c r="H137" t="s">
        <v>1071</v>
      </c>
      <c r="I137" t="s">
        <v>1074</v>
      </c>
      <c r="J137" s="4">
        <v>45677</v>
      </c>
      <c r="K137" s="4">
        <v>45677</v>
      </c>
      <c r="L137">
        <v>0</v>
      </c>
    </row>
    <row r="138" spans="1:12" x14ac:dyDescent="0.3">
      <c r="A138" t="s">
        <v>10</v>
      </c>
      <c r="B138" t="s">
        <v>1078</v>
      </c>
      <c r="C138" t="s">
        <v>290</v>
      </c>
      <c r="D138" t="s">
        <v>590</v>
      </c>
      <c r="E138" t="s">
        <v>890</v>
      </c>
      <c r="F138" t="s">
        <v>1061</v>
      </c>
      <c r="G138">
        <v>335.71</v>
      </c>
      <c r="H138" t="s">
        <v>1071</v>
      </c>
      <c r="I138" t="s">
        <v>1074</v>
      </c>
      <c r="J138" s="4">
        <v>45694</v>
      </c>
      <c r="K138" s="4">
        <v>45694</v>
      </c>
      <c r="L138">
        <v>0</v>
      </c>
    </row>
    <row r="139" spans="1:12" x14ac:dyDescent="0.3">
      <c r="A139" t="s">
        <v>13</v>
      </c>
      <c r="B139" t="s">
        <v>1078</v>
      </c>
      <c r="C139" t="s">
        <v>292</v>
      </c>
      <c r="D139" t="s">
        <v>592</v>
      </c>
      <c r="E139" t="s">
        <v>892</v>
      </c>
      <c r="F139" t="s">
        <v>1063</v>
      </c>
      <c r="G139">
        <v>105.34</v>
      </c>
      <c r="H139" t="s">
        <v>1071</v>
      </c>
      <c r="I139" t="s">
        <v>1074</v>
      </c>
      <c r="J139" s="4">
        <v>45795</v>
      </c>
      <c r="K139" s="4">
        <v>45795</v>
      </c>
      <c r="L139">
        <v>0</v>
      </c>
    </row>
    <row r="140" spans="1:12" x14ac:dyDescent="0.3">
      <c r="A140" t="s">
        <v>10</v>
      </c>
      <c r="B140" t="s">
        <v>1078</v>
      </c>
      <c r="C140" t="s">
        <v>293</v>
      </c>
      <c r="D140" t="s">
        <v>593</v>
      </c>
      <c r="E140" t="s">
        <v>893</v>
      </c>
      <c r="F140" t="s">
        <v>1064</v>
      </c>
      <c r="G140">
        <v>333.13</v>
      </c>
      <c r="H140" t="s">
        <v>1072</v>
      </c>
      <c r="I140" t="s">
        <v>1073</v>
      </c>
      <c r="J140" s="4">
        <v>45718</v>
      </c>
      <c r="K140" s="4"/>
    </row>
    <row r="141" spans="1:12" x14ac:dyDescent="0.3">
      <c r="A141" t="s">
        <v>15</v>
      </c>
      <c r="B141" t="s">
        <v>1078</v>
      </c>
      <c r="C141" t="s">
        <v>294</v>
      </c>
      <c r="D141" t="s">
        <v>594</v>
      </c>
      <c r="E141" t="s">
        <v>894</v>
      </c>
      <c r="F141" t="s">
        <v>1065</v>
      </c>
      <c r="G141">
        <v>165.27</v>
      </c>
      <c r="H141" t="s">
        <v>1071</v>
      </c>
      <c r="I141" t="s">
        <v>1074</v>
      </c>
      <c r="J141" s="4">
        <v>45653</v>
      </c>
      <c r="K141" s="4">
        <v>45653</v>
      </c>
      <c r="L141">
        <v>0</v>
      </c>
    </row>
    <row r="142" spans="1:12" x14ac:dyDescent="0.3">
      <c r="A142" t="s">
        <v>10</v>
      </c>
      <c r="B142" t="s">
        <v>1078</v>
      </c>
      <c r="C142" t="s">
        <v>295</v>
      </c>
      <c r="D142" t="s">
        <v>595</v>
      </c>
      <c r="E142" t="s">
        <v>895</v>
      </c>
      <c r="F142" t="s">
        <v>983</v>
      </c>
      <c r="G142">
        <v>77.66</v>
      </c>
      <c r="H142" t="s">
        <v>1071</v>
      </c>
      <c r="I142" t="s">
        <v>1074</v>
      </c>
      <c r="J142" s="4">
        <v>45748</v>
      </c>
      <c r="K142" s="4">
        <v>45748</v>
      </c>
      <c r="L142">
        <v>0</v>
      </c>
    </row>
    <row r="143" spans="1:12" x14ac:dyDescent="0.3">
      <c r="A143" t="s">
        <v>15</v>
      </c>
      <c r="B143" t="s">
        <v>1078</v>
      </c>
      <c r="C143" t="s">
        <v>296</v>
      </c>
      <c r="D143" t="s">
        <v>596</v>
      </c>
      <c r="E143" t="s">
        <v>896</v>
      </c>
      <c r="F143" t="s">
        <v>1051</v>
      </c>
      <c r="G143">
        <v>289.72000000000003</v>
      </c>
      <c r="H143" t="s">
        <v>1071</v>
      </c>
      <c r="I143" t="s">
        <v>1074</v>
      </c>
      <c r="J143" s="4">
        <v>45803</v>
      </c>
      <c r="K143" s="4">
        <v>45803</v>
      </c>
      <c r="L143">
        <v>0</v>
      </c>
    </row>
    <row r="144" spans="1:12" x14ac:dyDescent="0.3">
      <c r="A144" t="s">
        <v>15</v>
      </c>
      <c r="B144" t="s">
        <v>1078</v>
      </c>
      <c r="C144" t="s">
        <v>297</v>
      </c>
      <c r="D144" t="s">
        <v>597</v>
      </c>
      <c r="E144" t="s">
        <v>897</v>
      </c>
      <c r="F144" t="s">
        <v>1052</v>
      </c>
      <c r="G144">
        <v>332.88</v>
      </c>
      <c r="H144" t="s">
        <v>1071</v>
      </c>
      <c r="I144" t="s">
        <v>1074</v>
      </c>
      <c r="J144" s="4">
        <v>45753</v>
      </c>
      <c r="K144" s="4">
        <v>45753</v>
      </c>
      <c r="L144">
        <v>0</v>
      </c>
    </row>
    <row r="145" spans="1:12" x14ac:dyDescent="0.3">
      <c r="A145" t="s">
        <v>15</v>
      </c>
      <c r="B145" t="s">
        <v>1078</v>
      </c>
      <c r="C145" t="s">
        <v>298</v>
      </c>
      <c r="D145" t="s">
        <v>598</v>
      </c>
      <c r="E145" t="s">
        <v>898</v>
      </c>
      <c r="F145" t="s">
        <v>938</v>
      </c>
      <c r="G145">
        <v>71.7</v>
      </c>
      <c r="H145" t="s">
        <v>1071</v>
      </c>
      <c r="I145" t="s">
        <v>1074</v>
      </c>
      <c r="J145" s="4">
        <v>45700</v>
      </c>
      <c r="K145" s="4">
        <v>45700</v>
      </c>
      <c r="L145">
        <v>0</v>
      </c>
    </row>
    <row r="146" spans="1:12" x14ac:dyDescent="0.3">
      <c r="A146" t="s">
        <v>10</v>
      </c>
      <c r="B146" t="s">
        <v>1078</v>
      </c>
      <c r="C146" t="s">
        <v>303</v>
      </c>
      <c r="D146" t="s">
        <v>603</v>
      </c>
      <c r="E146" t="s">
        <v>903</v>
      </c>
      <c r="F146" t="s">
        <v>1066</v>
      </c>
      <c r="G146">
        <v>199.13</v>
      </c>
      <c r="H146" t="s">
        <v>1071</v>
      </c>
      <c r="I146" t="s">
        <v>1074</v>
      </c>
      <c r="J146" s="4">
        <v>45817</v>
      </c>
      <c r="K146" s="4">
        <v>45817</v>
      </c>
      <c r="L146">
        <v>0</v>
      </c>
    </row>
    <row r="147" spans="1:12" x14ac:dyDescent="0.3">
      <c r="A147" t="s">
        <v>13</v>
      </c>
      <c r="B147" t="s">
        <v>1078</v>
      </c>
      <c r="C147" t="s">
        <v>304</v>
      </c>
      <c r="D147" t="s">
        <v>604</v>
      </c>
      <c r="E147" t="s">
        <v>904</v>
      </c>
      <c r="F147" t="s">
        <v>941</v>
      </c>
      <c r="G147">
        <v>237.72</v>
      </c>
      <c r="H147" t="s">
        <v>1072</v>
      </c>
      <c r="I147" t="s">
        <v>1073</v>
      </c>
      <c r="J147" s="4">
        <v>45668</v>
      </c>
      <c r="K147" s="4"/>
    </row>
    <row r="148" spans="1:12" x14ac:dyDescent="0.3">
      <c r="A148" t="s">
        <v>15</v>
      </c>
      <c r="B148" t="s">
        <v>1078</v>
      </c>
      <c r="C148" t="s">
        <v>305</v>
      </c>
      <c r="D148" t="s">
        <v>605</v>
      </c>
      <c r="E148" t="s">
        <v>905</v>
      </c>
      <c r="F148" t="s">
        <v>982</v>
      </c>
      <c r="G148">
        <v>357.1</v>
      </c>
      <c r="H148" t="s">
        <v>1071</v>
      </c>
      <c r="I148" t="s">
        <v>1074</v>
      </c>
      <c r="J148" s="4">
        <v>45639</v>
      </c>
      <c r="K148" s="4">
        <v>45639</v>
      </c>
      <c r="L148">
        <v>0</v>
      </c>
    </row>
    <row r="149" spans="1:12" x14ac:dyDescent="0.3">
      <c r="A149" t="s">
        <v>15</v>
      </c>
      <c r="B149" t="s">
        <v>1078</v>
      </c>
      <c r="C149" t="s">
        <v>312</v>
      </c>
      <c r="D149" t="s">
        <v>612</v>
      </c>
      <c r="E149" t="s">
        <v>912</v>
      </c>
      <c r="F149" t="s">
        <v>977</v>
      </c>
      <c r="G149">
        <v>392.89</v>
      </c>
      <c r="H149" t="s">
        <v>1071</v>
      </c>
      <c r="I149" t="s">
        <v>1074</v>
      </c>
      <c r="J149" s="4">
        <v>45686</v>
      </c>
      <c r="K149" s="4">
        <v>45686</v>
      </c>
      <c r="L149">
        <v>0</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8A0ED-7AAF-4C7E-987D-E582F50468B5}">
  <sheetPr>
    <tabColor theme="6" tint="-0.249977111117893"/>
  </sheetPr>
  <dimension ref="A1:P153"/>
  <sheetViews>
    <sheetView topLeftCell="A8" workbookViewId="0">
      <selection activeCell="P33" sqref="P33:W34"/>
    </sheetView>
  </sheetViews>
  <sheetFormatPr defaultRowHeight="14.4" x14ac:dyDescent="0.3"/>
  <cols>
    <col min="1" max="1" width="17.5546875" bestFit="1" customWidth="1"/>
    <col min="2" max="2" width="11.21875" bestFit="1" customWidth="1"/>
    <col min="3" max="3" width="21.6640625" bestFit="1" customWidth="1"/>
    <col min="4" max="4" width="32.33203125" bestFit="1" customWidth="1"/>
    <col min="5" max="5" width="15.109375" bestFit="1" customWidth="1"/>
    <col min="6" max="6" width="21" bestFit="1" customWidth="1"/>
    <col min="7" max="7" width="20.5546875" bestFit="1" customWidth="1"/>
    <col min="8" max="8" width="19" bestFit="1" customWidth="1"/>
    <col min="9" max="9" width="15.109375" bestFit="1" customWidth="1"/>
    <col min="10" max="10" width="17.6640625" bestFit="1" customWidth="1"/>
    <col min="11" max="11" width="15.21875" bestFit="1" customWidth="1"/>
    <col min="12" max="12" width="13.5546875" bestFit="1" customWidth="1"/>
    <col min="15" max="15" width="23.44140625" bestFit="1" customWidth="1"/>
    <col min="16" max="16" width="15.5546875" bestFit="1" customWidth="1"/>
    <col min="17" max="18" width="12" bestFit="1" customWidth="1"/>
    <col min="19" max="19" width="10.77734375" bestFit="1" customWidth="1"/>
  </cols>
  <sheetData>
    <row r="1" spans="1:16" x14ac:dyDescent="0.3">
      <c r="A1" t="s">
        <v>0</v>
      </c>
      <c r="B1" t="s">
        <v>1076</v>
      </c>
      <c r="C1" t="s">
        <v>1</v>
      </c>
      <c r="D1" t="s">
        <v>2</v>
      </c>
      <c r="E1" t="s">
        <v>3</v>
      </c>
      <c r="F1" t="s">
        <v>4</v>
      </c>
      <c r="G1" t="s">
        <v>5</v>
      </c>
      <c r="H1" t="s">
        <v>6</v>
      </c>
      <c r="I1" t="s">
        <v>7</v>
      </c>
      <c r="J1" t="s">
        <v>8</v>
      </c>
      <c r="K1" t="s">
        <v>9</v>
      </c>
      <c r="L1" t="s">
        <v>1077</v>
      </c>
    </row>
    <row r="2" spans="1:16" x14ac:dyDescent="0.3">
      <c r="A2" t="s">
        <v>11</v>
      </c>
      <c r="B2" t="s">
        <v>1079</v>
      </c>
      <c r="C2" t="s">
        <v>17</v>
      </c>
      <c r="D2" t="s">
        <v>317</v>
      </c>
      <c r="E2" t="s">
        <v>617</v>
      </c>
      <c r="F2" t="s">
        <v>917</v>
      </c>
      <c r="G2">
        <v>120.36</v>
      </c>
      <c r="H2" t="s">
        <v>1070</v>
      </c>
      <c r="I2" t="s">
        <v>1073</v>
      </c>
      <c r="J2" s="4">
        <v>45698</v>
      </c>
      <c r="K2" s="4"/>
    </row>
    <row r="3" spans="1:16" x14ac:dyDescent="0.3">
      <c r="A3" t="s">
        <v>12</v>
      </c>
      <c r="B3" t="s">
        <v>1079</v>
      </c>
      <c r="C3" t="s">
        <v>19</v>
      </c>
      <c r="D3" t="s">
        <v>319</v>
      </c>
      <c r="E3" t="s">
        <v>619</v>
      </c>
      <c r="F3" t="s">
        <v>919</v>
      </c>
      <c r="G3">
        <v>191.89</v>
      </c>
      <c r="H3" t="s">
        <v>1071</v>
      </c>
      <c r="I3" t="s">
        <v>1074</v>
      </c>
      <c r="J3" s="4">
        <v>45703</v>
      </c>
      <c r="K3" s="4">
        <v>45703</v>
      </c>
      <c r="L3">
        <v>0</v>
      </c>
    </row>
    <row r="4" spans="1:16" x14ac:dyDescent="0.3">
      <c r="A4" t="s">
        <v>11</v>
      </c>
      <c r="B4" t="s">
        <v>1079</v>
      </c>
      <c r="C4" t="s">
        <v>20</v>
      </c>
      <c r="D4" t="s">
        <v>320</v>
      </c>
      <c r="E4" t="s">
        <v>620</v>
      </c>
      <c r="F4" t="s">
        <v>920</v>
      </c>
      <c r="G4">
        <v>123.76</v>
      </c>
      <c r="H4" t="s">
        <v>1071</v>
      </c>
      <c r="I4" t="s">
        <v>1074</v>
      </c>
      <c r="J4" s="4">
        <v>45781</v>
      </c>
      <c r="K4" s="4">
        <v>45781</v>
      </c>
      <c r="L4">
        <v>0</v>
      </c>
    </row>
    <row r="5" spans="1:16" x14ac:dyDescent="0.3">
      <c r="A5" t="s">
        <v>12</v>
      </c>
      <c r="B5" t="s">
        <v>1079</v>
      </c>
      <c r="C5" t="s">
        <v>21</v>
      </c>
      <c r="D5" t="s">
        <v>321</v>
      </c>
      <c r="E5" t="s">
        <v>621</v>
      </c>
      <c r="F5" t="s">
        <v>921</v>
      </c>
      <c r="G5">
        <v>111.58</v>
      </c>
      <c r="H5" t="s">
        <v>1071</v>
      </c>
      <c r="I5" t="s">
        <v>1074</v>
      </c>
      <c r="J5" s="4">
        <v>45641</v>
      </c>
      <c r="K5" s="4">
        <v>45641</v>
      </c>
      <c r="L5">
        <v>0</v>
      </c>
      <c r="O5" s="5" t="s">
        <v>1080</v>
      </c>
      <c r="P5" t="s">
        <v>1087</v>
      </c>
    </row>
    <row r="6" spans="1:16" x14ac:dyDescent="0.3">
      <c r="A6" t="s">
        <v>12</v>
      </c>
      <c r="B6" t="s">
        <v>1079</v>
      </c>
      <c r="C6" t="s">
        <v>22</v>
      </c>
      <c r="D6" t="s">
        <v>322</v>
      </c>
      <c r="E6" t="s">
        <v>622</v>
      </c>
      <c r="F6" t="s">
        <v>922</v>
      </c>
      <c r="G6">
        <v>191.03</v>
      </c>
      <c r="H6" t="s">
        <v>1071</v>
      </c>
      <c r="I6" t="s">
        <v>1074</v>
      </c>
      <c r="J6" s="4">
        <v>45762</v>
      </c>
      <c r="K6" s="4">
        <v>45762</v>
      </c>
      <c r="L6">
        <v>0</v>
      </c>
      <c r="O6" s="6" t="s">
        <v>12</v>
      </c>
      <c r="P6">
        <v>55</v>
      </c>
    </row>
    <row r="7" spans="1:16" x14ac:dyDescent="0.3">
      <c r="A7" t="s">
        <v>11</v>
      </c>
      <c r="B7" t="s">
        <v>1079</v>
      </c>
      <c r="C7" t="s">
        <v>24</v>
      </c>
      <c r="D7" t="s">
        <v>324</v>
      </c>
      <c r="E7" t="s">
        <v>624</v>
      </c>
      <c r="F7" t="s">
        <v>923</v>
      </c>
      <c r="G7">
        <v>291.33</v>
      </c>
      <c r="H7" t="s">
        <v>1071</v>
      </c>
      <c r="I7" t="s">
        <v>1074</v>
      </c>
      <c r="J7" s="4">
        <v>45637</v>
      </c>
      <c r="K7" s="4">
        <v>45637</v>
      </c>
      <c r="L7">
        <v>0</v>
      </c>
      <c r="O7" s="6" t="s">
        <v>11</v>
      </c>
      <c r="P7">
        <v>55</v>
      </c>
    </row>
    <row r="8" spans="1:16" x14ac:dyDescent="0.3">
      <c r="A8" t="s">
        <v>11</v>
      </c>
      <c r="B8" t="s">
        <v>1079</v>
      </c>
      <c r="C8" t="s">
        <v>25</v>
      </c>
      <c r="D8" t="s">
        <v>325</v>
      </c>
      <c r="E8" t="s">
        <v>625</v>
      </c>
      <c r="F8" t="s">
        <v>924</v>
      </c>
      <c r="G8">
        <v>117.51</v>
      </c>
      <c r="H8" t="s">
        <v>1070</v>
      </c>
      <c r="I8" t="s">
        <v>1073</v>
      </c>
      <c r="J8" s="4">
        <v>45647</v>
      </c>
      <c r="K8" s="4"/>
      <c r="O8" s="6" t="s">
        <v>14</v>
      </c>
      <c r="P8">
        <v>42</v>
      </c>
    </row>
    <row r="9" spans="1:16" x14ac:dyDescent="0.3">
      <c r="A9" t="s">
        <v>14</v>
      </c>
      <c r="B9" t="s">
        <v>1079</v>
      </c>
      <c r="C9" t="s">
        <v>26</v>
      </c>
      <c r="D9" t="s">
        <v>326</v>
      </c>
      <c r="E9" t="s">
        <v>626</v>
      </c>
      <c r="F9" t="s">
        <v>925</v>
      </c>
      <c r="G9">
        <v>73.39</v>
      </c>
      <c r="H9" t="s">
        <v>1071</v>
      </c>
      <c r="I9" t="s">
        <v>1074</v>
      </c>
      <c r="J9" s="4">
        <v>45775</v>
      </c>
      <c r="K9" s="4">
        <v>45775</v>
      </c>
      <c r="L9">
        <v>0</v>
      </c>
      <c r="O9" s="6" t="s">
        <v>1081</v>
      </c>
      <c r="P9">
        <v>152</v>
      </c>
    </row>
    <row r="10" spans="1:16" x14ac:dyDescent="0.3">
      <c r="A10" t="s">
        <v>12</v>
      </c>
      <c r="B10" t="s">
        <v>1079</v>
      </c>
      <c r="C10" t="s">
        <v>31</v>
      </c>
      <c r="D10" t="s">
        <v>331</v>
      </c>
      <c r="E10" t="s">
        <v>631</v>
      </c>
      <c r="F10" t="s">
        <v>930</v>
      </c>
      <c r="G10">
        <v>109.22</v>
      </c>
      <c r="H10" t="s">
        <v>1071</v>
      </c>
      <c r="I10" t="s">
        <v>1074</v>
      </c>
      <c r="J10" s="4">
        <v>45791</v>
      </c>
      <c r="K10" s="4">
        <v>45791</v>
      </c>
      <c r="L10">
        <v>0</v>
      </c>
    </row>
    <row r="11" spans="1:16" x14ac:dyDescent="0.3">
      <c r="A11" t="s">
        <v>14</v>
      </c>
      <c r="B11" t="s">
        <v>1079</v>
      </c>
      <c r="C11" t="s">
        <v>33</v>
      </c>
      <c r="D11" t="s">
        <v>333</v>
      </c>
      <c r="E11" t="s">
        <v>633</v>
      </c>
      <c r="F11" t="s">
        <v>932</v>
      </c>
      <c r="G11">
        <v>347.91</v>
      </c>
      <c r="H11" t="s">
        <v>1070</v>
      </c>
      <c r="I11" t="s">
        <v>1073</v>
      </c>
      <c r="J11" s="4">
        <v>45767</v>
      </c>
      <c r="K11" s="4"/>
    </row>
    <row r="12" spans="1:16" x14ac:dyDescent="0.3">
      <c r="A12" t="s">
        <v>12</v>
      </c>
      <c r="B12" t="s">
        <v>1079</v>
      </c>
      <c r="C12" t="s">
        <v>38</v>
      </c>
      <c r="D12" t="s">
        <v>338</v>
      </c>
      <c r="E12" t="s">
        <v>638</v>
      </c>
      <c r="F12" t="s">
        <v>937</v>
      </c>
      <c r="G12">
        <v>302.49</v>
      </c>
      <c r="H12" t="s">
        <v>1071</v>
      </c>
      <c r="I12" t="s">
        <v>1074</v>
      </c>
      <c r="J12" s="4">
        <v>45805</v>
      </c>
      <c r="K12" s="4">
        <v>45805</v>
      </c>
      <c r="L12">
        <v>0</v>
      </c>
    </row>
    <row r="13" spans="1:16" x14ac:dyDescent="0.3">
      <c r="A13" t="s">
        <v>14</v>
      </c>
      <c r="B13" t="s">
        <v>1079</v>
      </c>
      <c r="C13" t="s">
        <v>41</v>
      </c>
      <c r="D13" t="s">
        <v>341</v>
      </c>
      <c r="E13" t="s">
        <v>641</v>
      </c>
      <c r="F13" t="s">
        <v>939</v>
      </c>
      <c r="G13">
        <v>122.46</v>
      </c>
      <c r="H13" t="s">
        <v>1071</v>
      </c>
      <c r="I13" t="s">
        <v>1074</v>
      </c>
      <c r="J13" s="4">
        <v>45704</v>
      </c>
      <c r="K13" s="4">
        <v>45704</v>
      </c>
      <c r="L13">
        <v>0</v>
      </c>
    </row>
    <row r="14" spans="1:16" x14ac:dyDescent="0.3">
      <c r="A14" t="s">
        <v>12</v>
      </c>
      <c r="B14" t="s">
        <v>1079</v>
      </c>
      <c r="C14" t="s">
        <v>43</v>
      </c>
      <c r="D14" t="s">
        <v>343</v>
      </c>
      <c r="E14" t="s">
        <v>643</v>
      </c>
      <c r="F14" t="s">
        <v>941</v>
      </c>
      <c r="G14">
        <v>355.49</v>
      </c>
      <c r="H14" t="s">
        <v>1071</v>
      </c>
      <c r="I14" t="s">
        <v>1074</v>
      </c>
      <c r="J14" s="4">
        <v>45724</v>
      </c>
      <c r="K14" s="4">
        <v>45724</v>
      </c>
      <c r="L14">
        <v>0</v>
      </c>
    </row>
    <row r="15" spans="1:16" x14ac:dyDescent="0.3">
      <c r="A15" t="s">
        <v>11</v>
      </c>
      <c r="B15" t="s">
        <v>1079</v>
      </c>
      <c r="C15" t="s">
        <v>46</v>
      </c>
      <c r="D15" t="s">
        <v>346</v>
      </c>
      <c r="E15" t="s">
        <v>646</v>
      </c>
      <c r="F15" t="s">
        <v>944</v>
      </c>
      <c r="G15">
        <v>308.2</v>
      </c>
      <c r="H15" t="s">
        <v>1071</v>
      </c>
      <c r="I15" t="s">
        <v>1074</v>
      </c>
      <c r="J15" s="4">
        <v>45798</v>
      </c>
      <c r="K15" s="4">
        <v>45798</v>
      </c>
      <c r="L15">
        <v>0</v>
      </c>
    </row>
    <row r="16" spans="1:16" x14ac:dyDescent="0.3">
      <c r="A16" t="s">
        <v>11</v>
      </c>
      <c r="B16" t="s">
        <v>1079</v>
      </c>
      <c r="C16" t="s">
        <v>49</v>
      </c>
      <c r="D16" t="s">
        <v>349</v>
      </c>
      <c r="E16" t="s">
        <v>649</v>
      </c>
      <c r="F16" t="s">
        <v>947</v>
      </c>
      <c r="G16">
        <v>223.43</v>
      </c>
      <c r="H16" t="s">
        <v>1071</v>
      </c>
      <c r="I16" t="s">
        <v>1074</v>
      </c>
      <c r="J16" s="4">
        <v>45803</v>
      </c>
      <c r="K16" s="4">
        <v>45803</v>
      </c>
      <c r="L16">
        <v>0</v>
      </c>
    </row>
    <row r="17" spans="1:16" x14ac:dyDescent="0.3">
      <c r="A17" t="s">
        <v>14</v>
      </c>
      <c r="B17" t="s">
        <v>1079</v>
      </c>
      <c r="C17" t="s">
        <v>50</v>
      </c>
      <c r="D17" t="s">
        <v>350</v>
      </c>
      <c r="E17" t="s">
        <v>650</v>
      </c>
      <c r="F17" t="s">
        <v>948</v>
      </c>
      <c r="G17">
        <v>350</v>
      </c>
      <c r="H17" t="s">
        <v>1071</v>
      </c>
      <c r="I17" t="s">
        <v>1074</v>
      </c>
      <c r="J17" s="4">
        <v>45750</v>
      </c>
      <c r="K17" s="4">
        <v>45750</v>
      </c>
      <c r="L17">
        <v>0</v>
      </c>
    </row>
    <row r="18" spans="1:16" x14ac:dyDescent="0.3">
      <c r="A18" t="s">
        <v>11</v>
      </c>
      <c r="B18" t="s">
        <v>1079</v>
      </c>
      <c r="C18" t="s">
        <v>51</v>
      </c>
      <c r="D18" t="s">
        <v>351</v>
      </c>
      <c r="E18" t="s">
        <v>651</v>
      </c>
      <c r="F18" t="s">
        <v>949</v>
      </c>
      <c r="G18">
        <v>325.14999999999998</v>
      </c>
      <c r="H18" t="s">
        <v>1071</v>
      </c>
      <c r="I18" t="s">
        <v>1074</v>
      </c>
      <c r="J18" s="4">
        <v>45719</v>
      </c>
      <c r="K18" s="4">
        <v>45719</v>
      </c>
      <c r="L18">
        <v>0</v>
      </c>
    </row>
    <row r="19" spans="1:16" x14ac:dyDescent="0.3">
      <c r="A19" t="s">
        <v>14</v>
      </c>
      <c r="B19" t="s">
        <v>1079</v>
      </c>
      <c r="C19" t="s">
        <v>52</v>
      </c>
      <c r="D19" t="s">
        <v>352</v>
      </c>
      <c r="E19" t="s">
        <v>652</v>
      </c>
      <c r="F19" t="s">
        <v>950</v>
      </c>
      <c r="G19">
        <v>178.52</v>
      </c>
      <c r="H19" t="s">
        <v>1071</v>
      </c>
      <c r="I19" t="s">
        <v>1074</v>
      </c>
      <c r="J19" s="4">
        <v>45643</v>
      </c>
      <c r="K19" s="4">
        <v>45643</v>
      </c>
      <c r="L19">
        <v>0</v>
      </c>
    </row>
    <row r="20" spans="1:16" x14ac:dyDescent="0.3">
      <c r="A20" t="s">
        <v>14</v>
      </c>
      <c r="B20" t="s">
        <v>1079</v>
      </c>
      <c r="C20" t="s">
        <v>54</v>
      </c>
      <c r="D20" t="s">
        <v>354</v>
      </c>
      <c r="E20" t="s">
        <v>654</v>
      </c>
      <c r="F20" t="s">
        <v>952</v>
      </c>
      <c r="G20">
        <v>284.89999999999998</v>
      </c>
      <c r="H20" t="s">
        <v>1071</v>
      </c>
      <c r="I20" t="s">
        <v>1074</v>
      </c>
      <c r="J20" s="4">
        <v>45660</v>
      </c>
      <c r="K20" s="4">
        <v>45660</v>
      </c>
      <c r="L20">
        <v>0</v>
      </c>
    </row>
    <row r="21" spans="1:16" x14ac:dyDescent="0.3">
      <c r="A21" t="s">
        <v>12</v>
      </c>
      <c r="B21" t="s">
        <v>1079</v>
      </c>
      <c r="C21" t="s">
        <v>55</v>
      </c>
      <c r="D21" t="s">
        <v>355</v>
      </c>
      <c r="E21" t="s">
        <v>655</v>
      </c>
      <c r="F21" t="s">
        <v>953</v>
      </c>
      <c r="G21">
        <v>310.32</v>
      </c>
      <c r="H21" t="s">
        <v>1070</v>
      </c>
      <c r="I21" t="s">
        <v>1073</v>
      </c>
      <c r="J21" s="4">
        <v>45671</v>
      </c>
      <c r="K21" s="4"/>
    </row>
    <row r="22" spans="1:16" x14ac:dyDescent="0.3">
      <c r="A22" t="s">
        <v>11</v>
      </c>
      <c r="B22" t="s">
        <v>1079</v>
      </c>
      <c r="C22" t="s">
        <v>59</v>
      </c>
      <c r="D22" t="s">
        <v>359</v>
      </c>
      <c r="E22" t="s">
        <v>659</v>
      </c>
      <c r="F22" t="s">
        <v>917</v>
      </c>
      <c r="G22">
        <v>222.77</v>
      </c>
      <c r="H22" t="s">
        <v>1071</v>
      </c>
      <c r="I22" t="s">
        <v>1074</v>
      </c>
      <c r="J22" s="4">
        <v>45762</v>
      </c>
      <c r="K22" s="4">
        <v>45762</v>
      </c>
      <c r="L22">
        <v>0</v>
      </c>
    </row>
    <row r="23" spans="1:16" x14ac:dyDescent="0.3">
      <c r="A23" t="s">
        <v>12</v>
      </c>
      <c r="B23" t="s">
        <v>1079</v>
      </c>
      <c r="C23" t="s">
        <v>61</v>
      </c>
      <c r="D23" t="s">
        <v>361</v>
      </c>
      <c r="E23" t="s">
        <v>661</v>
      </c>
      <c r="F23" t="s">
        <v>916</v>
      </c>
      <c r="G23">
        <v>111.61</v>
      </c>
      <c r="H23" t="s">
        <v>1071</v>
      </c>
      <c r="I23" t="s">
        <v>1074</v>
      </c>
      <c r="J23" s="4">
        <v>45718</v>
      </c>
      <c r="K23" s="4">
        <v>45718</v>
      </c>
      <c r="L23">
        <v>0</v>
      </c>
      <c r="O23" s="5" t="s">
        <v>1090</v>
      </c>
      <c r="P23" s="5" t="s">
        <v>1083</v>
      </c>
    </row>
    <row r="24" spans="1:16" x14ac:dyDescent="0.3">
      <c r="A24" t="s">
        <v>11</v>
      </c>
      <c r="B24" t="s">
        <v>1079</v>
      </c>
      <c r="C24" t="s">
        <v>62</v>
      </c>
      <c r="D24" t="s">
        <v>362</v>
      </c>
      <c r="E24" t="s">
        <v>662</v>
      </c>
      <c r="F24" t="s">
        <v>957</v>
      </c>
      <c r="G24">
        <v>234.18</v>
      </c>
      <c r="H24" t="s">
        <v>1070</v>
      </c>
      <c r="I24" t="s">
        <v>1073</v>
      </c>
      <c r="J24" s="4">
        <v>45679</v>
      </c>
      <c r="K24" s="4"/>
      <c r="O24" s="5" t="s">
        <v>1080</v>
      </c>
      <c r="P24" t="s">
        <v>1071</v>
      </c>
    </row>
    <row r="25" spans="1:16" x14ac:dyDescent="0.3">
      <c r="A25" t="s">
        <v>12</v>
      </c>
      <c r="B25" t="s">
        <v>1079</v>
      </c>
      <c r="C25" t="s">
        <v>63</v>
      </c>
      <c r="D25" t="s">
        <v>363</v>
      </c>
      <c r="E25" t="s">
        <v>663</v>
      </c>
      <c r="F25" t="s">
        <v>958</v>
      </c>
      <c r="G25">
        <v>370.66</v>
      </c>
      <c r="H25" t="s">
        <v>1071</v>
      </c>
      <c r="I25" t="s">
        <v>1074</v>
      </c>
      <c r="J25" s="4">
        <v>45774</v>
      </c>
      <c r="K25" s="4">
        <v>45774</v>
      </c>
      <c r="L25">
        <v>0</v>
      </c>
      <c r="O25" s="6" t="s">
        <v>1088</v>
      </c>
    </row>
    <row r="26" spans="1:16" x14ac:dyDescent="0.3">
      <c r="A26" t="s">
        <v>12</v>
      </c>
      <c r="B26" t="s">
        <v>1079</v>
      </c>
      <c r="C26" t="s">
        <v>66</v>
      </c>
      <c r="D26" t="s">
        <v>366</v>
      </c>
      <c r="E26" t="s">
        <v>666</v>
      </c>
      <c r="F26" t="s">
        <v>961</v>
      </c>
      <c r="G26">
        <v>380.9</v>
      </c>
      <c r="H26" t="s">
        <v>1071</v>
      </c>
      <c r="I26" t="s">
        <v>1074</v>
      </c>
      <c r="J26" s="4">
        <v>45667</v>
      </c>
      <c r="K26" s="4">
        <v>45667</v>
      </c>
      <c r="L26">
        <v>0</v>
      </c>
      <c r="O26" s="7" t="s">
        <v>1091</v>
      </c>
      <c r="P26">
        <v>5</v>
      </c>
    </row>
    <row r="27" spans="1:16" x14ac:dyDescent="0.3">
      <c r="A27" t="s">
        <v>12</v>
      </c>
      <c r="B27" t="s">
        <v>1079</v>
      </c>
      <c r="C27" t="s">
        <v>68</v>
      </c>
      <c r="D27" t="s">
        <v>368</v>
      </c>
      <c r="E27" t="s">
        <v>668</v>
      </c>
      <c r="F27" t="s">
        <v>962</v>
      </c>
      <c r="G27">
        <v>315.7</v>
      </c>
      <c r="H27" t="s">
        <v>1071</v>
      </c>
      <c r="I27" t="s">
        <v>1074</v>
      </c>
      <c r="J27" s="4">
        <v>45805</v>
      </c>
      <c r="K27" s="4">
        <v>45805</v>
      </c>
      <c r="L27">
        <v>0</v>
      </c>
      <c r="O27" s="6" t="s">
        <v>1089</v>
      </c>
    </row>
    <row r="28" spans="1:16" x14ac:dyDescent="0.3">
      <c r="A28" t="s">
        <v>12</v>
      </c>
      <c r="B28" t="s">
        <v>1079</v>
      </c>
      <c r="C28" t="s">
        <v>70</v>
      </c>
      <c r="D28" t="s">
        <v>370</v>
      </c>
      <c r="E28" t="s">
        <v>670</v>
      </c>
      <c r="F28" t="s">
        <v>940</v>
      </c>
      <c r="G28">
        <v>354.08</v>
      </c>
      <c r="H28" t="s">
        <v>1071</v>
      </c>
      <c r="I28" t="s">
        <v>1074</v>
      </c>
      <c r="J28" s="4">
        <v>45769</v>
      </c>
      <c r="K28" s="4">
        <v>45769</v>
      </c>
      <c r="L28">
        <v>0</v>
      </c>
      <c r="O28" s="7" t="s">
        <v>1092</v>
      </c>
      <c r="P28">
        <v>8</v>
      </c>
    </row>
    <row r="29" spans="1:16" x14ac:dyDescent="0.3">
      <c r="A29" t="s">
        <v>11</v>
      </c>
      <c r="B29" t="s">
        <v>1079</v>
      </c>
      <c r="C29" t="s">
        <v>71</v>
      </c>
      <c r="D29" t="s">
        <v>371</v>
      </c>
      <c r="E29" t="s">
        <v>671</v>
      </c>
      <c r="F29" t="s">
        <v>964</v>
      </c>
      <c r="G29">
        <v>374.41</v>
      </c>
      <c r="H29" t="s">
        <v>1070</v>
      </c>
      <c r="I29" t="s">
        <v>1073</v>
      </c>
      <c r="J29" s="4">
        <v>45689</v>
      </c>
      <c r="K29" s="4"/>
      <c r="O29" s="7" t="s">
        <v>1093</v>
      </c>
      <c r="P29">
        <v>6</v>
      </c>
    </row>
    <row r="30" spans="1:16" x14ac:dyDescent="0.3">
      <c r="A30" t="s">
        <v>12</v>
      </c>
      <c r="B30" t="s">
        <v>1079</v>
      </c>
      <c r="C30" t="s">
        <v>74</v>
      </c>
      <c r="D30" t="s">
        <v>374</v>
      </c>
      <c r="E30" t="s">
        <v>674</v>
      </c>
      <c r="F30" t="s">
        <v>967</v>
      </c>
      <c r="G30">
        <v>202.54</v>
      </c>
      <c r="H30" t="s">
        <v>1071</v>
      </c>
      <c r="I30" t="s">
        <v>1074</v>
      </c>
      <c r="J30" s="4">
        <v>45684</v>
      </c>
      <c r="K30" s="4">
        <v>45684</v>
      </c>
      <c r="L30">
        <v>0</v>
      </c>
      <c r="O30" s="7" t="s">
        <v>1094</v>
      </c>
      <c r="P30">
        <v>7</v>
      </c>
    </row>
    <row r="31" spans="1:16" x14ac:dyDescent="0.3">
      <c r="A31" t="s">
        <v>14</v>
      </c>
      <c r="B31" t="s">
        <v>1079</v>
      </c>
      <c r="C31" t="s">
        <v>75</v>
      </c>
      <c r="D31" t="s">
        <v>375</v>
      </c>
      <c r="E31" t="s">
        <v>675</v>
      </c>
      <c r="F31" t="s">
        <v>968</v>
      </c>
      <c r="G31">
        <v>161.71</v>
      </c>
      <c r="H31" t="s">
        <v>1071</v>
      </c>
      <c r="I31" t="s">
        <v>1074</v>
      </c>
      <c r="J31" s="4">
        <v>45676</v>
      </c>
      <c r="K31" s="4">
        <v>45676</v>
      </c>
      <c r="L31">
        <v>0</v>
      </c>
      <c r="O31" s="7" t="s">
        <v>1095</v>
      </c>
      <c r="P31">
        <v>7</v>
      </c>
    </row>
    <row r="32" spans="1:16" x14ac:dyDescent="0.3">
      <c r="A32" t="s">
        <v>11</v>
      </c>
      <c r="B32" t="s">
        <v>1079</v>
      </c>
      <c r="C32" t="s">
        <v>76</v>
      </c>
      <c r="D32" t="s">
        <v>376</v>
      </c>
      <c r="E32" t="s">
        <v>676</v>
      </c>
      <c r="F32" t="s">
        <v>969</v>
      </c>
      <c r="G32">
        <v>251.84</v>
      </c>
      <c r="H32" t="s">
        <v>1071</v>
      </c>
      <c r="I32" t="s">
        <v>1074</v>
      </c>
      <c r="J32" s="4">
        <v>45699</v>
      </c>
      <c r="K32" s="4">
        <v>45699</v>
      </c>
      <c r="L32">
        <v>0</v>
      </c>
      <c r="O32" s="7" t="s">
        <v>1096</v>
      </c>
      <c r="P32">
        <v>7</v>
      </c>
    </row>
    <row r="33" spans="1:16" x14ac:dyDescent="0.3">
      <c r="A33" t="s">
        <v>14</v>
      </c>
      <c r="B33" t="s">
        <v>1079</v>
      </c>
      <c r="C33" t="s">
        <v>78</v>
      </c>
      <c r="D33" t="s">
        <v>378</v>
      </c>
      <c r="E33" t="s">
        <v>678</v>
      </c>
      <c r="F33" t="s">
        <v>970</v>
      </c>
      <c r="G33">
        <v>349.47</v>
      </c>
      <c r="H33" t="s">
        <v>1071</v>
      </c>
      <c r="I33" t="s">
        <v>1074</v>
      </c>
      <c r="J33" s="4">
        <v>45747</v>
      </c>
      <c r="K33" s="4">
        <v>45747</v>
      </c>
      <c r="L33">
        <v>0</v>
      </c>
      <c r="O33" s="7" t="s">
        <v>1097</v>
      </c>
      <c r="P33">
        <v>3</v>
      </c>
    </row>
    <row r="34" spans="1:16" x14ac:dyDescent="0.3">
      <c r="A34" t="s">
        <v>11</v>
      </c>
      <c r="B34" t="s">
        <v>1079</v>
      </c>
      <c r="C34" t="s">
        <v>79</v>
      </c>
      <c r="D34" t="s">
        <v>379</v>
      </c>
      <c r="E34" t="s">
        <v>679</v>
      </c>
      <c r="F34" t="s">
        <v>934</v>
      </c>
      <c r="G34">
        <v>140.25</v>
      </c>
      <c r="H34" t="s">
        <v>1071</v>
      </c>
      <c r="I34" t="s">
        <v>1074</v>
      </c>
      <c r="J34" s="4">
        <v>45663</v>
      </c>
      <c r="K34" s="4">
        <v>45663</v>
      </c>
      <c r="L34">
        <v>0</v>
      </c>
    </row>
    <row r="35" spans="1:16" x14ac:dyDescent="0.3">
      <c r="A35" t="s">
        <v>12</v>
      </c>
      <c r="B35" t="s">
        <v>1079</v>
      </c>
      <c r="C35" t="s">
        <v>80</v>
      </c>
      <c r="D35" t="s">
        <v>380</v>
      </c>
      <c r="E35" t="s">
        <v>680</v>
      </c>
      <c r="F35" t="s">
        <v>930</v>
      </c>
      <c r="G35">
        <v>87.63</v>
      </c>
      <c r="H35" t="s">
        <v>1072</v>
      </c>
      <c r="I35" t="s">
        <v>1073</v>
      </c>
      <c r="J35" s="4">
        <v>45768</v>
      </c>
      <c r="K35" s="4"/>
    </row>
    <row r="36" spans="1:16" x14ac:dyDescent="0.3">
      <c r="A36" t="s">
        <v>12</v>
      </c>
      <c r="B36" t="s">
        <v>1079</v>
      </c>
      <c r="C36" t="s">
        <v>81</v>
      </c>
      <c r="D36" t="s">
        <v>381</v>
      </c>
      <c r="E36" t="s">
        <v>681</v>
      </c>
      <c r="F36" t="s">
        <v>971</v>
      </c>
      <c r="G36">
        <v>247.44</v>
      </c>
      <c r="H36" t="s">
        <v>1071</v>
      </c>
      <c r="I36" t="s">
        <v>1074</v>
      </c>
      <c r="J36" s="4">
        <v>45736</v>
      </c>
      <c r="K36" s="4">
        <v>45736</v>
      </c>
      <c r="L36">
        <v>0</v>
      </c>
    </row>
    <row r="37" spans="1:16" x14ac:dyDescent="0.3">
      <c r="A37" t="s">
        <v>14</v>
      </c>
      <c r="B37" t="s">
        <v>1079</v>
      </c>
      <c r="C37" t="s">
        <v>83</v>
      </c>
      <c r="D37" t="s">
        <v>383</v>
      </c>
      <c r="E37" t="s">
        <v>683</v>
      </c>
      <c r="F37" t="s">
        <v>973</v>
      </c>
      <c r="G37">
        <v>277.23</v>
      </c>
      <c r="H37" t="s">
        <v>1071</v>
      </c>
      <c r="I37" t="s">
        <v>1074</v>
      </c>
      <c r="J37" s="4">
        <v>45682</v>
      </c>
      <c r="K37" s="4">
        <v>45682</v>
      </c>
      <c r="L37">
        <v>0</v>
      </c>
    </row>
    <row r="38" spans="1:16" x14ac:dyDescent="0.3">
      <c r="A38" t="s">
        <v>14</v>
      </c>
      <c r="B38" t="s">
        <v>1079</v>
      </c>
      <c r="C38" t="s">
        <v>86</v>
      </c>
      <c r="D38" t="s">
        <v>386</v>
      </c>
      <c r="E38" t="s">
        <v>686</v>
      </c>
      <c r="F38" t="s">
        <v>952</v>
      </c>
      <c r="G38">
        <v>184.94</v>
      </c>
      <c r="H38" t="s">
        <v>1071</v>
      </c>
      <c r="I38" t="s">
        <v>1074</v>
      </c>
      <c r="J38" s="4">
        <v>45703</v>
      </c>
      <c r="K38" s="4">
        <v>45705</v>
      </c>
      <c r="L38">
        <v>2</v>
      </c>
    </row>
    <row r="39" spans="1:16" x14ac:dyDescent="0.3">
      <c r="A39" t="s">
        <v>14</v>
      </c>
      <c r="B39" t="s">
        <v>1079</v>
      </c>
      <c r="C39" t="s">
        <v>87</v>
      </c>
      <c r="D39" t="s">
        <v>387</v>
      </c>
      <c r="E39" t="s">
        <v>687</v>
      </c>
      <c r="F39" t="s">
        <v>920</v>
      </c>
      <c r="G39">
        <v>129.52000000000001</v>
      </c>
      <c r="H39" t="s">
        <v>1071</v>
      </c>
      <c r="I39" t="s">
        <v>1074</v>
      </c>
      <c r="J39" s="4">
        <v>45657</v>
      </c>
      <c r="K39" s="4">
        <v>45657</v>
      </c>
      <c r="L39">
        <v>0</v>
      </c>
    </row>
    <row r="40" spans="1:16" x14ac:dyDescent="0.3">
      <c r="A40" t="s">
        <v>14</v>
      </c>
      <c r="B40" t="s">
        <v>1079</v>
      </c>
      <c r="C40" t="s">
        <v>91</v>
      </c>
      <c r="D40" t="s">
        <v>391</v>
      </c>
      <c r="E40" t="s">
        <v>691</v>
      </c>
      <c r="F40" t="s">
        <v>977</v>
      </c>
      <c r="G40">
        <v>58.21</v>
      </c>
      <c r="H40" t="s">
        <v>1072</v>
      </c>
      <c r="I40" t="s">
        <v>1073</v>
      </c>
      <c r="J40" s="4">
        <v>45666</v>
      </c>
      <c r="K40" s="4"/>
    </row>
    <row r="41" spans="1:16" x14ac:dyDescent="0.3">
      <c r="A41" t="s">
        <v>14</v>
      </c>
      <c r="B41" t="s">
        <v>1079</v>
      </c>
      <c r="C41" t="s">
        <v>92</v>
      </c>
      <c r="D41" t="s">
        <v>392</v>
      </c>
      <c r="E41" t="s">
        <v>692</v>
      </c>
      <c r="F41" t="s">
        <v>962</v>
      </c>
      <c r="G41">
        <v>388.84</v>
      </c>
      <c r="H41" t="s">
        <v>1072</v>
      </c>
      <c r="I41" t="s">
        <v>1073</v>
      </c>
      <c r="J41" s="4">
        <v>45677</v>
      </c>
      <c r="K41" s="4"/>
    </row>
    <row r="42" spans="1:16" x14ac:dyDescent="0.3">
      <c r="A42" t="s">
        <v>11</v>
      </c>
      <c r="B42" t="s">
        <v>1079</v>
      </c>
      <c r="C42" t="s">
        <v>93</v>
      </c>
      <c r="D42" t="s">
        <v>393</v>
      </c>
      <c r="E42" t="s">
        <v>693</v>
      </c>
      <c r="F42" t="s">
        <v>963</v>
      </c>
      <c r="G42">
        <v>99.87</v>
      </c>
      <c r="H42" t="s">
        <v>1071</v>
      </c>
      <c r="I42" t="s">
        <v>1074</v>
      </c>
      <c r="J42" s="4">
        <v>45734</v>
      </c>
      <c r="K42" s="4">
        <v>45734</v>
      </c>
      <c r="L42">
        <v>0</v>
      </c>
    </row>
    <row r="43" spans="1:16" x14ac:dyDescent="0.3">
      <c r="A43" t="s">
        <v>11</v>
      </c>
      <c r="B43" t="s">
        <v>1079</v>
      </c>
      <c r="C43" t="s">
        <v>94</v>
      </c>
      <c r="D43" t="s">
        <v>394</v>
      </c>
      <c r="E43" t="s">
        <v>694</v>
      </c>
      <c r="F43" t="s">
        <v>963</v>
      </c>
      <c r="G43">
        <v>351.27</v>
      </c>
      <c r="H43" t="s">
        <v>1072</v>
      </c>
      <c r="I43" t="s">
        <v>1073</v>
      </c>
      <c r="J43" s="4">
        <v>45730</v>
      </c>
      <c r="K43" s="4"/>
    </row>
    <row r="44" spans="1:16" x14ac:dyDescent="0.3">
      <c r="A44" t="s">
        <v>11</v>
      </c>
      <c r="B44" t="s">
        <v>1079</v>
      </c>
      <c r="C44" t="s">
        <v>95</v>
      </c>
      <c r="D44" t="s">
        <v>395</v>
      </c>
      <c r="E44" t="s">
        <v>695</v>
      </c>
      <c r="F44" t="s">
        <v>978</v>
      </c>
      <c r="G44">
        <v>176.43</v>
      </c>
      <c r="H44" t="s">
        <v>1072</v>
      </c>
      <c r="I44" t="s">
        <v>1073</v>
      </c>
      <c r="J44" s="4">
        <v>45745</v>
      </c>
      <c r="K44" s="4"/>
    </row>
    <row r="45" spans="1:16" x14ac:dyDescent="0.3">
      <c r="A45" t="s">
        <v>12</v>
      </c>
      <c r="B45" t="s">
        <v>1079</v>
      </c>
      <c r="C45" t="s">
        <v>98</v>
      </c>
      <c r="D45" t="s">
        <v>398</v>
      </c>
      <c r="E45" t="s">
        <v>698</v>
      </c>
      <c r="F45" t="s">
        <v>981</v>
      </c>
      <c r="G45">
        <v>278.27</v>
      </c>
      <c r="H45" t="s">
        <v>1071</v>
      </c>
      <c r="I45" t="s">
        <v>1074</v>
      </c>
      <c r="J45" s="4">
        <v>45692</v>
      </c>
      <c r="K45" s="4">
        <v>45692</v>
      </c>
      <c r="L45">
        <v>0</v>
      </c>
    </row>
    <row r="46" spans="1:16" x14ac:dyDescent="0.3">
      <c r="A46" t="s">
        <v>11</v>
      </c>
      <c r="B46" t="s">
        <v>1079</v>
      </c>
      <c r="C46" t="s">
        <v>99</v>
      </c>
      <c r="D46" t="s">
        <v>399</v>
      </c>
      <c r="E46" t="s">
        <v>699</v>
      </c>
      <c r="F46" t="s">
        <v>982</v>
      </c>
      <c r="G46">
        <v>146.81</v>
      </c>
      <c r="H46" t="s">
        <v>1072</v>
      </c>
      <c r="I46" t="s">
        <v>1073</v>
      </c>
      <c r="J46" s="4">
        <v>45691</v>
      </c>
      <c r="K46" s="4"/>
    </row>
    <row r="47" spans="1:16" x14ac:dyDescent="0.3">
      <c r="A47" t="s">
        <v>12</v>
      </c>
      <c r="B47" t="s">
        <v>1079</v>
      </c>
      <c r="C47" t="s">
        <v>100</v>
      </c>
      <c r="D47" t="s">
        <v>400</v>
      </c>
      <c r="E47" t="s">
        <v>700</v>
      </c>
      <c r="F47" t="s">
        <v>943</v>
      </c>
      <c r="G47">
        <v>304.87</v>
      </c>
      <c r="H47" t="s">
        <v>1071</v>
      </c>
      <c r="I47" t="s">
        <v>1074</v>
      </c>
      <c r="J47" s="4">
        <v>45683</v>
      </c>
      <c r="K47" s="4">
        <v>45683</v>
      </c>
      <c r="L47">
        <v>0</v>
      </c>
    </row>
    <row r="48" spans="1:16" x14ac:dyDescent="0.3">
      <c r="A48" t="s">
        <v>12</v>
      </c>
      <c r="B48" t="s">
        <v>1079</v>
      </c>
      <c r="C48" t="s">
        <v>102</v>
      </c>
      <c r="D48" t="s">
        <v>402</v>
      </c>
      <c r="E48" t="s">
        <v>702</v>
      </c>
      <c r="F48" t="s">
        <v>984</v>
      </c>
      <c r="G48">
        <v>370.98</v>
      </c>
      <c r="H48" t="s">
        <v>1071</v>
      </c>
      <c r="I48" t="s">
        <v>1074</v>
      </c>
      <c r="J48" s="4">
        <v>45648</v>
      </c>
      <c r="K48" s="4">
        <v>45648</v>
      </c>
      <c r="L48">
        <v>0</v>
      </c>
    </row>
    <row r="49" spans="1:12" x14ac:dyDescent="0.3">
      <c r="A49" t="s">
        <v>14</v>
      </c>
      <c r="B49" t="s">
        <v>1079</v>
      </c>
      <c r="C49" t="s">
        <v>103</v>
      </c>
      <c r="D49" t="s">
        <v>403</v>
      </c>
      <c r="E49" t="s">
        <v>703</v>
      </c>
      <c r="F49" t="s">
        <v>985</v>
      </c>
      <c r="G49">
        <v>385.88</v>
      </c>
      <c r="H49" t="s">
        <v>1071</v>
      </c>
      <c r="I49" t="s">
        <v>1074</v>
      </c>
      <c r="J49" s="4">
        <v>45646</v>
      </c>
      <c r="K49" s="4">
        <v>45646</v>
      </c>
      <c r="L49">
        <v>0</v>
      </c>
    </row>
    <row r="50" spans="1:12" x14ac:dyDescent="0.3">
      <c r="A50" t="s">
        <v>11</v>
      </c>
      <c r="B50" t="s">
        <v>1079</v>
      </c>
      <c r="C50" t="s">
        <v>104</v>
      </c>
      <c r="D50" t="s">
        <v>404</v>
      </c>
      <c r="E50" t="s">
        <v>704</v>
      </c>
      <c r="F50" t="s">
        <v>986</v>
      </c>
      <c r="G50">
        <v>64.67</v>
      </c>
      <c r="H50" t="s">
        <v>1071</v>
      </c>
      <c r="I50" t="s">
        <v>1074</v>
      </c>
      <c r="J50" s="4">
        <v>45646</v>
      </c>
      <c r="K50" s="4">
        <v>45646</v>
      </c>
      <c r="L50">
        <v>0</v>
      </c>
    </row>
    <row r="51" spans="1:12" x14ac:dyDescent="0.3">
      <c r="A51" t="s">
        <v>11</v>
      </c>
      <c r="B51" t="s">
        <v>1079</v>
      </c>
      <c r="C51" t="s">
        <v>105</v>
      </c>
      <c r="D51" t="s">
        <v>405</v>
      </c>
      <c r="E51" t="s">
        <v>705</v>
      </c>
      <c r="F51" t="s">
        <v>987</v>
      </c>
      <c r="G51">
        <v>185.36</v>
      </c>
      <c r="H51" t="s">
        <v>1072</v>
      </c>
      <c r="I51" t="s">
        <v>1073</v>
      </c>
      <c r="J51" s="4">
        <v>45743</v>
      </c>
      <c r="K51" s="4"/>
    </row>
    <row r="52" spans="1:12" x14ac:dyDescent="0.3">
      <c r="A52" t="s">
        <v>12</v>
      </c>
      <c r="B52" t="s">
        <v>1079</v>
      </c>
      <c r="C52" t="s">
        <v>106</v>
      </c>
      <c r="D52" t="s">
        <v>406</v>
      </c>
      <c r="E52" t="s">
        <v>706</v>
      </c>
      <c r="F52" t="s">
        <v>988</v>
      </c>
      <c r="G52">
        <v>128.63999999999999</v>
      </c>
      <c r="H52" t="s">
        <v>1071</v>
      </c>
      <c r="I52" t="s">
        <v>1074</v>
      </c>
      <c r="J52" s="4">
        <v>45773</v>
      </c>
      <c r="K52" s="4">
        <v>45774</v>
      </c>
      <c r="L52">
        <v>1</v>
      </c>
    </row>
    <row r="53" spans="1:12" x14ac:dyDescent="0.3">
      <c r="A53" t="s">
        <v>12</v>
      </c>
      <c r="B53" t="s">
        <v>1079</v>
      </c>
      <c r="C53" t="s">
        <v>107</v>
      </c>
      <c r="D53" t="s">
        <v>407</v>
      </c>
      <c r="E53" t="s">
        <v>707</v>
      </c>
      <c r="F53" t="s">
        <v>989</v>
      </c>
      <c r="G53">
        <v>69.510000000000005</v>
      </c>
      <c r="H53" t="s">
        <v>1071</v>
      </c>
      <c r="I53" t="s">
        <v>1074</v>
      </c>
      <c r="J53" s="4">
        <v>45658</v>
      </c>
      <c r="K53" s="4">
        <v>45658</v>
      </c>
      <c r="L53">
        <v>0</v>
      </c>
    </row>
    <row r="54" spans="1:12" x14ac:dyDescent="0.3">
      <c r="A54" t="s">
        <v>12</v>
      </c>
      <c r="B54" t="s">
        <v>1079</v>
      </c>
      <c r="C54" t="s">
        <v>108</v>
      </c>
      <c r="D54" t="s">
        <v>408</v>
      </c>
      <c r="E54" t="s">
        <v>708</v>
      </c>
      <c r="F54" t="s">
        <v>972</v>
      </c>
      <c r="G54">
        <v>228.2</v>
      </c>
      <c r="H54" t="s">
        <v>1072</v>
      </c>
      <c r="I54" t="s">
        <v>1073</v>
      </c>
      <c r="J54" s="4">
        <v>45680</v>
      </c>
      <c r="K54" s="4"/>
    </row>
    <row r="55" spans="1:12" x14ac:dyDescent="0.3">
      <c r="A55" t="s">
        <v>11</v>
      </c>
      <c r="B55" t="s">
        <v>1079</v>
      </c>
      <c r="C55" t="s">
        <v>109</v>
      </c>
      <c r="D55" t="s">
        <v>409</v>
      </c>
      <c r="E55" t="s">
        <v>709</v>
      </c>
      <c r="F55" t="s">
        <v>990</v>
      </c>
      <c r="G55">
        <v>281.10000000000002</v>
      </c>
      <c r="H55" t="s">
        <v>1071</v>
      </c>
      <c r="I55" t="s">
        <v>1074</v>
      </c>
      <c r="J55" s="4">
        <v>45781</v>
      </c>
      <c r="K55" s="4">
        <v>45781</v>
      </c>
      <c r="L55">
        <v>0</v>
      </c>
    </row>
    <row r="56" spans="1:12" x14ac:dyDescent="0.3">
      <c r="A56" t="s">
        <v>14</v>
      </c>
      <c r="B56" t="s">
        <v>1079</v>
      </c>
      <c r="C56" t="s">
        <v>112</v>
      </c>
      <c r="D56" t="s">
        <v>412</v>
      </c>
      <c r="E56" t="s">
        <v>712</v>
      </c>
      <c r="F56" t="s">
        <v>929</v>
      </c>
      <c r="G56">
        <v>43.35</v>
      </c>
      <c r="H56" t="s">
        <v>1071</v>
      </c>
      <c r="I56" t="s">
        <v>1074</v>
      </c>
      <c r="J56" s="4">
        <v>45816</v>
      </c>
      <c r="K56" s="4">
        <v>45816</v>
      </c>
      <c r="L56">
        <v>0</v>
      </c>
    </row>
    <row r="57" spans="1:12" x14ac:dyDescent="0.3">
      <c r="A57" t="s">
        <v>12</v>
      </c>
      <c r="B57" t="s">
        <v>1079</v>
      </c>
      <c r="C57" t="s">
        <v>113</v>
      </c>
      <c r="D57" t="s">
        <v>413</v>
      </c>
      <c r="E57" t="s">
        <v>713</v>
      </c>
      <c r="F57" t="s">
        <v>931</v>
      </c>
      <c r="G57">
        <v>398.59</v>
      </c>
      <c r="H57" t="s">
        <v>1071</v>
      </c>
      <c r="I57" t="s">
        <v>1074</v>
      </c>
      <c r="J57" s="4">
        <v>45791</v>
      </c>
      <c r="K57" s="4">
        <v>45791</v>
      </c>
      <c r="L57">
        <v>0</v>
      </c>
    </row>
    <row r="58" spans="1:12" x14ac:dyDescent="0.3">
      <c r="A58" t="s">
        <v>11</v>
      </c>
      <c r="B58" t="s">
        <v>1079</v>
      </c>
      <c r="C58" t="s">
        <v>114</v>
      </c>
      <c r="D58" t="s">
        <v>414</v>
      </c>
      <c r="E58" t="s">
        <v>714</v>
      </c>
      <c r="F58" t="s">
        <v>959</v>
      </c>
      <c r="G58">
        <v>222.12</v>
      </c>
      <c r="H58" t="s">
        <v>1071</v>
      </c>
      <c r="I58" t="s">
        <v>1074</v>
      </c>
      <c r="J58" s="4">
        <v>45651</v>
      </c>
      <c r="K58" s="4">
        <v>45651</v>
      </c>
      <c r="L58">
        <v>0</v>
      </c>
    </row>
    <row r="59" spans="1:12" x14ac:dyDescent="0.3">
      <c r="A59" t="s">
        <v>12</v>
      </c>
      <c r="B59" t="s">
        <v>1079</v>
      </c>
      <c r="C59" t="s">
        <v>117</v>
      </c>
      <c r="D59" t="s">
        <v>417</v>
      </c>
      <c r="E59" t="s">
        <v>717</v>
      </c>
      <c r="F59" t="s">
        <v>919</v>
      </c>
      <c r="G59">
        <v>293.27</v>
      </c>
      <c r="H59" t="s">
        <v>1071</v>
      </c>
      <c r="I59" t="s">
        <v>1074</v>
      </c>
      <c r="J59" s="4">
        <v>45673</v>
      </c>
      <c r="K59" s="4">
        <v>45673</v>
      </c>
      <c r="L59">
        <v>0</v>
      </c>
    </row>
    <row r="60" spans="1:12" x14ac:dyDescent="0.3">
      <c r="A60" t="s">
        <v>12</v>
      </c>
      <c r="B60" t="s">
        <v>1079</v>
      </c>
      <c r="C60" t="s">
        <v>119</v>
      </c>
      <c r="D60" t="s">
        <v>419</v>
      </c>
      <c r="E60" t="s">
        <v>719</v>
      </c>
      <c r="F60" t="s">
        <v>995</v>
      </c>
      <c r="G60">
        <v>147.78</v>
      </c>
      <c r="H60" t="s">
        <v>1071</v>
      </c>
      <c r="I60" t="s">
        <v>1074</v>
      </c>
      <c r="J60" s="4">
        <v>45705</v>
      </c>
      <c r="K60" s="4">
        <v>45705</v>
      </c>
      <c r="L60">
        <v>0</v>
      </c>
    </row>
    <row r="61" spans="1:12" x14ac:dyDescent="0.3">
      <c r="A61" t="s">
        <v>11</v>
      </c>
      <c r="B61" t="s">
        <v>1079</v>
      </c>
      <c r="C61" t="s">
        <v>120</v>
      </c>
      <c r="D61" t="s">
        <v>420</v>
      </c>
      <c r="E61" t="s">
        <v>720</v>
      </c>
      <c r="F61" t="s">
        <v>996</v>
      </c>
      <c r="G61">
        <v>135.21</v>
      </c>
      <c r="H61" t="s">
        <v>1070</v>
      </c>
      <c r="I61" t="s">
        <v>1073</v>
      </c>
      <c r="J61" s="4">
        <v>45796</v>
      </c>
      <c r="K61" s="4"/>
    </row>
    <row r="62" spans="1:12" x14ac:dyDescent="0.3">
      <c r="A62" t="s">
        <v>12</v>
      </c>
      <c r="B62" t="s">
        <v>1079</v>
      </c>
      <c r="C62" t="s">
        <v>122</v>
      </c>
      <c r="D62" t="s">
        <v>422</v>
      </c>
      <c r="E62" t="s">
        <v>722</v>
      </c>
      <c r="F62" t="s">
        <v>970</v>
      </c>
      <c r="G62">
        <v>115.83</v>
      </c>
      <c r="H62" t="s">
        <v>1071</v>
      </c>
      <c r="I62" t="s">
        <v>1074</v>
      </c>
      <c r="J62" s="4">
        <v>45770</v>
      </c>
      <c r="K62" s="4">
        <v>45770</v>
      </c>
      <c r="L62">
        <v>0</v>
      </c>
    </row>
    <row r="63" spans="1:12" x14ac:dyDescent="0.3">
      <c r="A63" t="s">
        <v>14</v>
      </c>
      <c r="B63" t="s">
        <v>1079</v>
      </c>
      <c r="C63" t="s">
        <v>125</v>
      </c>
      <c r="D63" t="s">
        <v>425</v>
      </c>
      <c r="E63" t="s">
        <v>725</v>
      </c>
      <c r="F63" t="s">
        <v>999</v>
      </c>
      <c r="G63">
        <v>73.23</v>
      </c>
      <c r="H63" t="s">
        <v>1071</v>
      </c>
      <c r="I63" t="s">
        <v>1074</v>
      </c>
      <c r="J63" s="4">
        <v>45665</v>
      </c>
      <c r="K63" s="4">
        <v>45665</v>
      </c>
      <c r="L63">
        <v>0</v>
      </c>
    </row>
    <row r="64" spans="1:12" x14ac:dyDescent="0.3">
      <c r="A64" t="s">
        <v>11</v>
      </c>
      <c r="B64" t="s">
        <v>1079</v>
      </c>
      <c r="C64" t="s">
        <v>127</v>
      </c>
      <c r="D64" t="s">
        <v>427</v>
      </c>
      <c r="E64" t="s">
        <v>727</v>
      </c>
      <c r="F64" t="s">
        <v>981</v>
      </c>
      <c r="G64">
        <v>269.36</v>
      </c>
      <c r="H64" t="s">
        <v>1071</v>
      </c>
      <c r="I64" t="s">
        <v>1074</v>
      </c>
      <c r="J64" s="4">
        <v>45799</v>
      </c>
      <c r="K64" s="4">
        <v>45799</v>
      </c>
      <c r="L64">
        <v>0</v>
      </c>
    </row>
    <row r="65" spans="1:12" x14ac:dyDescent="0.3">
      <c r="A65" t="s">
        <v>12</v>
      </c>
      <c r="B65" t="s">
        <v>1079</v>
      </c>
      <c r="C65" t="s">
        <v>129</v>
      </c>
      <c r="D65" t="s">
        <v>429</v>
      </c>
      <c r="E65" t="s">
        <v>729</v>
      </c>
      <c r="F65" t="s">
        <v>1000</v>
      </c>
      <c r="G65">
        <v>43.48</v>
      </c>
      <c r="H65" t="s">
        <v>1071</v>
      </c>
      <c r="I65" t="s">
        <v>1074</v>
      </c>
      <c r="J65" s="4">
        <v>45804</v>
      </c>
      <c r="K65" s="4">
        <v>45804</v>
      </c>
      <c r="L65">
        <v>0</v>
      </c>
    </row>
    <row r="66" spans="1:12" x14ac:dyDescent="0.3">
      <c r="A66" t="s">
        <v>11</v>
      </c>
      <c r="B66" t="s">
        <v>1079</v>
      </c>
      <c r="C66" t="s">
        <v>132</v>
      </c>
      <c r="D66" t="s">
        <v>432</v>
      </c>
      <c r="E66" t="s">
        <v>732</v>
      </c>
      <c r="F66" t="s">
        <v>922</v>
      </c>
      <c r="G66">
        <v>55.06</v>
      </c>
      <c r="H66" t="s">
        <v>1071</v>
      </c>
      <c r="I66" t="s">
        <v>1074</v>
      </c>
      <c r="J66" s="4">
        <v>45644</v>
      </c>
      <c r="K66" s="4">
        <v>45644</v>
      </c>
      <c r="L66">
        <v>0</v>
      </c>
    </row>
    <row r="67" spans="1:12" x14ac:dyDescent="0.3">
      <c r="A67" t="s">
        <v>14</v>
      </c>
      <c r="B67" t="s">
        <v>1079</v>
      </c>
      <c r="C67" t="s">
        <v>133</v>
      </c>
      <c r="D67" t="s">
        <v>433</v>
      </c>
      <c r="E67" t="s">
        <v>733</v>
      </c>
      <c r="F67" t="s">
        <v>1002</v>
      </c>
      <c r="G67">
        <v>363.61</v>
      </c>
      <c r="H67" t="s">
        <v>1071</v>
      </c>
      <c r="I67" t="s">
        <v>1074</v>
      </c>
      <c r="J67" s="4">
        <v>45775</v>
      </c>
      <c r="K67" s="4">
        <v>45775</v>
      </c>
      <c r="L67">
        <v>0</v>
      </c>
    </row>
    <row r="68" spans="1:12" x14ac:dyDescent="0.3">
      <c r="A68" t="s">
        <v>11</v>
      </c>
      <c r="B68" t="s">
        <v>1079</v>
      </c>
      <c r="C68" t="s">
        <v>134</v>
      </c>
      <c r="D68" t="s">
        <v>434</v>
      </c>
      <c r="E68" t="s">
        <v>734</v>
      </c>
      <c r="F68" t="s">
        <v>952</v>
      </c>
      <c r="G68">
        <v>280.10000000000002</v>
      </c>
      <c r="H68" t="s">
        <v>1071</v>
      </c>
      <c r="I68" t="s">
        <v>1074</v>
      </c>
      <c r="J68" s="4">
        <v>45746</v>
      </c>
      <c r="K68" s="4">
        <v>45746</v>
      </c>
      <c r="L68">
        <v>0</v>
      </c>
    </row>
    <row r="69" spans="1:12" x14ac:dyDescent="0.3">
      <c r="A69" t="s">
        <v>12</v>
      </c>
      <c r="B69" t="s">
        <v>1079</v>
      </c>
      <c r="C69" t="s">
        <v>135</v>
      </c>
      <c r="D69" t="s">
        <v>435</v>
      </c>
      <c r="E69" t="s">
        <v>735</v>
      </c>
      <c r="F69" t="s">
        <v>1003</v>
      </c>
      <c r="G69">
        <v>358.29</v>
      </c>
      <c r="H69" t="s">
        <v>1071</v>
      </c>
      <c r="I69" t="s">
        <v>1074</v>
      </c>
      <c r="J69" s="4">
        <v>45790</v>
      </c>
      <c r="K69" s="4">
        <v>45790</v>
      </c>
      <c r="L69">
        <v>0</v>
      </c>
    </row>
    <row r="70" spans="1:12" x14ac:dyDescent="0.3">
      <c r="A70" t="s">
        <v>12</v>
      </c>
      <c r="B70" t="s">
        <v>1079</v>
      </c>
      <c r="C70" t="s">
        <v>136</v>
      </c>
      <c r="D70" t="s">
        <v>436</v>
      </c>
      <c r="E70" t="s">
        <v>736</v>
      </c>
      <c r="F70" t="s">
        <v>1004</v>
      </c>
      <c r="G70">
        <v>309.81</v>
      </c>
      <c r="H70" t="s">
        <v>1072</v>
      </c>
      <c r="I70" t="s">
        <v>1073</v>
      </c>
      <c r="J70" s="4">
        <v>45747</v>
      </c>
      <c r="K70" s="4"/>
    </row>
    <row r="71" spans="1:12" x14ac:dyDescent="0.3">
      <c r="A71" t="s">
        <v>11</v>
      </c>
      <c r="B71" t="s">
        <v>1079</v>
      </c>
      <c r="C71" t="s">
        <v>137</v>
      </c>
      <c r="D71" t="s">
        <v>437</v>
      </c>
      <c r="E71" t="s">
        <v>737</v>
      </c>
      <c r="F71" t="s">
        <v>1005</v>
      </c>
      <c r="G71">
        <v>351.26</v>
      </c>
      <c r="H71" t="s">
        <v>1072</v>
      </c>
      <c r="I71" t="s">
        <v>1073</v>
      </c>
      <c r="J71" s="4">
        <v>45807</v>
      </c>
      <c r="K71" s="4"/>
    </row>
    <row r="72" spans="1:12" x14ac:dyDescent="0.3">
      <c r="A72" t="s">
        <v>11</v>
      </c>
      <c r="B72" t="s">
        <v>1079</v>
      </c>
      <c r="C72" t="s">
        <v>138</v>
      </c>
      <c r="D72" t="s">
        <v>438</v>
      </c>
      <c r="E72" t="s">
        <v>738</v>
      </c>
      <c r="F72" t="s">
        <v>970</v>
      </c>
      <c r="G72">
        <v>357.31</v>
      </c>
      <c r="H72" t="s">
        <v>1071</v>
      </c>
      <c r="I72" t="s">
        <v>1074</v>
      </c>
      <c r="J72" s="4">
        <v>45660</v>
      </c>
      <c r="K72" s="4">
        <v>45660</v>
      </c>
      <c r="L72">
        <v>0</v>
      </c>
    </row>
    <row r="73" spans="1:12" x14ac:dyDescent="0.3">
      <c r="A73" t="s">
        <v>11</v>
      </c>
      <c r="B73" t="s">
        <v>1079</v>
      </c>
      <c r="C73" t="s">
        <v>141</v>
      </c>
      <c r="D73" t="s">
        <v>441</v>
      </c>
      <c r="E73" t="s">
        <v>741</v>
      </c>
      <c r="F73" t="s">
        <v>997</v>
      </c>
      <c r="G73">
        <v>136.05000000000001</v>
      </c>
      <c r="H73" t="s">
        <v>1070</v>
      </c>
      <c r="I73" t="s">
        <v>1073</v>
      </c>
      <c r="J73" s="4">
        <v>45664</v>
      </c>
      <c r="K73" s="4"/>
    </row>
    <row r="74" spans="1:12" x14ac:dyDescent="0.3">
      <c r="A74" t="s">
        <v>14</v>
      </c>
      <c r="B74" t="s">
        <v>1079</v>
      </c>
      <c r="C74" t="s">
        <v>142</v>
      </c>
      <c r="D74" t="s">
        <v>442</v>
      </c>
      <c r="E74" t="s">
        <v>742</v>
      </c>
      <c r="F74" t="s">
        <v>1007</v>
      </c>
      <c r="G74">
        <v>177.72</v>
      </c>
      <c r="H74" t="s">
        <v>1071</v>
      </c>
      <c r="I74" t="s">
        <v>1074</v>
      </c>
      <c r="J74" s="4">
        <v>45768</v>
      </c>
      <c r="K74" s="4">
        <v>45768</v>
      </c>
      <c r="L74">
        <v>0</v>
      </c>
    </row>
    <row r="75" spans="1:12" x14ac:dyDescent="0.3">
      <c r="A75" t="s">
        <v>11</v>
      </c>
      <c r="B75" t="s">
        <v>1079</v>
      </c>
      <c r="C75" t="s">
        <v>145</v>
      </c>
      <c r="D75" t="s">
        <v>445</v>
      </c>
      <c r="E75" t="s">
        <v>745</v>
      </c>
      <c r="F75" t="s">
        <v>998</v>
      </c>
      <c r="G75">
        <v>120.25</v>
      </c>
      <c r="H75" t="s">
        <v>1071</v>
      </c>
      <c r="I75" t="s">
        <v>1074</v>
      </c>
      <c r="J75" s="4">
        <v>45738</v>
      </c>
      <c r="K75" s="4">
        <v>45738</v>
      </c>
      <c r="L75">
        <v>0</v>
      </c>
    </row>
    <row r="76" spans="1:12" x14ac:dyDescent="0.3">
      <c r="A76" t="s">
        <v>14</v>
      </c>
      <c r="B76" t="s">
        <v>1079</v>
      </c>
      <c r="C76" t="s">
        <v>149</v>
      </c>
      <c r="D76" t="s">
        <v>449</v>
      </c>
      <c r="E76" t="s">
        <v>749</v>
      </c>
      <c r="F76" t="s">
        <v>960</v>
      </c>
      <c r="G76">
        <v>81.52</v>
      </c>
      <c r="H76" t="s">
        <v>1072</v>
      </c>
      <c r="I76" t="s">
        <v>1073</v>
      </c>
      <c r="J76" s="4">
        <v>45790</v>
      </c>
      <c r="K76" s="4"/>
    </row>
    <row r="77" spans="1:12" x14ac:dyDescent="0.3">
      <c r="A77" t="s">
        <v>11</v>
      </c>
      <c r="B77" t="s">
        <v>1079</v>
      </c>
      <c r="C77" t="s">
        <v>150</v>
      </c>
      <c r="D77" t="s">
        <v>450</v>
      </c>
      <c r="E77" t="s">
        <v>750</v>
      </c>
      <c r="F77" t="s">
        <v>1009</v>
      </c>
      <c r="G77">
        <v>249.01</v>
      </c>
      <c r="H77" t="s">
        <v>1072</v>
      </c>
      <c r="I77" t="s">
        <v>1073</v>
      </c>
      <c r="J77" s="4">
        <v>45663</v>
      </c>
      <c r="K77" s="4"/>
    </row>
    <row r="78" spans="1:12" x14ac:dyDescent="0.3">
      <c r="A78" t="s">
        <v>14</v>
      </c>
      <c r="B78" t="s">
        <v>1079</v>
      </c>
      <c r="C78" t="s">
        <v>151</v>
      </c>
      <c r="D78" t="s">
        <v>451</v>
      </c>
      <c r="E78" t="s">
        <v>751</v>
      </c>
      <c r="F78" t="s">
        <v>1010</v>
      </c>
      <c r="G78">
        <v>79.02</v>
      </c>
      <c r="H78" t="s">
        <v>1071</v>
      </c>
      <c r="I78" t="s">
        <v>1074</v>
      </c>
      <c r="J78" s="4">
        <v>45661</v>
      </c>
      <c r="K78" s="4">
        <v>45661</v>
      </c>
      <c r="L78">
        <v>0</v>
      </c>
    </row>
    <row r="79" spans="1:12" x14ac:dyDescent="0.3">
      <c r="A79" t="s">
        <v>12</v>
      </c>
      <c r="B79" t="s">
        <v>1079</v>
      </c>
      <c r="C79" t="s">
        <v>153</v>
      </c>
      <c r="D79" t="s">
        <v>453</v>
      </c>
      <c r="E79" t="s">
        <v>753</v>
      </c>
      <c r="F79" t="s">
        <v>1011</v>
      </c>
      <c r="G79">
        <v>81.63</v>
      </c>
      <c r="H79" t="s">
        <v>1070</v>
      </c>
      <c r="I79" t="s">
        <v>1073</v>
      </c>
      <c r="J79" s="4">
        <v>45692</v>
      </c>
      <c r="K79" s="4"/>
    </row>
    <row r="80" spans="1:12" x14ac:dyDescent="0.3">
      <c r="A80" t="s">
        <v>11</v>
      </c>
      <c r="B80" t="s">
        <v>1079</v>
      </c>
      <c r="C80" t="s">
        <v>154</v>
      </c>
      <c r="D80" t="s">
        <v>454</v>
      </c>
      <c r="E80" t="s">
        <v>754</v>
      </c>
      <c r="F80" t="s">
        <v>1012</v>
      </c>
      <c r="G80">
        <v>131.69999999999999</v>
      </c>
      <c r="H80" t="s">
        <v>1070</v>
      </c>
      <c r="I80" t="s">
        <v>1073</v>
      </c>
      <c r="J80" s="4">
        <v>45779</v>
      </c>
      <c r="K80" s="4"/>
    </row>
    <row r="81" spans="1:12" x14ac:dyDescent="0.3">
      <c r="A81" t="s">
        <v>14</v>
      </c>
      <c r="B81" t="s">
        <v>1079</v>
      </c>
      <c r="C81" t="s">
        <v>155</v>
      </c>
      <c r="D81" t="s">
        <v>455</v>
      </c>
      <c r="E81" t="s">
        <v>755</v>
      </c>
      <c r="F81" t="s">
        <v>1005</v>
      </c>
      <c r="G81">
        <v>227.17</v>
      </c>
      <c r="H81" t="s">
        <v>1070</v>
      </c>
      <c r="I81" t="s">
        <v>1073</v>
      </c>
      <c r="J81" s="4">
        <v>45735</v>
      </c>
      <c r="K81" s="4"/>
    </row>
    <row r="82" spans="1:12" x14ac:dyDescent="0.3">
      <c r="A82" t="s">
        <v>11</v>
      </c>
      <c r="B82" t="s">
        <v>1079</v>
      </c>
      <c r="C82" t="s">
        <v>162</v>
      </c>
      <c r="D82" t="s">
        <v>462</v>
      </c>
      <c r="E82" t="s">
        <v>762</v>
      </c>
      <c r="F82" t="s">
        <v>950</v>
      </c>
      <c r="G82">
        <v>109.06</v>
      </c>
      <c r="H82" t="s">
        <v>1071</v>
      </c>
      <c r="I82" t="s">
        <v>1074</v>
      </c>
      <c r="J82" s="4">
        <v>45641</v>
      </c>
      <c r="K82" s="4">
        <v>45641</v>
      </c>
      <c r="L82">
        <v>0</v>
      </c>
    </row>
    <row r="83" spans="1:12" x14ac:dyDescent="0.3">
      <c r="A83" t="s">
        <v>12</v>
      </c>
      <c r="B83" t="s">
        <v>1079</v>
      </c>
      <c r="C83" t="s">
        <v>164</v>
      </c>
      <c r="D83" t="s">
        <v>464</v>
      </c>
      <c r="E83" t="s">
        <v>764</v>
      </c>
      <c r="F83" t="s">
        <v>1018</v>
      </c>
      <c r="G83">
        <v>244.88</v>
      </c>
      <c r="H83" t="s">
        <v>1071</v>
      </c>
      <c r="I83" t="s">
        <v>1074</v>
      </c>
      <c r="J83" s="4">
        <v>45734</v>
      </c>
      <c r="K83" s="4">
        <v>45734</v>
      </c>
      <c r="L83">
        <v>0</v>
      </c>
    </row>
    <row r="84" spans="1:12" x14ac:dyDescent="0.3">
      <c r="A84" t="s">
        <v>14</v>
      </c>
      <c r="B84" t="s">
        <v>1079</v>
      </c>
      <c r="C84" t="s">
        <v>165</v>
      </c>
      <c r="D84" t="s">
        <v>465</v>
      </c>
      <c r="E84" t="s">
        <v>765</v>
      </c>
      <c r="F84" t="s">
        <v>1019</v>
      </c>
      <c r="G84">
        <v>149.38999999999999</v>
      </c>
      <c r="H84" t="s">
        <v>1071</v>
      </c>
      <c r="I84" t="s">
        <v>1074</v>
      </c>
      <c r="J84" s="4">
        <v>45695</v>
      </c>
      <c r="K84" s="4">
        <v>45695</v>
      </c>
      <c r="L84">
        <v>0</v>
      </c>
    </row>
    <row r="85" spans="1:12" x14ac:dyDescent="0.3">
      <c r="A85" t="s">
        <v>12</v>
      </c>
      <c r="B85" t="s">
        <v>1079</v>
      </c>
      <c r="C85" t="s">
        <v>166</v>
      </c>
      <c r="D85" t="s">
        <v>466</v>
      </c>
      <c r="E85" t="s">
        <v>766</v>
      </c>
      <c r="F85" t="s">
        <v>1010</v>
      </c>
      <c r="G85">
        <v>258.39999999999998</v>
      </c>
      <c r="H85" t="s">
        <v>1071</v>
      </c>
      <c r="I85" t="s">
        <v>1074</v>
      </c>
      <c r="J85" s="4">
        <v>45694</v>
      </c>
      <c r="K85" s="4">
        <v>45694</v>
      </c>
      <c r="L85">
        <v>0</v>
      </c>
    </row>
    <row r="86" spans="1:12" x14ac:dyDescent="0.3">
      <c r="A86" t="s">
        <v>12</v>
      </c>
      <c r="B86" t="s">
        <v>1079</v>
      </c>
      <c r="C86" t="s">
        <v>170</v>
      </c>
      <c r="D86" t="s">
        <v>470</v>
      </c>
      <c r="E86" t="s">
        <v>770</v>
      </c>
      <c r="F86" t="s">
        <v>945</v>
      </c>
      <c r="G86">
        <v>278.99</v>
      </c>
      <c r="H86" t="s">
        <v>1071</v>
      </c>
      <c r="I86" t="s">
        <v>1074</v>
      </c>
      <c r="J86" s="4">
        <v>45646</v>
      </c>
      <c r="K86" s="4">
        <v>45646</v>
      </c>
      <c r="L86">
        <v>0</v>
      </c>
    </row>
    <row r="87" spans="1:12" x14ac:dyDescent="0.3">
      <c r="A87" t="s">
        <v>14</v>
      </c>
      <c r="B87" t="s">
        <v>1079</v>
      </c>
      <c r="C87" t="s">
        <v>171</v>
      </c>
      <c r="D87" t="s">
        <v>471</v>
      </c>
      <c r="E87" t="s">
        <v>771</v>
      </c>
      <c r="F87" t="s">
        <v>919</v>
      </c>
      <c r="G87">
        <v>334.63</v>
      </c>
      <c r="H87" t="s">
        <v>1070</v>
      </c>
      <c r="I87" t="s">
        <v>1073</v>
      </c>
      <c r="J87" s="4">
        <v>45672</v>
      </c>
      <c r="K87" s="4"/>
    </row>
    <row r="88" spans="1:12" x14ac:dyDescent="0.3">
      <c r="A88" t="s">
        <v>11</v>
      </c>
      <c r="B88" t="s">
        <v>1079</v>
      </c>
      <c r="C88" t="s">
        <v>173</v>
      </c>
      <c r="D88" t="s">
        <v>473</v>
      </c>
      <c r="E88" t="s">
        <v>773</v>
      </c>
      <c r="F88" t="s">
        <v>960</v>
      </c>
      <c r="G88">
        <v>48.79</v>
      </c>
      <c r="H88" t="s">
        <v>1071</v>
      </c>
      <c r="I88" t="s">
        <v>1074</v>
      </c>
      <c r="J88" s="4">
        <v>45675</v>
      </c>
      <c r="K88" s="4">
        <v>45675</v>
      </c>
      <c r="L88">
        <v>0</v>
      </c>
    </row>
    <row r="89" spans="1:12" x14ac:dyDescent="0.3">
      <c r="A89" t="s">
        <v>11</v>
      </c>
      <c r="B89" t="s">
        <v>1079</v>
      </c>
      <c r="C89" t="s">
        <v>176</v>
      </c>
      <c r="D89" t="s">
        <v>476</v>
      </c>
      <c r="E89" t="s">
        <v>776</v>
      </c>
      <c r="F89" t="s">
        <v>1023</v>
      </c>
      <c r="G89">
        <v>298.60000000000002</v>
      </c>
      <c r="H89" t="s">
        <v>1071</v>
      </c>
      <c r="I89" t="s">
        <v>1074</v>
      </c>
      <c r="J89" s="4">
        <v>45680</v>
      </c>
      <c r="K89" s="4">
        <v>45680</v>
      </c>
      <c r="L89">
        <v>0</v>
      </c>
    </row>
    <row r="90" spans="1:12" x14ac:dyDescent="0.3">
      <c r="A90" t="s">
        <v>14</v>
      </c>
      <c r="B90" t="s">
        <v>1079</v>
      </c>
      <c r="C90" t="s">
        <v>178</v>
      </c>
      <c r="D90" t="s">
        <v>478</v>
      </c>
      <c r="E90" t="s">
        <v>778</v>
      </c>
      <c r="F90" t="s">
        <v>1024</v>
      </c>
      <c r="G90">
        <v>361.36</v>
      </c>
      <c r="H90" t="s">
        <v>1070</v>
      </c>
      <c r="I90" t="s">
        <v>1073</v>
      </c>
      <c r="J90" s="4">
        <v>45792</v>
      </c>
      <c r="K90" s="4"/>
    </row>
    <row r="91" spans="1:12" x14ac:dyDescent="0.3">
      <c r="A91" t="s">
        <v>14</v>
      </c>
      <c r="B91" t="s">
        <v>1079</v>
      </c>
      <c r="C91" t="s">
        <v>179</v>
      </c>
      <c r="D91" t="s">
        <v>479</v>
      </c>
      <c r="E91" t="s">
        <v>779</v>
      </c>
      <c r="F91" t="s">
        <v>1025</v>
      </c>
      <c r="G91">
        <v>320.23</v>
      </c>
      <c r="H91" t="s">
        <v>1071</v>
      </c>
      <c r="I91" t="s">
        <v>1074</v>
      </c>
      <c r="J91" s="4">
        <v>45751</v>
      </c>
      <c r="K91" s="4">
        <v>45751</v>
      </c>
      <c r="L91">
        <v>0</v>
      </c>
    </row>
    <row r="92" spans="1:12" x14ac:dyDescent="0.3">
      <c r="A92" t="s">
        <v>11</v>
      </c>
      <c r="B92" t="s">
        <v>1079</v>
      </c>
      <c r="C92" t="s">
        <v>181</v>
      </c>
      <c r="D92" t="s">
        <v>481</v>
      </c>
      <c r="E92" t="s">
        <v>781</v>
      </c>
      <c r="F92" t="s">
        <v>1026</v>
      </c>
      <c r="G92">
        <v>370.29</v>
      </c>
      <c r="H92" t="s">
        <v>1071</v>
      </c>
      <c r="I92" t="s">
        <v>1074</v>
      </c>
      <c r="J92" s="4">
        <v>45712</v>
      </c>
      <c r="K92" s="4">
        <v>45712</v>
      </c>
      <c r="L92">
        <v>0</v>
      </c>
    </row>
    <row r="93" spans="1:12" x14ac:dyDescent="0.3">
      <c r="A93" t="s">
        <v>11</v>
      </c>
      <c r="B93" t="s">
        <v>1079</v>
      </c>
      <c r="C93" t="s">
        <v>182</v>
      </c>
      <c r="D93" t="s">
        <v>482</v>
      </c>
      <c r="E93" t="s">
        <v>782</v>
      </c>
      <c r="F93" t="s">
        <v>1027</v>
      </c>
      <c r="G93">
        <v>328.51</v>
      </c>
      <c r="H93" t="s">
        <v>1071</v>
      </c>
      <c r="I93" t="s">
        <v>1074</v>
      </c>
      <c r="J93" s="4">
        <v>45801</v>
      </c>
      <c r="K93" s="4">
        <v>45801</v>
      </c>
      <c r="L93">
        <v>0</v>
      </c>
    </row>
    <row r="94" spans="1:12" x14ac:dyDescent="0.3">
      <c r="A94" t="s">
        <v>12</v>
      </c>
      <c r="B94" t="s">
        <v>1079</v>
      </c>
      <c r="C94" t="s">
        <v>183</v>
      </c>
      <c r="D94" t="s">
        <v>483</v>
      </c>
      <c r="E94" t="s">
        <v>783</v>
      </c>
      <c r="F94" t="s">
        <v>1028</v>
      </c>
      <c r="G94">
        <v>254.36</v>
      </c>
      <c r="H94" t="s">
        <v>1072</v>
      </c>
      <c r="I94" t="s">
        <v>1073</v>
      </c>
      <c r="J94" s="4">
        <v>45662</v>
      </c>
      <c r="K94" s="4"/>
    </row>
    <row r="95" spans="1:12" x14ac:dyDescent="0.3">
      <c r="A95" t="s">
        <v>12</v>
      </c>
      <c r="B95" t="s">
        <v>1079</v>
      </c>
      <c r="C95" t="s">
        <v>185</v>
      </c>
      <c r="D95" t="s">
        <v>485</v>
      </c>
      <c r="E95" t="s">
        <v>785</v>
      </c>
      <c r="F95" t="s">
        <v>970</v>
      </c>
      <c r="G95">
        <v>193.63</v>
      </c>
      <c r="H95" t="s">
        <v>1072</v>
      </c>
      <c r="I95" t="s">
        <v>1073</v>
      </c>
      <c r="J95" s="4">
        <v>45650</v>
      </c>
      <c r="K95" s="4"/>
    </row>
    <row r="96" spans="1:12" x14ac:dyDescent="0.3">
      <c r="A96" t="s">
        <v>14</v>
      </c>
      <c r="B96" t="s">
        <v>1079</v>
      </c>
      <c r="C96" t="s">
        <v>190</v>
      </c>
      <c r="D96" t="s">
        <v>490</v>
      </c>
      <c r="E96" t="s">
        <v>790</v>
      </c>
      <c r="F96" t="s">
        <v>1031</v>
      </c>
      <c r="G96">
        <v>296.88</v>
      </c>
      <c r="H96" t="s">
        <v>1071</v>
      </c>
      <c r="I96" t="s">
        <v>1074</v>
      </c>
      <c r="J96" s="4">
        <v>45780</v>
      </c>
      <c r="K96" s="4">
        <v>45780</v>
      </c>
      <c r="L96">
        <v>0</v>
      </c>
    </row>
    <row r="97" spans="1:12" x14ac:dyDescent="0.3">
      <c r="A97" t="s">
        <v>11</v>
      </c>
      <c r="B97" t="s">
        <v>1079</v>
      </c>
      <c r="C97" t="s">
        <v>192</v>
      </c>
      <c r="D97" t="s">
        <v>492</v>
      </c>
      <c r="E97" t="s">
        <v>792</v>
      </c>
      <c r="F97" t="s">
        <v>1033</v>
      </c>
      <c r="G97">
        <v>94.3</v>
      </c>
      <c r="H97" t="s">
        <v>1071</v>
      </c>
      <c r="I97" t="s">
        <v>1074</v>
      </c>
      <c r="J97" s="4">
        <v>45706</v>
      </c>
      <c r="K97" s="4">
        <v>45706</v>
      </c>
      <c r="L97">
        <v>0</v>
      </c>
    </row>
    <row r="98" spans="1:12" x14ac:dyDescent="0.3">
      <c r="A98" t="s">
        <v>11</v>
      </c>
      <c r="B98" t="s">
        <v>1079</v>
      </c>
      <c r="C98" t="s">
        <v>193</v>
      </c>
      <c r="D98" t="s">
        <v>493</v>
      </c>
      <c r="E98" t="s">
        <v>793</v>
      </c>
      <c r="F98" t="s">
        <v>932</v>
      </c>
      <c r="G98">
        <v>294.31</v>
      </c>
      <c r="H98" t="s">
        <v>1071</v>
      </c>
      <c r="I98" t="s">
        <v>1074</v>
      </c>
      <c r="J98" s="4">
        <v>45794</v>
      </c>
      <c r="K98" s="4">
        <v>45794</v>
      </c>
      <c r="L98">
        <v>0</v>
      </c>
    </row>
    <row r="99" spans="1:12" x14ac:dyDescent="0.3">
      <c r="A99" t="s">
        <v>14</v>
      </c>
      <c r="B99" t="s">
        <v>1079</v>
      </c>
      <c r="C99" t="s">
        <v>195</v>
      </c>
      <c r="D99" t="s">
        <v>495</v>
      </c>
      <c r="E99" t="s">
        <v>795</v>
      </c>
      <c r="F99" t="s">
        <v>952</v>
      </c>
      <c r="G99">
        <v>114.46</v>
      </c>
      <c r="H99" t="s">
        <v>1071</v>
      </c>
      <c r="I99" t="s">
        <v>1074</v>
      </c>
      <c r="J99" s="4">
        <v>45752</v>
      </c>
      <c r="K99" s="4">
        <v>45752</v>
      </c>
      <c r="L99">
        <v>0</v>
      </c>
    </row>
    <row r="100" spans="1:12" x14ac:dyDescent="0.3">
      <c r="A100" t="s">
        <v>12</v>
      </c>
      <c r="B100" t="s">
        <v>1079</v>
      </c>
      <c r="C100" t="s">
        <v>196</v>
      </c>
      <c r="D100" t="s">
        <v>496</v>
      </c>
      <c r="E100" t="s">
        <v>796</v>
      </c>
      <c r="F100" t="s">
        <v>988</v>
      </c>
      <c r="G100">
        <v>380.58</v>
      </c>
      <c r="H100" t="s">
        <v>1071</v>
      </c>
      <c r="I100" t="s">
        <v>1074</v>
      </c>
      <c r="J100" s="4">
        <v>45658</v>
      </c>
      <c r="K100" s="4">
        <v>45658</v>
      </c>
      <c r="L100">
        <v>0</v>
      </c>
    </row>
    <row r="101" spans="1:12" x14ac:dyDescent="0.3">
      <c r="A101" t="s">
        <v>12</v>
      </c>
      <c r="B101" t="s">
        <v>1079</v>
      </c>
      <c r="C101" t="s">
        <v>197</v>
      </c>
      <c r="D101" t="s">
        <v>497</v>
      </c>
      <c r="E101" t="s">
        <v>797</v>
      </c>
      <c r="F101" t="s">
        <v>1035</v>
      </c>
      <c r="G101">
        <v>176.94</v>
      </c>
      <c r="H101" t="s">
        <v>1071</v>
      </c>
      <c r="I101" t="s">
        <v>1074</v>
      </c>
      <c r="J101" s="4">
        <v>45753</v>
      </c>
      <c r="K101" s="4">
        <v>45753</v>
      </c>
      <c r="L101">
        <v>0</v>
      </c>
    </row>
    <row r="102" spans="1:12" x14ac:dyDescent="0.3">
      <c r="A102" t="s">
        <v>12</v>
      </c>
      <c r="B102" t="s">
        <v>1079</v>
      </c>
      <c r="C102" t="s">
        <v>200</v>
      </c>
      <c r="D102" t="s">
        <v>500</v>
      </c>
      <c r="E102" t="s">
        <v>800</v>
      </c>
      <c r="F102" t="s">
        <v>992</v>
      </c>
      <c r="G102">
        <v>363.21</v>
      </c>
      <c r="H102" t="s">
        <v>1071</v>
      </c>
      <c r="I102" t="s">
        <v>1074</v>
      </c>
      <c r="J102" s="4">
        <v>45813</v>
      </c>
      <c r="K102" s="4">
        <v>45813</v>
      </c>
      <c r="L102">
        <v>0</v>
      </c>
    </row>
    <row r="103" spans="1:12" x14ac:dyDescent="0.3">
      <c r="A103" t="s">
        <v>11</v>
      </c>
      <c r="B103" t="s">
        <v>1079</v>
      </c>
      <c r="C103" t="s">
        <v>204</v>
      </c>
      <c r="D103" t="s">
        <v>504</v>
      </c>
      <c r="E103" t="s">
        <v>804</v>
      </c>
      <c r="F103" t="s">
        <v>949</v>
      </c>
      <c r="G103">
        <v>393.06</v>
      </c>
      <c r="H103" t="s">
        <v>1071</v>
      </c>
      <c r="I103" t="s">
        <v>1074</v>
      </c>
      <c r="J103" s="4">
        <v>45669</v>
      </c>
      <c r="K103" s="4">
        <v>45669</v>
      </c>
      <c r="L103">
        <v>0</v>
      </c>
    </row>
    <row r="104" spans="1:12" x14ac:dyDescent="0.3">
      <c r="A104" t="s">
        <v>14</v>
      </c>
      <c r="B104" t="s">
        <v>1079</v>
      </c>
      <c r="C104" t="s">
        <v>206</v>
      </c>
      <c r="D104" t="s">
        <v>506</v>
      </c>
      <c r="E104" t="s">
        <v>806</v>
      </c>
      <c r="F104" t="s">
        <v>1015</v>
      </c>
      <c r="G104">
        <v>271.39</v>
      </c>
      <c r="H104" t="s">
        <v>1071</v>
      </c>
      <c r="I104" t="s">
        <v>1074</v>
      </c>
      <c r="J104" s="4">
        <v>45807</v>
      </c>
      <c r="K104" s="4">
        <v>45807</v>
      </c>
      <c r="L104">
        <v>0</v>
      </c>
    </row>
    <row r="105" spans="1:12" x14ac:dyDescent="0.3">
      <c r="A105" t="s">
        <v>14</v>
      </c>
      <c r="B105" t="s">
        <v>1079</v>
      </c>
      <c r="C105" t="s">
        <v>211</v>
      </c>
      <c r="D105" t="s">
        <v>511</v>
      </c>
      <c r="E105" t="s">
        <v>811</v>
      </c>
      <c r="F105" t="s">
        <v>987</v>
      </c>
      <c r="G105">
        <v>309.64999999999998</v>
      </c>
      <c r="H105" t="s">
        <v>1071</v>
      </c>
      <c r="I105" t="s">
        <v>1074</v>
      </c>
      <c r="J105" s="4">
        <v>45715</v>
      </c>
      <c r="K105" s="4">
        <v>45715</v>
      </c>
      <c r="L105">
        <v>0</v>
      </c>
    </row>
    <row r="106" spans="1:12" x14ac:dyDescent="0.3">
      <c r="A106" t="s">
        <v>11</v>
      </c>
      <c r="B106" t="s">
        <v>1079</v>
      </c>
      <c r="C106" t="s">
        <v>214</v>
      </c>
      <c r="D106" t="s">
        <v>514</v>
      </c>
      <c r="E106" t="s">
        <v>814</v>
      </c>
      <c r="F106" t="s">
        <v>935</v>
      </c>
      <c r="G106">
        <v>111.77</v>
      </c>
      <c r="H106" t="s">
        <v>1071</v>
      </c>
      <c r="I106" t="s">
        <v>1074</v>
      </c>
      <c r="J106" s="4">
        <v>45777</v>
      </c>
      <c r="K106" s="4">
        <v>45777</v>
      </c>
      <c r="L106">
        <v>0</v>
      </c>
    </row>
    <row r="107" spans="1:12" x14ac:dyDescent="0.3">
      <c r="A107" t="s">
        <v>11</v>
      </c>
      <c r="B107" t="s">
        <v>1079</v>
      </c>
      <c r="C107" t="s">
        <v>215</v>
      </c>
      <c r="D107" t="s">
        <v>515</v>
      </c>
      <c r="E107" t="s">
        <v>815</v>
      </c>
      <c r="F107" t="s">
        <v>1039</v>
      </c>
      <c r="G107">
        <v>125.88</v>
      </c>
      <c r="H107" t="s">
        <v>1071</v>
      </c>
      <c r="I107" t="s">
        <v>1074</v>
      </c>
      <c r="J107" s="4">
        <v>45792</v>
      </c>
      <c r="K107" s="4">
        <v>45792</v>
      </c>
      <c r="L107">
        <v>0</v>
      </c>
    </row>
    <row r="108" spans="1:12" x14ac:dyDescent="0.3">
      <c r="A108" t="s">
        <v>14</v>
      </c>
      <c r="B108" t="s">
        <v>1079</v>
      </c>
      <c r="C108" t="s">
        <v>216</v>
      </c>
      <c r="D108" t="s">
        <v>516</v>
      </c>
      <c r="E108" t="s">
        <v>816</v>
      </c>
      <c r="F108" t="s">
        <v>992</v>
      </c>
      <c r="G108">
        <v>243.03</v>
      </c>
      <c r="H108" t="s">
        <v>1071</v>
      </c>
      <c r="I108" t="s">
        <v>1074</v>
      </c>
      <c r="J108" s="4">
        <v>45756</v>
      </c>
      <c r="K108" s="4">
        <v>45756</v>
      </c>
      <c r="L108">
        <v>0</v>
      </c>
    </row>
    <row r="109" spans="1:12" x14ac:dyDescent="0.3">
      <c r="A109" t="s">
        <v>12</v>
      </c>
      <c r="B109" t="s">
        <v>1079</v>
      </c>
      <c r="C109" t="s">
        <v>218</v>
      </c>
      <c r="D109" t="s">
        <v>518</v>
      </c>
      <c r="E109" t="s">
        <v>818</v>
      </c>
      <c r="F109" t="s">
        <v>955</v>
      </c>
      <c r="G109">
        <v>258.61</v>
      </c>
      <c r="H109" t="s">
        <v>1070</v>
      </c>
      <c r="I109" t="s">
        <v>1073</v>
      </c>
      <c r="J109" s="4">
        <v>45782</v>
      </c>
      <c r="K109" s="4"/>
    </row>
    <row r="110" spans="1:12" x14ac:dyDescent="0.3">
      <c r="A110" t="s">
        <v>14</v>
      </c>
      <c r="B110" t="s">
        <v>1079</v>
      </c>
      <c r="C110" t="s">
        <v>219</v>
      </c>
      <c r="D110" t="s">
        <v>519</v>
      </c>
      <c r="E110" t="s">
        <v>819</v>
      </c>
      <c r="F110" t="s">
        <v>1041</v>
      </c>
      <c r="G110">
        <v>320.01</v>
      </c>
      <c r="H110" t="s">
        <v>1071</v>
      </c>
      <c r="I110" t="s">
        <v>1074</v>
      </c>
      <c r="J110" s="4">
        <v>45662</v>
      </c>
      <c r="K110" s="4">
        <v>45662</v>
      </c>
      <c r="L110">
        <v>0</v>
      </c>
    </row>
    <row r="111" spans="1:12" x14ac:dyDescent="0.3">
      <c r="A111" t="s">
        <v>14</v>
      </c>
      <c r="B111" t="s">
        <v>1079</v>
      </c>
      <c r="C111" t="s">
        <v>223</v>
      </c>
      <c r="D111" t="s">
        <v>523</v>
      </c>
      <c r="E111" t="s">
        <v>823</v>
      </c>
      <c r="F111" t="s">
        <v>1042</v>
      </c>
      <c r="G111">
        <v>253.16</v>
      </c>
      <c r="H111" t="s">
        <v>1070</v>
      </c>
      <c r="I111" t="s">
        <v>1073</v>
      </c>
      <c r="J111" s="4">
        <v>45793</v>
      </c>
      <c r="K111" s="4"/>
    </row>
    <row r="112" spans="1:12" x14ac:dyDescent="0.3">
      <c r="A112" t="s">
        <v>11</v>
      </c>
      <c r="B112" t="s">
        <v>1079</v>
      </c>
      <c r="C112" t="s">
        <v>224</v>
      </c>
      <c r="D112" t="s">
        <v>524</v>
      </c>
      <c r="E112" t="s">
        <v>824</v>
      </c>
      <c r="F112" t="s">
        <v>1043</v>
      </c>
      <c r="G112">
        <v>76.680000000000007</v>
      </c>
      <c r="H112" t="s">
        <v>1070</v>
      </c>
      <c r="I112" t="s">
        <v>1073</v>
      </c>
      <c r="J112" s="4">
        <v>45778</v>
      </c>
      <c r="K112" s="4"/>
    </row>
    <row r="113" spans="1:12" x14ac:dyDescent="0.3">
      <c r="A113" t="s">
        <v>12</v>
      </c>
      <c r="B113" t="s">
        <v>1079</v>
      </c>
      <c r="C113" t="s">
        <v>226</v>
      </c>
      <c r="D113" t="s">
        <v>526</v>
      </c>
      <c r="E113" t="s">
        <v>826</v>
      </c>
      <c r="F113" t="s">
        <v>992</v>
      </c>
      <c r="G113">
        <v>321.75</v>
      </c>
      <c r="H113" t="s">
        <v>1071</v>
      </c>
      <c r="I113" t="s">
        <v>1074</v>
      </c>
      <c r="J113" s="4">
        <v>45734</v>
      </c>
      <c r="K113" s="4">
        <v>45734</v>
      </c>
      <c r="L113">
        <v>0</v>
      </c>
    </row>
    <row r="114" spans="1:12" x14ac:dyDescent="0.3">
      <c r="A114" t="s">
        <v>11</v>
      </c>
      <c r="B114" t="s">
        <v>1079</v>
      </c>
      <c r="C114" t="s">
        <v>231</v>
      </c>
      <c r="D114" t="s">
        <v>531</v>
      </c>
      <c r="E114" t="s">
        <v>831</v>
      </c>
      <c r="F114" t="s">
        <v>953</v>
      </c>
      <c r="G114">
        <v>196.78</v>
      </c>
      <c r="H114" t="s">
        <v>1070</v>
      </c>
      <c r="I114" t="s">
        <v>1073</v>
      </c>
      <c r="J114" s="4">
        <v>45637</v>
      </c>
      <c r="K114" s="4"/>
    </row>
    <row r="115" spans="1:12" x14ac:dyDescent="0.3">
      <c r="A115" t="s">
        <v>12</v>
      </c>
      <c r="B115" t="s">
        <v>1079</v>
      </c>
      <c r="C115" t="s">
        <v>233</v>
      </c>
      <c r="D115" t="s">
        <v>533</v>
      </c>
      <c r="E115" t="s">
        <v>833</v>
      </c>
      <c r="F115" t="s">
        <v>1002</v>
      </c>
      <c r="G115">
        <v>318.87</v>
      </c>
      <c r="H115" t="s">
        <v>1071</v>
      </c>
      <c r="I115" t="s">
        <v>1074</v>
      </c>
      <c r="J115" s="4">
        <v>45785</v>
      </c>
      <c r="K115" s="4">
        <v>45785</v>
      </c>
      <c r="L115">
        <v>0</v>
      </c>
    </row>
    <row r="116" spans="1:12" x14ac:dyDescent="0.3">
      <c r="A116" t="s">
        <v>11</v>
      </c>
      <c r="B116" t="s">
        <v>1079</v>
      </c>
      <c r="C116" t="s">
        <v>235</v>
      </c>
      <c r="D116" t="s">
        <v>535</v>
      </c>
      <c r="E116" t="s">
        <v>835</v>
      </c>
      <c r="F116" t="s">
        <v>1031</v>
      </c>
      <c r="G116">
        <v>339.06</v>
      </c>
      <c r="H116" t="s">
        <v>1071</v>
      </c>
      <c r="I116" t="s">
        <v>1074</v>
      </c>
      <c r="J116" s="4">
        <v>45688</v>
      </c>
      <c r="K116" s="4">
        <v>45688</v>
      </c>
      <c r="L116">
        <v>0</v>
      </c>
    </row>
    <row r="117" spans="1:12" x14ac:dyDescent="0.3">
      <c r="A117" t="s">
        <v>12</v>
      </c>
      <c r="B117" t="s">
        <v>1079</v>
      </c>
      <c r="C117" t="s">
        <v>237</v>
      </c>
      <c r="D117" t="s">
        <v>537</v>
      </c>
      <c r="E117" t="s">
        <v>837</v>
      </c>
      <c r="F117" t="s">
        <v>1046</v>
      </c>
      <c r="G117">
        <v>280.55</v>
      </c>
      <c r="H117" t="s">
        <v>1071</v>
      </c>
      <c r="I117" t="s">
        <v>1074</v>
      </c>
      <c r="J117" s="4">
        <v>45703</v>
      </c>
      <c r="K117" s="4">
        <v>45703</v>
      </c>
      <c r="L117">
        <v>0</v>
      </c>
    </row>
    <row r="118" spans="1:12" x14ac:dyDescent="0.3">
      <c r="A118" t="s">
        <v>11</v>
      </c>
      <c r="B118" t="s">
        <v>1079</v>
      </c>
      <c r="C118" t="s">
        <v>239</v>
      </c>
      <c r="D118" t="s">
        <v>539</v>
      </c>
      <c r="E118" t="s">
        <v>839</v>
      </c>
      <c r="F118" t="s">
        <v>1048</v>
      </c>
      <c r="G118">
        <v>167.74</v>
      </c>
      <c r="H118" t="s">
        <v>1071</v>
      </c>
      <c r="I118" t="s">
        <v>1074</v>
      </c>
      <c r="J118" s="4">
        <v>45817</v>
      </c>
      <c r="K118" s="4">
        <v>45817</v>
      </c>
      <c r="L118">
        <v>0</v>
      </c>
    </row>
    <row r="119" spans="1:12" x14ac:dyDescent="0.3">
      <c r="A119" t="s">
        <v>11</v>
      </c>
      <c r="B119" t="s">
        <v>1079</v>
      </c>
      <c r="C119" t="s">
        <v>242</v>
      </c>
      <c r="D119" t="s">
        <v>542</v>
      </c>
      <c r="E119" t="s">
        <v>842</v>
      </c>
      <c r="F119" t="s">
        <v>1037</v>
      </c>
      <c r="G119">
        <v>70.819999999999993</v>
      </c>
      <c r="H119" t="s">
        <v>1070</v>
      </c>
      <c r="I119" t="s">
        <v>1073</v>
      </c>
      <c r="J119" s="4">
        <v>45800</v>
      </c>
      <c r="K119" s="4"/>
    </row>
    <row r="120" spans="1:12" x14ac:dyDescent="0.3">
      <c r="A120" t="s">
        <v>14</v>
      </c>
      <c r="B120" t="s">
        <v>1079</v>
      </c>
      <c r="C120" t="s">
        <v>245</v>
      </c>
      <c r="D120" t="s">
        <v>545</v>
      </c>
      <c r="E120" t="s">
        <v>845</v>
      </c>
      <c r="F120" t="s">
        <v>972</v>
      </c>
      <c r="G120">
        <v>73.5</v>
      </c>
      <c r="H120" t="s">
        <v>1071</v>
      </c>
      <c r="I120" t="s">
        <v>1074</v>
      </c>
      <c r="J120" s="4">
        <v>45648</v>
      </c>
      <c r="K120" s="4">
        <v>45648</v>
      </c>
      <c r="L120">
        <v>0</v>
      </c>
    </row>
    <row r="121" spans="1:12" x14ac:dyDescent="0.3">
      <c r="A121" t="s">
        <v>12</v>
      </c>
      <c r="B121" t="s">
        <v>1079</v>
      </c>
      <c r="C121" t="s">
        <v>254</v>
      </c>
      <c r="D121" t="s">
        <v>554</v>
      </c>
      <c r="E121" t="s">
        <v>854</v>
      </c>
      <c r="F121" t="s">
        <v>960</v>
      </c>
      <c r="G121">
        <v>254.84</v>
      </c>
      <c r="H121" t="s">
        <v>1072</v>
      </c>
      <c r="I121" t="s">
        <v>1073</v>
      </c>
      <c r="J121" s="4">
        <v>45742</v>
      </c>
      <c r="K121" s="4"/>
    </row>
    <row r="122" spans="1:12" x14ac:dyDescent="0.3">
      <c r="A122" t="s">
        <v>11</v>
      </c>
      <c r="B122" t="s">
        <v>1079</v>
      </c>
      <c r="C122" t="s">
        <v>255</v>
      </c>
      <c r="D122" t="s">
        <v>555</v>
      </c>
      <c r="E122" t="s">
        <v>855</v>
      </c>
      <c r="F122" t="s">
        <v>954</v>
      </c>
      <c r="G122">
        <v>146.65</v>
      </c>
      <c r="H122" t="s">
        <v>1071</v>
      </c>
      <c r="I122" t="s">
        <v>1074</v>
      </c>
      <c r="J122" s="4">
        <v>45748</v>
      </c>
      <c r="K122" s="4">
        <v>45748</v>
      </c>
      <c r="L122">
        <v>0</v>
      </c>
    </row>
    <row r="123" spans="1:12" x14ac:dyDescent="0.3">
      <c r="A123" t="s">
        <v>11</v>
      </c>
      <c r="B123" t="s">
        <v>1079</v>
      </c>
      <c r="C123" t="s">
        <v>261</v>
      </c>
      <c r="D123" t="s">
        <v>561</v>
      </c>
      <c r="E123" t="s">
        <v>861</v>
      </c>
      <c r="F123" t="s">
        <v>1024</v>
      </c>
      <c r="G123">
        <v>387.58</v>
      </c>
      <c r="H123" t="s">
        <v>1071</v>
      </c>
      <c r="I123" t="s">
        <v>1074</v>
      </c>
      <c r="J123" s="4">
        <v>45766</v>
      </c>
      <c r="K123" s="4">
        <v>45766</v>
      </c>
      <c r="L123">
        <v>0</v>
      </c>
    </row>
    <row r="124" spans="1:12" x14ac:dyDescent="0.3">
      <c r="A124" t="s">
        <v>14</v>
      </c>
      <c r="B124" t="s">
        <v>1079</v>
      </c>
      <c r="C124" t="s">
        <v>264</v>
      </c>
      <c r="D124" t="s">
        <v>564</v>
      </c>
      <c r="E124" t="s">
        <v>864</v>
      </c>
      <c r="F124" t="s">
        <v>926</v>
      </c>
      <c r="G124">
        <v>94.62</v>
      </c>
      <c r="H124" t="s">
        <v>1070</v>
      </c>
      <c r="I124" t="s">
        <v>1073</v>
      </c>
      <c r="J124" s="4">
        <v>45702</v>
      </c>
      <c r="K124" s="4"/>
    </row>
    <row r="125" spans="1:12" x14ac:dyDescent="0.3">
      <c r="A125" t="s">
        <v>12</v>
      </c>
      <c r="B125" t="s">
        <v>1079</v>
      </c>
      <c r="C125" t="s">
        <v>266</v>
      </c>
      <c r="D125" t="s">
        <v>566</v>
      </c>
      <c r="E125" t="s">
        <v>866</v>
      </c>
      <c r="F125" t="s">
        <v>1053</v>
      </c>
      <c r="G125">
        <v>315.2</v>
      </c>
      <c r="H125" t="s">
        <v>1071</v>
      </c>
      <c r="I125" t="s">
        <v>1074</v>
      </c>
      <c r="J125" s="4">
        <v>45650</v>
      </c>
      <c r="K125" s="4">
        <v>45650</v>
      </c>
      <c r="L125">
        <v>0</v>
      </c>
    </row>
    <row r="126" spans="1:12" x14ac:dyDescent="0.3">
      <c r="A126" t="s">
        <v>12</v>
      </c>
      <c r="B126" t="s">
        <v>1079</v>
      </c>
      <c r="C126" t="s">
        <v>267</v>
      </c>
      <c r="D126" t="s">
        <v>567</v>
      </c>
      <c r="E126" t="s">
        <v>867</v>
      </c>
      <c r="F126" t="s">
        <v>929</v>
      </c>
      <c r="G126">
        <v>121.25</v>
      </c>
      <c r="H126" t="s">
        <v>1071</v>
      </c>
      <c r="I126" t="s">
        <v>1074</v>
      </c>
      <c r="J126" s="4">
        <v>45662</v>
      </c>
      <c r="K126" s="4">
        <v>45662</v>
      </c>
      <c r="L126">
        <v>0</v>
      </c>
    </row>
    <row r="127" spans="1:12" x14ac:dyDescent="0.3">
      <c r="A127" t="s">
        <v>12</v>
      </c>
      <c r="B127" t="s">
        <v>1079</v>
      </c>
      <c r="C127" t="s">
        <v>269</v>
      </c>
      <c r="D127" t="s">
        <v>569</v>
      </c>
      <c r="E127" t="s">
        <v>869</v>
      </c>
      <c r="F127" t="s">
        <v>1055</v>
      </c>
      <c r="G127">
        <v>396.41</v>
      </c>
      <c r="H127" t="s">
        <v>1071</v>
      </c>
      <c r="I127" t="s">
        <v>1074</v>
      </c>
      <c r="J127" s="4">
        <v>45752</v>
      </c>
      <c r="K127" s="4">
        <v>45752</v>
      </c>
      <c r="L127">
        <v>0</v>
      </c>
    </row>
    <row r="128" spans="1:12" x14ac:dyDescent="0.3">
      <c r="A128" t="s">
        <v>12</v>
      </c>
      <c r="B128" t="s">
        <v>1079</v>
      </c>
      <c r="C128" t="s">
        <v>270</v>
      </c>
      <c r="D128" t="s">
        <v>570</v>
      </c>
      <c r="E128" t="s">
        <v>870</v>
      </c>
      <c r="F128" t="s">
        <v>932</v>
      </c>
      <c r="G128">
        <v>61.68</v>
      </c>
      <c r="H128" t="s">
        <v>1072</v>
      </c>
      <c r="I128" t="s">
        <v>1073</v>
      </c>
      <c r="J128" s="4">
        <v>45698</v>
      </c>
      <c r="K128" s="4"/>
    </row>
    <row r="129" spans="1:12" x14ac:dyDescent="0.3">
      <c r="A129" t="s">
        <v>14</v>
      </c>
      <c r="B129" t="s">
        <v>1079</v>
      </c>
      <c r="C129" t="s">
        <v>271</v>
      </c>
      <c r="D129" t="s">
        <v>571</v>
      </c>
      <c r="E129" t="s">
        <v>871</v>
      </c>
      <c r="F129" t="s">
        <v>1056</v>
      </c>
      <c r="G129">
        <v>381.13</v>
      </c>
      <c r="H129" t="s">
        <v>1071</v>
      </c>
      <c r="I129" t="s">
        <v>1074</v>
      </c>
      <c r="J129" s="4">
        <v>45813</v>
      </c>
      <c r="K129" s="4">
        <v>45813</v>
      </c>
      <c r="L129">
        <v>0</v>
      </c>
    </row>
    <row r="130" spans="1:12" x14ac:dyDescent="0.3">
      <c r="A130" t="s">
        <v>11</v>
      </c>
      <c r="B130" t="s">
        <v>1079</v>
      </c>
      <c r="C130" t="s">
        <v>272</v>
      </c>
      <c r="D130" t="s">
        <v>572</v>
      </c>
      <c r="E130" t="s">
        <v>872</v>
      </c>
      <c r="F130" t="s">
        <v>959</v>
      </c>
      <c r="G130">
        <v>135.27000000000001</v>
      </c>
      <c r="H130" t="s">
        <v>1071</v>
      </c>
      <c r="I130" t="s">
        <v>1074</v>
      </c>
      <c r="J130" s="4">
        <v>45661</v>
      </c>
      <c r="K130" s="4">
        <v>45661</v>
      </c>
      <c r="L130">
        <v>0</v>
      </c>
    </row>
    <row r="131" spans="1:12" x14ac:dyDescent="0.3">
      <c r="A131" t="s">
        <v>11</v>
      </c>
      <c r="B131" t="s">
        <v>1079</v>
      </c>
      <c r="C131" t="s">
        <v>273</v>
      </c>
      <c r="D131" t="s">
        <v>573</v>
      </c>
      <c r="E131" t="s">
        <v>873</v>
      </c>
      <c r="F131" t="s">
        <v>989</v>
      </c>
      <c r="G131">
        <v>102.57</v>
      </c>
      <c r="H131" t="s">
        <v>1071</v>
      </c>
      <c r="I131" t="s">
        <v>1074</v>
      </c>
      <c r="J131" s="4">
        <v>45706</v>
      </c>
      <c r="K131" s="4">
        <v>45706</v>
      </c>
      <c r="L131">
        <v>0</v>
      </c>
    </row>
    <row r="132" spans="1:12" x14ac:dyDescent="0.3">
      <c r="A132" t="s">
        <v>14</v>
      </c>
      <c r="B132" t="s">
        <v>1079</v>
      </c>
      <c r="C132" t="s">
        <v>274</v>
      </c>
      <c r="D132" t="s">
        <v>574</v>
      </c>
      <c r="E132" t="s">
        <v>874</v>
      </c>
      <c r="F132" t="s">
        <v>1020</v>
      </c>
      <c r="G132">
        <v>187.07</v>
      </c>
      <c r="H132" t="s">
        <v>1071</v>
      </c>
      <c r="I132" t="s">
        <v>1074</v>
      </c>
      <c r="J132" s="4">
        <v>45744</v>
      </c>
      <c r="K132" s="4">
        <v>45744</v>
      </c>
      <c r="L132">
        <v>0</v>
      </c>
    </row>
    <row r="133" spans="1:12" x14ac:dyDescent="0.3">
      <c r="A133" t="s">
        <v>14</v>
      </c>
      <c r="B133" t="s">
        <v>1079</v>
      </c>
      <c r="C133" t="s">
        <v>277</v>
      </c>
      <c r="D133" t="s">
        <v>577</v>
      </c>
      <c r="E133" t="s">
        <v>877</v>
      </c>
      <c r="F133" t="s">
        <v>1031</v>
      </c>
      <c r="G133">
        <v>287.45999999999998</v>
      </c>
      <c r="H133" t="s">
        <v>1072</v>
      </c>
      <c r="I133" t="s">
        <v>1073</v>
      </c>
      <c r="J133" s="4">
        <v>45770</v>
      </c>
      <c r="K133" s="4"/>
    </row>
    <row r="134" spans="1:12" x14ac:dyDescent="0.3">
      <c r="A134" t="s">
        <v>11</v>
      </c>
      <c r="B134" t="s">
        <v>1079</v>
      </c>
      <c r="C134" t="s">
        <v>279</v>
      </c>
      <c r="D134" t="s">
        <v>579</v>
      </c>
      <c r="E134" t="s">
        <v>879</v>
      </c>
      <c r="F134" t="s">
        <v>984</v>
      </c>
      <c r="G134">
        <v>193.05</v>
      </c>
      <c r="H134" t="s">
        <v>1071</v>
      </c>
      <c r="I134" t="s">
        <v>1074</v>
      </c>
      <c r="J134" s="4">
        <v>45772</v>
      </c>
      <c r="K134" s="4">
        <v>45772</v>
      </c>
      <c r="L134">
        <v>0</v>
      </c>
    </row>
    <row r="135" spans="1:12" x14ac:dyDescent="0.3">
      <c r="A135" t="s">
        <v>11</v>
      </c>
      <c r="B135" t="s">
        <v>1079</v>
      </c>
      <c r="C135" t="s">
        <v>281</v>
      </c>
      <c r="D135" t="s">
        <v>581</v>
      </c>
      <c r="E135" t="s">
        <v>881</v>
      </c>
      <c r="F135" t="s">
        <v>1001</v>
      </c>
      <c r="G135">
        <v>65.709999999999994</v>
      </c>
      <c r="H135" t="s">
        <v>1071</v>
      </c>
      <c r="I135" t="s">
        <v>1074</v>
      </c>
      <c r="J135" s="4">
        <v>45678</v>
      </c>
      <c r="K135" s="4">
        <v>45678</v>
      </c>
      <c r="L135">
        <v>0</v>
      </c>
    </row>
    <row r="136" spans="1:12" x14ac:dyDescent="0.3">
      <c r="A136" t="s">
        <v>12</v>
      </c>
      <c r="B136" t="s">
        <v>1079</v>
      </c>
      <c r="C136" t="s">
        <v>285</v>
      </c>
      <c r="D136" t="s">
        <v>585</v>
      </c>
      <c r="E136" t="s">
        <v>885</v>
      </c>
      <c r="F136" t="s">
        <v>1025</v>
      </c>
      <c r="G136">
        <v>234.39</v>
      </c>
      <c r="H136" t="s">
        <v>1071</v>
      </c>
      <c r="I136" t="s">
        <v>1074</v>
      </c>
      <c r="J136" s="4">
        <v>45681</v>
      </c>
      <c r="K136" s="4">
        <v>45681</v>
      </c>
      <c r="L136">
        <v>0</v>
      </c>
    </row>
    <row r="137" spans="1:12" x14ac:dyDescent="0.3">
      <c r="A137" t="s">
        <v>12</v>
      </c>
      <c r="B137" t="s">
        <v>1079</v>
      </c>
      <c r="C137" t="s">
        <v>286</v>
      </c>
      <c r="D137" t="s">
        <v>586</v>
      </c>
      <c r="E137" t="s">
        <v>886</v>
      </c>
      <c r="F137" t="s">
        <v>1060</v>
      </c>
      <c r="G137">
        <v>54.35</v>
      </c>
      <c r="H137" t="s">
        <v>1071</v>
      </c>
      <c r="I137" t="s">
        <v>1074</v>
      </c>
      <c r="J137" s="4">
        <v>45812</v>
      </c>
      <c r="K137" s="4">
        <v>45812</v>
      </c>
      <c r="L137">
        <v>0</v>
      </c>
    </row>
    <row r="138" spans="1:12" x14ac:dyDescent="0.3">
      <c r="A138" t="s">
        <v>11</v>
      </c>
      <c r="B138" t="s">
        <v>1079</v>
      </c>
      <c r="C138" t="s">
        <v>288</v>
      </c>
      <c r="D138" t="s">
        <v>588</v>
      </c>
      <c r="E138" t="s">
        <v>888</v>
      </c>
      <c r="F138" t="s">
        <v>949</v>
      </c>
      <c r="G138">
        <v>386.29</v>
      </c>
      <c r="H138" t="s">
        <v>1070</v>
      </c>
      <c r="I138" t="s">
        <v>1073</v>
      </c>
      <c r="J138" s="4">
        <v>45667</v>
      </c>
      <c r="K138" s="4"/>
    </row>
    <row r="139" spans="1:12" x14ac:dyDescent="0.3">
      <c r="A139" t="s">
        <v>12</v>
      </c>
      <c r="B139" t="s">
        <v>1079</v>
      </c>
      <c r="C139" t="s">
        <v>289</v>
      </c>
      <c r="D139" t="s">
        <v>589</v>
      </c>
      <c r="E139" t="s">
        <v>889</v>
      </c>
      <c r="F139" t="s">
        <v>924</v>
      </c>
      <c r="G139">
        <v>251.36</v>
      </c>
      <c r="H139" t="s">
        <v>1071</v>
      </c>
      <c r="I139" t="s">
        <v>1074</v>
      </c>
      <c r="J139" s="4">
        <v>45817</v>
      </c>
      <c r="K139" s="4">
        <v>45817</v>
      </c>
      <c r="L139">
        <v>0</v>
      </c>
    </row>
    <row r="140" spans="1:12" x14ac:dyDescent="0.3">
      <c r="A140" t="s">
        <v>11</v>
      </c>
      <c r="B140" t="s">
        <v>1079</v>
      </c>
      <c r="C140" t="s">
        <v>291</v>
      </c>
      <c r="D140" t="s">
        <v>591</v>
      </c>
      <c r="E140" t="s">
        <v>891</v>
      </c>
      <c r="F140" t="s">
        <v>1062</v>
      </c>
      <c r="G140">
        <v>209.38</v>
      </c>
      <c r="H140" t="s">
        <v>1071</v>
      </c>
      <c r="I140" t="s">
        <v>1074</v>
      </c>
      <c r="J140" s="4">
        <v>45770</v>
      </c>
      <c r="K140" s="4">
        <v>45770</v>
      </c>
      <c r="L140">
        <v>0</v>
      </c>
    </row>
    <row r="141" spans="1:12" x14ac:dyDescent="0.3">
      <c r="A141" t="s">
        <v>14</v>
      </c>
      <c r="B141" t="s">
        <v>1079</v>
      </c>
      <c r="C141" t="s">
        <v>299</v>
      </c>
      <c r="D141" t="s">
        <v>599</v>
      </c>
      <c r="E141" t="s">
        <v>899</v>
      </c>
      <c r="F141" t="s">
        <v>960</v>
      </c>
      <c r="G141">
        <v>389.27</v>
      </c>
      <c r="H141" t="s">
        <v>1071</v>
      </c>
      <c r="I141" t="s">
        <v>1074</v>
      </c>
      <c r="J141" s="4">
        <v>45676</v>
      </c>
      <c r="K141" s="4">
        <v>45676</v>
      </c>
      <c r="L141">
        <v>0</v>
      </c>
    </row>
    <row r="142" spans="1:12" x14ac:dyDescent="0.3">
      <c r="A142" t="s">
        <v>12</v>
      </c>
      <c r="B142" t="s">
        <v>1079</v>
      </c>
      <c r="C142" t="s">
        <v>300</v>
      </c>
      <c r="D142" t="s">
        <v>600</v>
      </c>
      <c r="E142" t="s">
        <v>900</v>
      </c>
      <c r="F142" t="s">
        <v>969</v>
      </c>
      <c r="G142">
        <v>336.97</v>
      </c>
      <c r="H142" t="s">
        <v>1071</v>
      </c>
      <c r="I142" t="s">
        <v>1074</v>
      </c>
      <c r="J142" s="4">
        <v>45735</v>
      </c>
      <c r="K142" s="4">
        <v>45735</v>
      </c>
      <c r="L142">
        <v>0</v>
      </c>
    </row>
    <row r="143" spans="1:12" x14ac:dyDescent="0.3">
      <c r="A143" t="s">
        <v>12</v>
      </c>
      <c r="B143" t="s">
        <v>1079</v>
      </c>
      <c r="C143" t="s">
        <v>301</v>
      </c>
      <c r="D143" t="s">
        <v>601</v>
      </c>
      <c r="E143" t="s">
        <v>901</v>
      </c>
      <c r="F143" t="s">
        <v>1017</v>
      </c>
      <c r="G143">
        <v>206.31</v>
      </c>
      <c r="H143" t="s">
        <v>1071</v>
      </c>
      <c r="I143" t="s">
        <v>1074</v>
      </c>
      <c r="J143" s="4">
        <v>45731</v>
      </c>
      <c r="K143" s="4">
        <v>45731</v>
      </c>
      <c r="L143">
        <v>0</v>
      </c>
    </row>
    <row r="144" spans="1:12" x14ac:dyDescent="0.3">
      <c r="A144" t="s">
        <v>12</v>
      </c>
      <c r="B144" t="s">
        <v>1079</v>
      </c>
      <c r="C144" t="s">
        <v>302</v>
      </c>
      <c r="D144" t="s">
        <v>602</v>
      </c>
      <c r="E144" t="s">
        <v>902</v>
      </c>
      <c r="F144" t="s">
        <v>1052</v>
      </c>
      <c r="G144">
        <v>170.24</v>
      </c>
      <c r="H144" t="s">
        <v>1070</v>
      </c>
      <c r="I144" t="s">
        <v>1073</v>
      </c>
      <c r="J144" s="4">
        <v>45744</v>
      </c>
      <c r="K144" s="4"/>
    </row>
    <row r="145" spans="1:12" x14ac:dyDescent="0.3">
      <c r="A145" t="s">
        <v>14</v>
      </c>
      <c r="B145" t="s">
        <v>1079</v>
      </c>
      <c r="C145" t="s">
        <v>306</v>
      </c>
      <c r="D145" t="s">
        <v>606</v>
      </c>
      <c r="E145" t="s">
        <v>906</v>
      </c>
      <c r="F145" t="s">
        <v>1041</v>
      </c>
      <c r="G145">
        <v>390.33</v>
      </c>
      <c r="H145" t="s">
        <v>1071</v>
      </c>
      <c r="I145" t="s">
        <v>1074</v>
      </c>
      <c r="J145" s="4">
        <v>45762</v>
      </c>
      <c r="K145" s="4">
        <v>45762</v>
      </c>
      <c r="L145">
        <v>0</v>
      </c>
    </row>
    <row r="146" spans="1:12" x14ac:dyDescent="0.3">
      <c r="A146" t="s">
        <v>11</v>
      </c>
      <c r="B146" t="s">
        <v>1079</v>
      </c>
      <c r="C146" t="s">
        <v>307</v>
      </c>
      <c r="D146" t="s">
        <v>607</v>
      </c>
      <c r="E146" t="s">
        <v>907</v>
      </c>
      <c r="F146" t="s">
        <v>1066</v>
      </c>
      <c r="G146">
        <v>295.52</v>
      </c>
      <c r="H146" t="s">
        <v>1071</v>
      </c>
      <c r="I146" t="s">
        <v>1074</v>
      </c>
      <c r="J146" s="4">
        <v>45680</v>
      </c>
      <c r="K146" s="4">
        <v>45680</v>
      </c>
      <c r="L146">
        <v>0</v>
      </c>
    </row>
    <row r="147" spans="1:12" x14ac:dyDescent="0.3">
      <c r="A147" t="s">
        <v>14</v>
      </c>
      <c r="B147" t="s">
        <v>1079</v>
      </c>
      <c r="C147" t="s">
        <v>308</v>
      </c>
      <c r="D147" t="s">
        <v>608</v>
      </c>
      <c r="E147" t="s">
        <v>908</v>
      </c>
      <c r="F147" t="s">
        <v>972</v>
      </c>
      <c r="G147">
        <v>238.81</v>
      </c>
      <c r="H147" t="s">
        <v>1071</v>
      </c>
      <c r="I147" t="s">
        <v>1074</v>
      </c>
      <c r="J147" s="4">
        <v>45747</v>
      </c>
      <c r="K147" s="4">
        <v>45747</v>
      </c>
      <c r="L147">
        <v>0</v>
      </c>
    </row>
    <row r="148" spans="1:12" x14ac:dyDescent="0.3">
      <c r="A148" t="s">
        <v>14</v>
      </c>
      <c r="B148" t="s">
        <v>1079</v>
      </c>
      <c r="C148" t="s">
        <v>309</v>
      </c>
      <c r="D148" t="s">
        <v>609</v>
      </c>
      <c r="E148" t="s">
        <v>909</v>
      </c>
      <c r="F148" t="s">
        <v>1067</v>
      </c>
      <c r="G148">
        <v>206.12</v>
      </c>
      <c r="H148" t="s">
        <v>1071</v>
      </c>
      <c r="I148" t="s">
        <v>1074</v>
      </c>
      <c r="J148" s="4">
        <v>45683</v>
      </c>
      <c r="K148" s="4">
        <v>45683</v>
      </c>
      <c r="L148">
        <v>0</v>
      </c>
    </row>
    <row r="149" spans="1:12" x14ac:dyDescent="0.3">
      <c r="A149" t="s">
        <v>11</v>
      </c>
      <c r="B149" t="s">
        <v>1079</v>
      </c>
      <c r="C149" t="s">
        <v>310</v>
      </c>
      <c r="D149" t="s">
        <v>610</v>
      </c>
      <c r="E149" t="s">
        <v>910</v>
      </c>
      <c r="F149" t="s">
        <v>1047</v>
      </c>
      <c r="G149">
        <v>219.42</v>
      </c>
      <c r="H149" t="s">
        <v>1070</v>
      </c>
      <c r="I149" t="s">
        <v>1073</v>
      </c>
      <c r="J149" s="4">
        <v>45675</v>
      </c>
      <c r="K149" s="4"/>
    </row>
    <row r="150" spans="1:12" x14ac:dyDescent="0.3">
      <c r="A150" t="s">
        <v>12</v>
      </c>
      <c r="B150" t="s">
        <v>1079</v>
      </c>
      <c r="C150" t="s">
        <v>311</v>
      </c>
      <c r="D150" t="s">
        <v>611</v>
      </c>
      <c r="E150" t="s">
        <v>911</v>
      </c>
      <c r="F150" t="s">
        <v>1068</v>
      </c>
      <c r="G150">
        <v>293.95</v>
      </c>
      <c r="H150" t="s">
        <v>1071</v>
      </c>
      <c r="I150" t="s">
        <v>1074</v>
      </c>
      <c r="J150" s="4">
        <v>45700</v>
      </c>
      <c r="K150" s="4">
        <v>45700</v>
      </c>
      <c r="L150">
        <v>0</v>
      </c>
    </row>
    <row r="151" spans="1:12" x14ac:dyDescent="0.3">
      <c r="A151" t="s">
        <v>12</v>
      </c>
      <c r="B151" t="s">
        <v>1079</v>
      </c>
      <c r="C151" t="s">
        <v>313</v>
      </c>
      <c r="D151" t="s">
        <v>613</v>
      </c>
      <c r="E151" t="s">
        <v>913</v>
      </c>
      <c r="F151" t="s">
        <v>964</v>
      </c>
      <c r="G151">
        <v>92.07</v>
      </c>
      <c r="H151" t="s">
        <v>1071</v>
      </c>
      <c r="I151" t="s">
        <v>1074</v>
      </c>
      <c r="J151" s="4">
        <v>45641</v>
      </c>
      <c r="K151" s="4">
        <v>45641</v>
      </c>
      <c r="L151">
        <v>0</v>
      </c>
    </row>
    <row r="152" spans="1:12" x14ac:dyDescent="0.3">
      <c r="A152" t="s">
        <v>12</v>
      </c>
      <c r="B152" t="s">
        <v>1079</v>
      </c>
      <c r="C152" t="s">
        <v>314</v>
      </c>
      <c r="D152" t="s">
        <v>614</v>
      </c>
      <c r="E152" t="s">
        <v>914</v>
      </c>
      <c r="F152" t="s">
        <v>1069</v>
      </c>
      <c r="G152">
        <v>222.97</v>
      </c>
      <c r="H152" t="s">
        <v>1070</v>
      </c>
      <c r="I152" t="s">
        <v>1073</v>
      </c>
      <c r="J152" s="4">
        <v>45654</v>
      </c>
      <c r="K152" s="4"/>
    </row>
    <row r="153" spans="1:12" x14ac:dyDescent="0.3">
      <c r="A153" t="s">
        <v>14</v>
      </c>
      <c r="B153" t="s">
        <v>1079</v>
      </c>
      <c r="C153" t="s">
        <v>315</v>
      </c>
      <c r="D153" t="s">
        <v>615</v>
      </c>
      <c r="E153" t="s">
        <v>915</v>
      </c>
      <c r="F153" t="s">
        <v>999</v>
      </c>
      <c r="G153">
        <v>139.44999999999999</v>
      </c>
      <c r="H153" t="s">
        <v>1070</v>
      </c>
      <c r="I153" t="s">
        <v>1073</v>
      </c>
      <c r="J153" s="4">
        <v>45655</v>
      </c>
      <c r="K153" s="4"/>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E58E8-8A62-4461-9F4C-D6622F6A6F47}">
  <sheetPr>
    <tabColor theme="7" tint="-0.249977111117893"/>
  </sheetPr>
  <dimension ref="A1:L301"/>
  <sheetViews>
    <sheetView topLeftCell="B1" workbookViewId="0">
      <selection activeCell="O7" sqref="O7"/>
    </sheetView>
  </sheetViews>
  <sheetFormatPr defaultRowHeight="14.4" x14ac:dyDescent="0.3"/>
  <cols>
    <col min="1" max="1" width="17.5546875" bestFit="1" customWidth="1"/>
    <col min="2" max="2" width="11.21875" bestFit="1" customWidth="1"/>
    <col min="3" max="3" width="22.21875" bestFit="1" customWidth="1"/>
    <col min="4" max="4" width="32.33203125" bestFit="1" customWidth="1"/>
    <col min="5" max="5" width="15.109375" bestFit="1" customWidth="1"/>
    <col min="6" max="6" width="21" bestFit="1" customWidth="1"/>
    <col min="7" max="7" width="20.5546875" bestFit="1" customWidth="1"/>
    <col min="8" max="8" width="19" bestFit="1" customWidth="1"/>
    <col min="9" max="9" width="15.109375" bestFit="1" customWidth="1"/>
    <col min="10" max="10" width="17.6640625" bestFit="1" customWidth="1"/>
    <col min="11" max="11" width="15.21875" bestFit="1" customWidth="1"/>
    <col min="12" max="12" width="13.5546875" bestFit="1" customWidth="1"/>
    <col min="14" max="14" width="12.5546875" bestFit="1" customWidth="1"/>
    <col min="15" max="15" width="19.33203125" bestFit="1" customWidth="1"/>
    <col min="16" max="16" width="12.5546875" bestFit="1" customWidth="1"/>
    <col min="17" max="17" width="19.33203125" bestFit="1" customWidth="1"/>
  </cols>
  <sheetData>
    <row r="1" spans="1:12" x14ac:dyDescent="0.3">
      <c r="A1" t="s">
        <v>0</v>
      </c>
      <c r="B1" t="s">
        <v>1076</v>
      </c>
      <c r="C1" t="s">
        <v>1</v>
      </c>
      <c r="D1" t="s">
        <v>2</v>
      </c>
      <c r="E1" t="s">
        <v>3</v>
      </c>
      <c r="F1" t="s">
        <v>4</v>
      </c>
      <c r="G1" t="s">
        <v>5</v>
      </c>
      <c r="H1" t="s">
        <v>6</v>
      </c>
      <c r="I1" t="s">
        <v>7</v>
      </c>
      <c r="J1" t="s">
        <v>8</v>
      </c>
      <c r="K1" t="s">
        <v>9</v>
      </c>
      <c r="L1" t="s">
        <v>1077</v>
      </c>
    </row>
    <row r="2" spans="1:12" x14ac:dyDescent="0.3">
      <c r="A2" t="s">
        <v>10</v>
      </c>
      <c r="B2" t="s">
        <v>1078</v>
      </c>
      <c r="C2" t="s">
        <v>16</v>
      </c>
      <c r="D2" t="s">
        <v>316</v>
      </c>
      <c r="E2" t="s">
        <v>616</v>
      </c>
      <c r="F2" t="s">
        <v>916</v>
      </c>
      <c r="G2">
        <v>80.08</v>
      </c>
      <c r="H2" t="s">
        <v>1070</v>
      </c>
      <c r="I2" t="s">
        <v>1073</v>
      </c>
      <c r="J2" s="4">
        <v>45734</v>
      </c>
      <c r="K2" s="4"/>
    </row>
    <row r="3" spans="1:12" x14ac:dyDescent="0.3">
      <c r="A3" t="s">
        <v>11</v>
      </c>
      <c r="B3" t="s">
        <v>1079</v>
      </c>
      <c r="C3" t="s">
        <v>17</v>
      </c>
      <c r="D3" t="s">
        <v>317</v>
      </c>
      <c r="E3" t="s">
        <v>617</v>
      </c>
      <c r="F3" t="s">
        <v>917</v>
      </c>
      <c r="G3">
        <v>120.36</v>
      </c>
      <c r="H3" t="s">
        <v>1070</v>
      </c>
      <c r="I3" t="s">
        <v>1073</v>
      </c>
      <c r="J3" s="4">
        <v>45698</v>
      </c>
      <c r="K3" s="4"/>
    </row>
    <row r="4" spans="1:12" x14ac:dyDescent="0.3">
      <c r="A4" t="s">
        <v>10</v>
      </c>
      <c r="B4" t="s">
        <v>1078</v>
      </c>
      <c r="C4" t="s">
        <v>18</v>
      </c>
      <c r="D4" t="s">
        <v>318</v>
      </c>
      <c r="E4" t="s">
        <v>618</v>
      </c>
      <c r="F4" t="s">
        <v>918</v>
      </c>
      <c r="G4">
        <v>306.64</v>
      </c>
      <c r="H4" t="s">
        <v>1071</v>
      </c>
      <c r="I4" t="s">
        <v>1074</v>
      </c>
      <c r="J4" s="4">
        <v>45659</v>
      </c>
      <c r="K4" s="4">
        <v>45659</v>
      </c>
      <c r="L4">
        <v>0</v>
      </c>
    </row>
    <row r="5" spans="1:12" x14ac:dyDescent="0.3">
      <c r="A5" t="s">
        <v>12</v>
      </c>
      <c r="B5" t="s">
        <v>1079</v>
      </c>
      <c r="C5" t="s">
        <v>19</v>
      </c>
      <c r="D5" t="s">
        <v>319</v>
      </c>
      <c r="E5" t="s">
        <v>619</v>
      </c>
      <c r="F5" t="s">
        <v>919</v>
      </c>
      <c r="G5">
        <v>191.89</v>
      </c>
      <c r="H5" t="s">
        <v>1071</v>
      </c>
      <c r="I5" t="s">
        <v>1074</v>
      </c>
      <c r="J5" s="4">
        <v>45703</v>
      </c>
      <c r="K5" s="4">
        <v>45703</v>
      </c>
      <c r="L5">
        <v>0</v>
      </c>
    </row>
    <row r="6" spans="1:12" x14ac:dyDescent="0.3">
      <c r="A6" t="s">
        <v>11</v>
      </c>
      <c r="B6" t="s">
        <v>1079</v>
      </c>
      <c r="C6" t="s">
        <v>20</v>
      </c>
      <c r="D6" t="s">
        <v>320</v>
      </c>
      <c r="E6" t="s">
        <v>620</v>
      </c>
      <c r="F6" t="s">
        <v>920</v>
      </c>
      <c r="G6">
        <v>123.76</v>
      </c>
      <c r="H6" t="s">
        <v>1071</v>
      </c>
      <c r="I6" t="s">
        <v>1074</v>
      </c>
      <c r="J6" s="4">
        <v>45781</v>
      </c>
      <c r="K6" s="4">
        <v>45781</v>
      </c>
      <c r="L6">
        <v>0</v>
      </c>
    </row>
    <row r="7" spans="1:12" x14ac:dyDescent="0.3">
      <c r="A7" t="s">
        <v>12</v>
      </c>
      <c r="B7" t="s">
        <v>1079</v>
      </c>
      <c r="C7" t="s">
        <v>21</v>
      </c>
      <c r="D7" t="s">
        <v>321</v>
      </c>
      <c r="E7" t="s">
        <v>621</v>
      </c>
      <c r="F7" t="s">
        <v>921</v>
      </c>
      <c r="G7">
        <v>111.58</v>
      </c>
      <c r="H7" t="s">
        <v>1071</v>
      </c>
      <c r="I7" t="s">
        <v>1074</v>
      </c>
      <c r="J7" s="4">
        <v>45641</v>
      </c>
      <c r="K7" s="4">
        <v>45641</v>
      </c>
      <c r="L7">
        <v>0</v>
      </c>
    </row>
    <row r="8" spans="1:12" x14ac:dyDescent="0.3">
      <c r="A8" t="s">
        <v>12</v>
      </c>
      <c r="B8" t="s">
        <v>1079</v>
      </c>
      <c r="C8" t="s">
        <v>22</v>
      </c>
      <c r="D8" t="s">
        <v>322</v>
      </c>
      <c r="E8" t="s">
        <v>622</v>
      </c>
      <c r="F8" t="s">
        <v>922</v>
      </c>
      <c r="G8">
        <v>191.03</v>
      </c>
      <c r="H8" t="s">
        <v>1071</v>
      </c>
      <c r="I8" t="s">
        <v>1074</v>
      </c>
      <c r="J8" s="4">
        <v>45762</v>
      </c>
      <c r="K8" s="4">
        <v>45762</v>
      </c>
      <c r="L8">
        <v>0</v>
      </c>
    </row>
    <row r="9" spans="1:12" x14ac:dyDescent="0.3">
      <c r="A9" t="s">
        <v>13</v>
      </c>
      <c r="B9" t="s">
        <v>1078</v>
      </c>
      <c r="C9" t="s">
        <v>23</v>
      </c>
      <c r="D9" t="s">
        <v>323</v>
      </c>
      <c r="E9" t="s">
        <v>623</v>
      </c>
      <c r="F9" t="s">
        <v>916</v>
      </c>
      <c r="G9">
        <v>331.39</v>
      </c>
      <c r="H9" t="s">
        <v>1071</v>
      </c>
      <c r="I9" t="s">
        <v>1074</v>
      </c>
      <c r="J9" s="4">
        <v>45708</v>
      </c>
      <c r="K9" s="4">
        <v>45708</v>
      </c>
      <c r="L9">
        <v>0</v>
      </c>
    </row>
    <row r="10" spans="1:12" x14ac:dyDescent="0.3">
      <c r="A10" t="s">
        <v>11</v>
      </c>
      <c r="B10" t="s">
        <v>1079</v>
      </c>
      <c r="C10" t="s">
        <v>24</v>
      </c>
      <c r="D10" t="s">
        <v>324</v>
      </c>
      <c r="E10" t="s">
        <v>624</v>
      </c>
      <c r="F10" t="s">
        <v>923</v>
      </c>
      <c r="G10">
        <v>291.33</v>
      </c>
      <c r="H10" t="s">
        <v>1071</v>
      </c>
      <c r="I10" t="s">
        <v>1074</v>
      </c>
      <c r="J10" s="4">
        <v>45637</v>
      </c>
      <c r="K10" s="4">
        <v>45637</v>
      </c>
      <c r="L10">
        <v>0</v>
      </c>
    </row>
    <row r="11" spans="1:12" x14ac:dyDescent="0.3">
      <c r="A11" t="s">
        <v>11</v>
      </c>
      <c r="B11" t="s">
        <v>1079</v>
      </c>
      <c r="C11" t="s">
        <v>25</v>
      </c>
      <c r="D11" t="s">
        <v>325</v>
      </c>
      <c r="E11" t="s">
        <v>625</v>
      </c>
      <c r="F11" t="s">
        <v>924</v>
      </c>
      <c r="G11">
        <v>117.51</v>
      </c>
      <c r="H11" t="s">
        <v>1070</v>
      </c>
      <c r="I11" t="s">
        <v>1073</v>
      </c>
      <c r="J11" s="4">
        <v>45647</v>
      </c>
      <c r="K11" s="4"/>
    </row>
    <row r="12" spans="1:12" x14ac:dyDescent="0.3">
      <c r="A12" t="s">
        <v>14</v>
      </c>
      <c r="B12" t="s">
        <v>1079</v>
      </c>
      <c r="C12" t="s">
        <v>26</v>
      </c>
      <c r="D12" t="s">
        <v>326</v>
      </c>
      <c r="E12" t="s">
        <v>626</v>
      </c>
      <c r="F12" t="s">
        <v>925</v>
      </c>
      <c r="G12">
        <v>73.39</v>
      </c>
      <c r="H12" t="s">
        <v>1071</v>
      </c>
      <c r="I12" t="s">
        <v>1074</v>
      </c>
      <c r="J12" s="4">
        <v>45775</v>
      </c>
      <c r="K12" s="4">
        <v>45775</v>
      </c>
      <c r="L12">
        <v>0</v>
      </c>
    </row>
    <row r="13" spans="1:12" x14ac:dyDescent="0.3">
      <c r="A13" t="s">
        <v>13</v>
      </c>
      <c r="B13" t="s">
        <v>1078</v>
      </c>
      <c r="C13" t="s">
        <v>27</v>
      </c>
      <c r="D13" t="s">
        <v>327</v>
      </c>
      <c r="E13" t="s">
        <v>627</v>
      </c>
      <c r="F13" t="s">
        <v>926</v>
      </c>
      <c r="G13">
        <v>257.33999999999997</v>
      </c>
      <c r="H13" t="s">
        <v>1070</v>
      </c>
      <c r="I13" t="s">
        <v>1073</v>
      </c>
      <c r="J13" s="4">
        <v>45759</v>
      </c>
      <c r="K13" s="4"/>
    </row>
    <row r="14" spans="1:12" x14ac:dyDescent="0.3">
      <c r="A14" t="s">
        <v>10</v>
      </c>
      <c r="B14" t="s">
        <v>1078</v>
      </c>
      <c r="C14" t="s">
        <v>28</v>
      </c>
      <c r="D14" t="s">
        <v>328</v>
      </c>
      <c r="E14" t="s">
        <v>628</v>
      </c>
      <c r="F14" t="s">
        <v>927</v>
      </c>
      <c r="G14">
        <v>205.39</v>
      </c>
      <c r="H14" t="s">
        <v>1071</v>
      </c>
      <c r="I14" t="s">
        <v>1074</v>
      </c>
      <c r="J14" s="4">
        <v>45818</v>
      </c>
      <c r="K14" s="4">
        <v>45818</v>
      </c>
      <c r="L14">
        <v>0</v>
      </c>
    </row>
    <row r="15" spans="1:12" x14ac:dyDescent="0.3">
      <c r="A15" t="s">
        <v>15</v>
      </c>
      <c r="B15" t="s">
        <v>1078</v>
      </c>
      <c r="C15" t="s">
        <v>29</v>
      </c>
      <c r="D15" t="s">
        <v>329</v>
      </c>
      <c r="E15" t="s">
        <v>629</v>
      </c>
      <c r="F15" t="s">
        <v>928</v>
      </c>
      <c r="G15">
        <v>68.37</v>
      </c>
      <c r="H15" t="s">
        <v>1071</v>
      </c>
      <c r="I15" t="s">
        <v>1074</v>
      </c>
      <c r="J15" s="4">
        <v>45661</v>
      </c>
      <c r="K15" s="4">
        <v>45661</v>
      </c>
      <c r="L15">
        <v>0</v>
      </c>
    </row>
    <row r="16" spans="1:12" x14ac:dyDescent="0.3">
      <c r="A16" t="s">
        <v>10</v>
      </c>
      <c r="B16" t="s">
        <v>1078</v>
      </c>
      <c r="C16" t="s">
        <v>30</v>
      </c>
      <c r="D16" t="s">
        <v>330</v>
      </c>
      <c r="E16" t="s">
        <v>630</v>
      </c>
      <c r="F16" t="s">
        <v>929</v>
      </c>
      <c r="G16">
        <v>262.67</v>
      </c>
      <c r="H16" t="s">
        <v>1070</v>
      </c>
      <c r="I16" t="s">
        <v>1073</v>
      </c>
      <c r="J16" s="4">
        <v>45764</v>
      </c>
      <c r="K16" s="4"/>
    </row>
    <row r="17" spans="1:12" x14ac:dyDescent="0.3">
      <c r="A17" t="s">
        <v>12</v>
      </c>
      <c r="B17" t="s">
        <v>1079</v>
      </c>
      <c r="C17" t="s">
        <v>31</v>
      </c>
      <c r="D17" t="s">
        <v>331</v>
      </c>
      <c r="E17" t="s">
        <v>631</v>
      </c>
      <c r="F17" t="s">
        <v>930</v>
      </c>
      <c r="G17">
        <v>109.22</v>
      </c>
      <c r="H17" t="s">
        <v>1071</v>
      </c>
      <c r="I17" t="s">
        <v>1074</v>
      </c>
      <c r="J17" s="4">
        <v>45791</v>
      </c>
      <c r="K17" s="4">
        <v>45791</v>
      </c>
      <c r="L17">
        <v>0</v>
      </c>
    </row>
    <row r="18" spans="1:12" x14ac:dyDescent="0.3">
      <c r="A18" t="s">
        <v>10</v>
      </c>
      <c r="B18" t="s">
        <v>1078</v>
      </c>
      <c r="C18" t="s">
        <v>32</v>
      </c>
      <c r="D18" t="s">
        <v>332</v>
      </c>
      <c r="E18" t="s">
        <v>632</v>
      </c>
      <c r="F18" t="s">
        <v>931</v>
      </c>
      <c r="G18">
        <v>122.04</v>
      </c>
      <c r="H18" t="s">
        <v>1071</v>
      </c>
      <c r="I18" t="s">
        <v>1074</v>
      </c>
      <c r="J18" s="4">
        <v>45643</v>
      </c>
      <c r="K18" s="4">
        <v>45643</v>
      </c>
      <c r="L18">
        <v>0</v>
      </c>
    </row>
    <row r="19" spans="1:12" x14ac:dyDescent="0.3">
      <c r="A19" t="s">
        <v>14</v>
      </c>
      <c r="B19" t="s">
        <v>1079</v>
      </c>
      <c r="C19" t="s">
        <v>33</v>
      </c>
      <c r="D19" t="s">
        <v>333</v>
      </c>
      <c r="E19" t="s">
        <v>633</v>
      </c>
      <c r="F19" t="s">
        <v>932</v>
      </c>
      <c r="G19">
        <v>347.91</v>
      </c>
      <c r="H19" t="s">
        <v>1070</v>
      </c>
      <c r="I19" t="s">
        <v>1073</v>
      </c>
      <c r="J19" s="4">
        <v>45767</v>
      </c>
      <c r="K19" s="4"/>
    </row>
    <row r="20" spans="1:12" x14ac:dyDescent="0.3">
      <c r="A20" t="s">
        <v>15</v>
      </c>
      <c r="B20" t="s">
        <v>1078</v>
      </c>
      <c r="C20" t="s">
        <v>34</v>
      </c>
      <c r="D20" t="s">
        <v>334</v>
      </c>
      <c r="E20" t="s">
        <v>634</v>
      </c>
      <c r="F20" t="s">
        <v>933</v>
      </c>
      <c r="G20">
        <v>140.07</v>
      </c>
      <c r="H20" t="s">
        <v>1071</v>
      </c>
      <c r="I20" t="s">
        <v>1074</v>
      </c>
      <c r="J20" s="4">
        <v>45666</v>
      </c>
      <c r="K20" s="4">
        <v>45666</v>
      </c>
      <c r="L20">
        <v>0</v>
      </c>
    </row>
    <row r="21" spans="1:12" x14ac:dyDescent="0.3">
      <c r="A21" t="s">
        <v>13</v>
      </c>
      <c r="B21" t="s">
        <v>1078</v>
      </c>
      <c r="C21" t="s">
        <v>35</v>
      </c>
      <c r="D21" t="s">
        <v>335</v>
      </c>
      <c r="E21" t="s">
        <v>635</v>
      </c>
      <c r="F21" t="s">
        <v>934</v>
      </c>
      <c r="G21">
        <v>98.56</v>
      </c>
      <c r="H21" t="s">
        <v>1071</v>
      </c>
      <c r="I21" t="s">
        <v>1074</v>
      </c>
      <c r="J21" s="4">
        <v>45701</v>
      </c>
      <c r="K21" s="4">
        <v>45701</v>
      </c>
      <c r="L21">
        <v>0</v>
      </c>
    </row>
    <row r="22" spans="1:12" x14ac:dyDescent="0.3">
      <c r="A22" t="s">
        <v>10</v>
      </c>
      <c r="B22" t="s">
        <v>1078</v>
      </c>
      <c r="C22" t="s">
        <v>36</v>
      </c>
      <c r="D22" t="s">
        <v>336</v>
      </c>
      <c r="E22" t="s">
        <v>636</v>
      </c>
      <c r="F22" t="s">
        <v>935</v>
      </c>
      <c r="G22">
        <v>136.11000000000001</v>
      </c>
      <c r="H22" t="s">
        <v>1072</v>
      </c>
      <c r="I22" t="s">
        <v>1073</v>
      </c>
      <c r="J22" s="4">
        <v>45679</v>
      </c>
      <c r="K22" s="4"/>
    </row>
    <row r="23" spans="1:12" x14ac:dyDescent="0.3">
      <c r="A23" t="s">
        <v>10</v>
      </c>
      <c r="B23" t="s">
        <v>1078</v>
      </c>
      <c r="C23" t="s">
        <v>37</v>
      </c>
      <c r="D23" t="s">
        <v>337</v>
      </c>
      <c r="E23" t="s">
        <v>637</v>
      </c>
      <c r="F23" t="s">
        <v>936</v>
      </c>
      <c r="G23">
        <v>65.7</v>
      </c>
      <c r="H23" t="s">
        <v>1071</v>
      </c>
      <c r="I23" t="s">
        <v>1074</v>
      </c>
      <c r="J23" s="4">
        <v>45714</v>
      </c>
      <c r="K23" s="4">
        <v>45714</v>
      </c>
      <c r="L23">
        <v>0</v>
      </c>
    </row>
    <row r="24" spans="1:12" x14ac:dyDescent="0.3">
      <c r="A24" t="s">
        <v>12</v>
      </c>
      <c r="B24" t="s">
        <v>1079</v>
      </c>
      <c r="C24" t="s">
        <v>38</v>
      </c>
      <c r="D24" t="s">
        <v>338</v>
      </c>
      <c r="E24" t="s">
        <v>638</v>
      </c>
      <c r="F24" t="s">
        <v>937</v>
      </c>
      <c r="G24">
        <v>302.49</v>
      </c>
      <c r="H24" t="s">
        <v>1071</v>
      </c>
      <c r="I24" t="s">
        <v>1074</v>
      </c>
      <c r="J24" s="4">
        <v>45805</v>
      </c>
      <c r="K24" s="4">
        <v>45805</v>
      </c>
      <c r="L24">
        <v>0</v>
      </c>
    </row>
    <row r="25" spans="1:12" x14ac:dyDescent="0.3">
      <c r="A25" t="s">
        <v>15</v>
      </c>
      <c r="B25" t="s">
        <v>1078</v>
      </c>
      <c r="C25" t="s">
        <v>39</v>
      </c>
      <c r="D25" t="s">
        <v>339</v>
      </c>
      <c r="E25" t="s">
        <v>639</v>
      </c>
      <c r="F25" t="s">
        <v>938</v>
      </c>
      <c r="G25">
        <v>137.18</v>
      </c>
      <c r="H25" t="s">
        <v>1072</v>
      </c>
      <c r="I25" t="s">
        <v>1073</v>
      </c>
      <c r="J25" s="4">
        <v>45777</v>
      </c>
      <c r="K25" s="4"/>
    </row>
    <row r="26" spans="1:12" x14ac:dyDescent="0.3">
      <c r="A26" t="s">
        <v>10</v>
      </c>
      <c r="B26" t="s">
        <v>1078</v>
      </c>
      <c r="C26" t="s">
        <v>40</v>
      </c>
      <c r="D26" t="s">
        <v>340</v>
      </c>
      <c r="E26" t="s">
        <v>640</v>
      </c>
      <c r="F26" t="s">
        <v>925</v>
      </c>
      <c r="G26">
        <v>240.5</v>
      </c>
      <c r="H26" t="s">
        <v>1071</v>
      </c>
      <c r="I26" t="s">
        <v>1074</v>
      </c>
      <c r="J26" s="4">
        <v>45671</v>
      </c>
      <c r="K26" s="4">
        <v>45671</v>
      </c>
      <c r="L26">
        <v>0</v>
      </c>
    </row>
    <row r="27" spans="1:12" x14ac:dyDescent="0.3">
      <c r="A27" t="s">
        <v>14</v>
      </c>
      <c r="B27" t="s">
        <v>1079</v>
      </c>
      <c r="C27" t="s">
        <v>41</v>
      </c>
      <c r="D27" t="s">
        <v>341</v>
      </c>
      <c r="E27" t="s">
        <v>641</v>
      </c>
      <c r="F27" t="s">
        <v>939</v>
      </c>
      <c r="G27">
        <v>122.46</v>
      </c>
      <c r="H27" t="s">
        <v>1071</v>
      </c>
      <c r="I27" t="s">
        <v>1074</v>
      </c>
      <c r="J27" s="4">
        <v>45704</v>
      </c>
      <c r="K27" s="4">
        <v>45704</v>
      </c>
      <c r="L27">
        <v>0</v>
      </c>
    </row>
    <row r="28" spans="1:12" x14ac:dyDescent="0.3">
      <c r="A28" t="s">
        <v>13</v>
      </c>
      <c r="B28" t="s">
        <v>1078</v>
      </c>
      <c r="C28" t="s">
        <v>42</v>
      </c>
      <c r="D28" t="s">
        <v>342</v>
      </c>
      <c r="E28" t="s">
        <v>642</v>
      </c>
      <c r="F28" t="s">
        <v>940</v>
      </c>
      <c r="G28">
        <v>184.42</v>
      </c>
      <c r="H28" t="s">
        <v>1071</v>
      </c>
      <c r="I28" t="s">
        <v>1074</v>
      </c>
      <c r="J28" s="4">
        <v>45771</v>
      </c>
      <c r="K28" s="4">
        <v>45771</v>
      </c>
      <c r="L28">
        <v>0</v>
      </c>
    </row>
    <row r="29" spans="1:12" x14ac:dyDescent="0.3">
      <c r="A29" t="s">
        <v>12</v>
      </c>
      <c r="B29" t="s">
        <v>1079</v>
      </c>
      <c r="C29" t="s">
        <v>43</v>
      </c>
      <c r="D29" t="s">
        <v>343</v>
      </c>
      <c r="E29" t="s">
        <v>643</v>
      </c>
      <c r="F29" t="s">
        <v>941</v>
      </c>
      <c r="G29">
        <v>355.49</v>
      </c>
      <c r="H29" t="s">
        <v>1071</v>
      </c>
      <c r="I29" t="s">
        <v>1074</v>
      </c>
      <c r="J29" s="4">
        <v>45724</v>
      </c>
      <c r="K29" s="4">
        <v>45724</v>
      </c>
      <c r="L29">
        <v>0</v>
      </c>
    </row>
    <row r="30" spans="1:12" x14ac:dyDescent="0.3">
      <c r="A30" t="s">
        <v>10</v>
      </c>
      <c r="B30" t="s">
        <v>1078</v>
      </c>
      <c r="C30" t="s">
        <v>44</v>
      </c>
      <c r="D30" t="s">
        <v>344</v>
      </c>
      <c r="E30" t="s">
        <v>644</v>
      </c>
      <c r="F30" t="s">
        <v>942</v>
      </c>
      <c r="G30">
        <v>219.72</v>
      </c>
      <c r="H30" t="s">
        <v>1070</v>
      </c>
      <c r="I30" t="s">
        <v>1073</v>
      </c>
      <c r="J30" s="4">
        <v>45806</v>
      </c>
      <c r="K30" s="4"/>
    </row>
    <row r="31" spans="1:12" x14ac:dyDescent="0.3">
      <c r="A31" t="s">
        <v>10</v>
      </c>
      <c r="B31" t="s">
        <v>1078</v>
      </c>
      <c r="C31" t="s">
        <v>45</v>
      </c>
      <c r="D31" t="s">
        <v>345</v>
      </c>
      <c r="E31" t="s">
        <v>645</v>
      </c>
      <c r="F31" t="s">
        <v>943</v>
      </c>
      <c r="G31">
        <v>205.19</v>
      </c>
      <c r="H31" t="s">
        <v>1071</v>
      </c>
      <c r="I31" t="s">
        <v>1074</v>
      </c>
      <c r="J31" s="4">
        <v>45722</v>
      </c>
      <c r="K31" s="4">
        <v>45722</v>
      </c>
      <c r="L31">
        <v>0</v>
      </c>
    </row>
    <row r="32" spans="1:12" x14ac:dyDescent="0.3">
      <c r="A32" t="s">
        <v>11</v>
      </c>
      <c r="B32" t="s">
        <v>1079</v>
      </c>
      <c r="C32" t="s">
        <v>46</v>
      </c>
      <c r="D32" t="s">
        <v>346</v>
      </c>
      <c r="E32" t="s">
        <v>646</v>
      </c>
      <c r="F32" t="s">
        <v>944</v>
      </c>
      <c r="G32">
        <v>308.2</v>
      </c>
      <c r="H32" t="s">
        <v>1071</v>
      </c>
      <c r="I32" t="s">
        <v>1074</v>
      </c>
      <c r="J32" s="4">
        <v>45798</v>
      </c>
      <c r="K32" s="4">
        <v>45798</v>
      </c>
      <c r="L32">
        <v>0</v>
      </c>
    </row>
    <row r="33" spans="1:12" x14ac:dyDescent="0.3">
      <c r="A33" t="s">
        <v>10</v>
      </c>
      <c r="B33" t="s">
        <v>1078</v>
      </c>
      <c r="C33" t="s">
        <v>47</v>
      </c>
      <c r="D33" t="s">
        <v>347</v>
      </c>
      <c r="E33" t="s">
        <v>647</v>
      </c>
      <c r="F33" t="s">
        <v>945</v>
      </c>
      <c r="G33">
        <v>250.45</v>
      </c>
      <c r="H33" t="s">
        <v>1070</v>
      </c>
      <c r="I33" t="s">
        <v>1073</v>
      </c>
      <c r="J33" s="4">
        <v>45688</v>
      </c>
      <c r="K33" s="4"/>
    </row>
    <row r="34" spans="1:12" x14ac:dyDescent="0.3">
      <c r="A34" t="s">
        <v>15</v>
      </c>
      <c r="B34" t="s">
        <v>1078</v>
      </c>
      <c r="C34" t="s">
        <v>48</v>
      </c>
      <c r="D34" t="s">
        <v>348</v>
      </c>
      <c r="E34" t="s">
        <v>648</v>
      </c>
      <c r="F34" t="s">
        <v>946</v>
      </c>
      <c r="G34">
        <v>170.32</v>
      </c>
      <c r="H34" t="s">
        <v>1072</v>
      </c>
      <c r="I34" t="s">
        <v>1073</v>
      </c>
      <c r="J34" s="4">
        <v>45709</v>
      </c>
      <c r="K34" s="4"/>
    </row>
    <row r="35" spans="1:12" x14ac:dyDescent="0.3">
      <c r="A35" t="s">
        <v>11</v>
      </c>
      <c r="B35" t="s">
        <v>1079</v>
      </c>
      <c r="C35" t="s">
        <v>49</v>
      </c>
      <c r="D35" t="s">
        <v>349</v>
      </c>
      <c r="E35" t="s">
        <v>649</v>
      </c>
      <c r="F35" t="s">
        <v>947</v>
      </c>
      <c r="G35">
        <v>223.43</v>
      </c>
      <c r="H35" t="s">
        <v>1071</v>
      </c>
      <c r="I35" t="s">
        <v>1074</v>
      </c>
      <c r="J35" s="4">
        <v>45803</v>
      </c>
      <c r="K35" s="4">
        <v>45803</v>
      </c>
      <c r="L35">
        <v>0</v>
      </c>
    </row>
    <row r="36" spans="1:12" x14ac:dyDescent="0.3">
      <c r="A36" t="s">
        <v>14</v>
      </c>
      <c r="B36" t="s">
        <v>1079</v>
      </c>
      <c r="C36" t="s">
        <v>50</v>
      </c>
      <c r="D36" t="s">
        <v>350</v>
      </c>
      <c r="E36" t="s">
        <v>650</v>
      </c>
      <c r="F36" t="s">
        <v>948</v>
      </c>
      <c r="G36">
        <v>350</v>
      </c>
      <c r="H36" t="s">
        <v>1071</v>
      </c>
      <c r="I36" t="s">
        <v>1074</v>
      </c>
      <c r="J36" s="4">
        <v>45750</v>
      </c>
      <c r="K36" s="4">
        <v>45750</v>
      </c>
      <c r="L36">
        <v>0</v>
      </c>
    </row>
    <row r="37" spans="1:12" x14ac:dyDescent="0.3">
      <c r="A37" t="s">
        <v>11</v>
      </c>
      <c r="B37" t="s">
        <v>1079</v>
      </c>
      <c r="C37" t="s">
        <v>51</v>
      </c>
      <c r="D37" t="s">
        <v>351</v>
      </c>
      <c r="E37" t="s">
        <v>651</v>
      </c>
      <c r="F37" t="s">
        <v>949</v>
      </c>
      <c r="G37">
        <v>325.14999999999998</v>
      </c>
      <c r="H37" t="s">
        <v>1071</v>
      </c>
      <c r="I37" t="s">
        <v>1074</v>
      </c>
      <c r="J37" s="4">
        <v>45719</v>
      </c>
      <c r="K37" s="4">
        <v>45719</v>
      </c>
      <c r="L37">
        <v>0</v>
      </c>
    </row>
    <row r="38" spans="1:12" x14ac:dyDescent="0.3">
      <c r="A38" t="s">
        <v>14</v>
      </c>
      <c r="B38" t="s">
        <v>1079</v>
      </c>
      <c r="C38" t="s">
        <v>52</v>
      </c>
      <c r="D38" t="s">
        <v>352</v>
      </c>
      <c r="E38" t="s">
        <v>652</v>
      </c>
      <c r="F38" t="s">
        <v>950</v>
      </c>
      <c r="G38">
        <v>178.52</v>
      </c>
      <c r="H38" t="s">
        <v>1071</v>
      </c>
      <c r="I38" t="s">
        <v>1074</v>
      </c>
      <c r="J38" s="4">
        <v>45643</v>
      </c>
      <c r="K38" s="4">
        <v>45643</v>
      </c>
      <c r="L38">
        <v>0</v>
      </c>
    </row>
    <row r="39" spans="1:12" x14ac:dyDescent="0.3">
      <c r="A39" t="s">
        <v>15</v>
      </c>
      <c r="B39" t="s">
        <v>1078</v>
      </c>
      <c r="C39" t="s">
        <v>53</v>
      </c>
      <c r="D39" t="s">
        <v>353</v>
      </c>
      <c r="E39" t="s">
        <v>653</v>
      </c>
      <c r="F39" t="s">
        <v>951</v>
      </c>
      <c r="G39">
        <v>230.48</v>
      </c>
      <c r="H39" t="s">
        <v>1072</v>
      </c>
      <c r="I39" t="s">
        <v>1073</v>
      </c>
      <c r="J39" s="4">
        <v>45734</v>
      </c>
      <c r="K39" s="4"/>
    </row>
    <row r="40" spans="1:12" x14ac:dyDescent="0.3">
      <c r="A40" t="s">
        <v>14</v>
      </c>
      <c r="B40" t="s">
        <v>1079</v>
      </c>
      <c r="C40" t="s">
        <v>54</v>
      </c>
      <c r="D40" t="s">
        <v>354</v>
      </c>
      <c r="E40" t="s">
        <v>654</v>
      </c>
      <c r="F40" t="s">
        <v>952</v>
      </c>
      <c r="G40">
        <v>284.89999999999998</v>
      </c>
      <c r="H40" t="s">
        <v>1071</v>
      </c>
      <c r="I40" t="s">
        <v>1074</v>
      </c>
      <c r="J40" s="4">
        <v>45660</v>
      </c>
      <c r="K40" s="4">
        <v>45660</v>
      </c>
      <c r="L40">
        <v>0</v>
      </c>
    </row>
    <row r="41" spans="1:12" x14ac:dyDescent="0.3">
      <c r="A41" t="s">
        <v>12</v>
      </c>
      <c r="B41" t="s">
        <v>1079</v>
      </c>
      <c r="C41" t="s">
        <v>55</v>
      </c>
      <c r="D41" t="s">
        <v>355</v>
      </c>
      <c r="E41" t="s">
        <v>655</v>
      </c>
      <c r="F41" t="s">
        <v>953</v>
      </c>
      <c r="G41">
        <v>310.32</v>
      </c>
      <c r="H41" t="s">
        <v>1070</v>
      </c>
      <c r="I41" t="s">
        <v>1073</v>
      </c>
      <c r="J41" s="4">
        <v>45671</v>
      </c>
      <c r="K41" s="4"/>
    </row>
    <row r="42" spans="1:12" x14ac:dyDescent="0.3">
      <c r="A42" t="s">
        <v>13</v>
      </c>
      <c r="B42" t="s">
        <v>1078</v>
      </c>
      <c r="C42" t="s">
        <v>56</v>
      </c>
      <c r="D42" t="s">
        <v>356</v>
      </c>
      <c r="E42" t="s">
        <v>656</v>
      </c>
      <c r="F42" t="s">
        <v>954</v>
      </c>
      <c r="G42">
        <v>80.16</v>
      </c>
      <c r="H42" t="s">
        <v>1071</v>
      </c>
      <c r="I42" t="s">
        <v>1074</v>
      </c>
      <c r="J42" s="4">
        <v>45808</v>
      </c>
      <c r="K42" s="4">
        <v>45829</v>
      </c>
      <c r="L42">
        <v>21</v>
      </c>
    </row>
    <row r="43" spans="1:12" x14ac:dyDescent="0.3">
      <c r="A43" t="s">
        <v>15</v>
      </c>
      <c r="B43" t="s">
        <v>1078</v>
      </c>
      <c r="C43" t="s">
        <v>57</v>
      </c>
      <c r="D43" t="s">
        <v>357</v>
      </c>
      <c r="E43" t="s">
        <v>657</v>
      </c>
      <c r="F43" t="s">
        <v>955</v>
      </c>
      <c r="G43">
        <v>41.17</v>
      </c>
      <c r="H43" t="s">
        <v>1070</v>
      </c>
      <c r="I43" t="s">
        <v>1073</v>
      </c>
      <c r="J43" s="4">
        <v>45790</v>
      </c>
      <c r="K43" s="4"/>
    </row>
    <row r="44" spans="1:12" x14ac:dyDescent="0.3">
      <c r="A44" t="s">
        <v>10</v>
      </c>
      <c r="B44" t="s">
        <v>1078</v>
      </c>
      <c r="C44" t="s">
        <v>58</v>
      </c>
      <c r="D44" t="s">
        <v>358</v>
      </c>
      <c r="E44" t="s">
        <v>658</v>
      </c>
      <c r="F44" t="s">
        <v>943</v>
      </c>
      <c r="G44">
        <v>134.82</v>
      </c>
      <c r="H44" t="s">
        <v>1071</v>
      </c>
      <c r="I44" t="s">
        <v>1074</v>
      </c>
      <c r="J44" s="4">
        <v>45805</v>
      </c>
      <c r="K44" s="4">
        <v>45805</v>
      </c>
      <c r="L44">
        <v>0</v>
      </c>
    </row>
    <row r="45" spans="1:12" x14ac:dyDescent="0.3">
      <c r="A45" t="s">
        <v>11</v>
      </c>
      <c r="B45" t="s">
        <v>1079</v>
      </c>
      <c r="C45" t="s">
        <v>59</v>
      </c>
      <c r="D45" t="s">
        <v>359</v>
      </c>
      <c r="E45" t="s">
        <v>659</v>
      </c>
      <c r="F45" t="s">
        <v>917</v>
      </c>
      <c r="G45">
        <v>222.77</v>
      </c>
      <c r="H45" t="s">
        <v>1071</v>
      </c>
      <c r="I45" t="s">
        <v>1074</v>
      </c>
      <c r="J45" s="4">
        <v>45762</v>
      </c>
      <c r="K45" s="4">
        <v>45762</v>
      </c>
      <c r="L45">
        <v>0</v>
      </c>
    </row>
    <row r="46" spans="1:12" x14ac:dyDescent="0.3">
      <c r="A46" t="s">
        <v>10</v>
      </c>
      <c r="B46" t="s">
        <v>1078</v>
      </c>
      <c r="C46" t="s">
        <v>60</v>
      </c>
      <c r="D46" t="s">
        <v>360</v>
      </c>
      <c r="E46" t="s">
        <v>660</v>
      </c>
      <c r="F46" t="s">
        <v>956</v>
      </c>
      <c r="G46">
        <v>147.44</v>
      </c>
      <c r="H46" t="s">
        <v>1071</v>
      </c>
      <c r="I46" t="s">
        <v>1074</v>
      </c>
      <c r="J46" s="4">
        <v>45645</v>
      </c>
      <c r="K46" s="4">
        <v>45645</v>
      </c>
      <c r="L46">
        <v>0</v>
      </c>
    </row>
    <row r="47" spans="1:12" x14ac:dyDescent="0.3">
      <c r="A47" t="s">
        <v>12</v>
      </c>
      <c r="B47" t="s">
        <v>1079</v>
      </c>
      <c r="C47" t="s">
        <v>61</v>
      </c>
      <c r="D47" t="s">
        <v>361</v>
      </c>
      <c r="E47" t="s">
        <v>661</v>
      </c>
      <c r="F47" t="s">
        <v>916</v>
      </c>
      <c r="G47">
        <v>111.61</v>
      </c>
      <c r="H47" t="s">
        <v>1071</v>
      </c>
      <c r="I47" t="s">
        <v>1074</v>
      </c>
      <c r="J47" s="4">
        <v>45718</v>
      </c>
      <c r="K47" s="4">
        <v>45718</v>
      </c>
      <c r="L47">
        <v>0</v>
      </c>
    </row>
    <row r="48" spans="1:12" x14ac:dyDescent="0.3">
      <c r="A48" t="s">
        <v>11</v>
      </c>
      <c r="B48" t="s">
        <v>1079</v>
      </c>
      <c r="C48" t="s">
        <v>62</v>
      </c>
      <c r="D48" t="s">
        <v>362</v>
      </c>
      <c r="E48" t="s">
        <v>662</v>
      </c>
      <c r="F48" t="s">
        <v>957</v>
      </c>
      <c r="G48">
        <v>234.18</v>
      </c>
      <c r="H48" t="s">
        <v>1070</v>
      </c>
      <c r="I48" t="s">
        <v>1073</v>
      </c>
      <c r="J48" s="4">
        <v>45679</v>
      </c>
      <c r="K48" s="4"/>
    </row>
    <row r="49" spans="1:12" x14ac:dyDescent="0.3">
      <c r="A49" t="s">
        <v>12</v>
      </c>
      <c r="B49" t="s">
        <v>1079</v>
      </c>
      <c r="C49" t="s">
        <v>63</v>
      </c>
      <c r="D49" t="s">
        <v>363</v>
      </c>
      <c r="E49" t="s">
        <v>663</v>
      </c>
      <c r="F49" t="s">
        <v>958</v>
      </c>
      <c r="G49">
        <v>370.66</v>
      </c>
      <c r="H49" t="s">
        <v>1071</v>
      </c>
      <c r="I49" t="s">
        <v>1074</v>
      </c>
      <c r="J49" s="4">
        <v>45774</v>
      </c>
      <c r="K49" s="4">
        <v>45774</v>
      </c>
      <c r="L49">
        <v>0</v>
      </c>
    </row>
    <row r="50" spans="1:12" x14ac:dyDescent="0.3">
      <c r="A50" t="s">
        <v>15</v>
      </c>
      <c r="B50" t="s">
        <v>1078</v>
      </c>
      <c r="C50" t="s">
        <v>64</v>
      </c>
      <c r="D50" t="s">
        <v>364</v>
      </c>
      <c r="E50" t="s">
        <v>664</v>
      </c>
      <c r="F50" t="s">
        <v>959</v>
      </c>
      <c r="G50">
        <v>47.01</v>
      </c>
      <c r="H50" t="s">
        <v>1072</v>
      </c>
      <c r="I50" t="s">
        <v>1073</v>
      </c>
      <c r="J50" s="4">
        <v>45769</v>
      </c>
      <c r="K50" s="4"/>
    </row>
    <row r="51" spans="1:12" x14ac:dyDescent="0.3">
      <c r="A51" t="s">
        <v>13</v>
      </c>
      <c r="B51" t="s">
        <v>1078</v>
      </c>
      <c r="C51" t="s">
        <v>65</v>
      </c>
      <c r="D51" t="s">
        <v>365</v>
      </c>
      <c r="E51" t="s">
        <v>665</v>
      </c>
      <c r="F51" t="s">
        <v>960</v>
      </c>
      <c r="G51">
        <v>126.2</v>
      </c>
      <c r="H51" t="s">
        <v>1071</v>
      </c>
      <c r="I51" t="s">
        <v>1074</v>
      </c>
      <c r="J51" s="4">
        <v>45667</v>
      </c>
      <c r="K51" s="4">
        <v>45667</v>
      </c>
      <c r="L51">
        <v>0</v>
      </c>
    </row>
    <row r="52" spans="1:12" x14ac:dyDescent="0.3">
      <c r="A52" t="s">
        <v>12</v>
      </c>
      <c r="B52" t="s">
        <v>1079</v>
      </c>
      <c r="C52" t="s">
        <v>66</v>
      </c>
      <c r="D52" t="s">
        <v>366</v>
      </c>
      <c r="E52" t="s">
        <v>666</v>
      </c>
      <c r="F52" t="s">
        <v>961</v>
      </c>
      <c r="G52">
        <v>380.9</v>
      </c>
      <c r="H52" t="s">
        <v>1071</v>
      </c>
      <c r="I52" t="s">
        <v>1074</v>
      </c>
      <c r="J52" s="4">
        <v>45667</v>
      </c>
      <c r="K52" s="4">
        <v>45667</v>
      </c>
      <c r="L52">
        <v>0</v>
      </c>
    </row>
    <row r="53" spans="1:12" x14ac:dyDescent="0.3">
      <c r="A53" t="s">
        <v>15</v>
      </c>
      <c r="B53" t="s">
        <v>1078</v>
      </c>
      <c r="C53" t="s">
        <v>67</v>
      </c>
      <c r="D53" t="s">
        <v>367</v>
      </c>
      <c r="E53" t="s">
        <v>667</v>
      </c>
      <c r="F53" t="s">
        <v>927</v>
      </c>
      <c r="G53">
        <v>333.77</v>
      </c>
      <c r="H53" t="s">
        <v>1072</v>
      </c>
      <c r="I53" t="s">
        <v>1073</v>
      </c>
      <c r="J53" s="4">
        <v>45779</v>
      </c>
      <c r="K53" s="4"/>
    </row>
    <row r="54" spans="1:12" x14ac:dyDescent="0.3">
      <c r="A54" t="s">
        <v>12</v>
      </c>
      <c r="B54" t="s">
        <v>1079</v>
      </c>
      <c r="C54" t="s">
        <v>68</v>
      </c>
      <c r="D54" t="s">
        <v>368</v>
      </c>
      <c r="E54" t="s">
        <v>668</v>
      </c>
      <c r="F54" t="s">
        <v>962</v>
      </c>
      <c r="G54">
        <v>315.7</v>
      </c>
      <c r="H54" t="s">
        <v>1071</v>
      </c>
      <c r="I54" t="s">
        <v>1074</v>
      </c>
      <c r="J54" s="4">
        <v>45805</v>
      </c>
      <c r="K54" s="4">
        <v>45805</v>
      </c>
      <c r="L54">
        <v>0</v>
      </c>
    </row>
    <row r="55" spans="1:12" x14ac:dyDescent="0.3">
      <c r="A55" t="s">
        <v>15</v>
      </c>
      <c r="B55" t="s">
        <v>1078</v>
      </c>
      <c r="C55" t="s">
        <v>69</v>
      </c>
      <c r="D55" t="s">
        <v>369</v>
      </c>
      <c r="E55" t="s">
        <v>669</v>
      </c>
      <c r="F55" t="s">
        <v>963</v>
      </c>
      <c r="G55">
        <v>380.87</v>
      </c>
      <c r="H55" t="s">
        <v>1071</v>
      </c>
      <c r="I55" t="s">
        <v>1074</v>
      </c>
      <c r="J55" s="4">
        <v>45678</v>
      </c>
      <c r="K55" s="4">
        <v>45678</v>
      </c>
      <c r="L55">
        <v>0</v>
      </c>
    </row>
    <row r="56" spans="1:12" x14ac:dyDescent="0.3">
      <c r="A56" t="s">
        <v>12</v>
      </c>
      <c r="B56" t="s">
        <v>1079</v>
      </c>
      <c r="C56" t="s">
        <v>70</v>
      </c>
      <c r="D56" t="s">
        <v>370</v>
      </c>
      <c r="E56" t="s">
        <v>670</v>
      </c>
      <c r="F56" t="s">
        <v>940</v>
      </c>
      <c r="G56">
        <v>354.08</v>
      </c>
      <c r="H56" t="s">
        <v>1071</v>
      </c>
      <c r="I56" t="s">
        <v>1074</v>
      </c>
      <c r="J56" s="4">
        <v>45769</v>
      </c>
      <c r="K56" s="4">
        <v>45769</v>
      </c>
      <c r="L56">
        <v>0</v>
      </c>
    </row>
    <row r="57" spans="1:12" x14ac:dyDescent="0.3">
      <c r="A57" t="s">
        <v>11</v>
      </c>
      <c r="B57" t="s">
        <v>1079</v>
      </c>
      <c r="C57" t="s">
        <v>71</v>
      </c>
      <c r="D57" t="s">
        <v>371</v>
      </c>
      <c r="E57" t="s">
        <v>671</v>
      </c>
      <c r="F57" t="s">
        <v>964</v>
      </c>
      <c r="G57">
        <v>374.41</v>
      </c>
      <c r="H57" t="s">
        <v>1070</v>
      </c>
      <c r="I57" t="s">
        <v>1073</v>
      </c>
      <c r="J57" s="4">
        <v>45689</v>
      </c>
      <c r="K57" s="4"/>
    </row>
    <row r="58" spans="1:12" x14ac:dyDescent="0.3">
      <c r="A58" t="s">
        <v>10</v>
      </c>
      <c r="B58" t="s">
        <v>1078</v>
      </c>
      <c r="C58" t="s">
        <v>72</v>
      </c>
      <c r="D58" t="s">
        <v>372</v>
      </c>
      <c r="E58" t="s">
        <v>672</v>
      </c>
      <c r="F58" t="s">
        <v>965</v>
      </c>
      <c r="G58">
        <v>112.41</v>
      </c>
      <c r="H58" t="s">
        <v>1071</v>
      </c>
      <c r="I58" t="s">
        <v>1074</v>
      </c>
      <c r="J58" s="4">
        <v>45665</v>
      </c>
      <c r="K58" s="4">
        <v>45665</v>
      </c>
      <c r="L58">
        <v>0</v>
      </c>
    </row>
    <row r="59" spans="1:12" x14ac:dyDescent="0.3">
      <c r="A59" t="s">
        <v>10</v>
      </c>
      <c r="B59" t="s">
        <v>1078</v>
      </c>
      <c r="C59" t="s">
        <v>73</v>
      </c>
      <c r="D59" t="s">
        <v>373</v>
      </c>
      <c r="E59" t="s">
        <v>673</v>
      </c>
      <c r="F59" t="s">
        <v>966</v>
      </c>
      <c r="G59">
        <v>273.95999999999998</v>
      </c>
      <c r="H59" t="s">
        <v>1071</v>
      </c>
      <c r="I59" t="s">
        <v>1074</v>
      </c>
      <c r="J59" s="4">
        <v>45745</v>
      </c>
      <c r="K59" s="4">
        <v>45745</v>
      </c>
      <c r="L59">
        <v>0</v>
      </c>
    </row>
    <row r="60" spans="1:12" x14ac:dyDescent="0.3">
      <c r="A60" t="s">
        <v>12</v>
      </c>
      <c r="B60" t="s">
        <v>1079</v>
      </c>
      <c r="C60" t="s">
        <v>74</v>
      </c>
      <c r="D60" t="s">
        <v>374</v>
      </c>
      <c r="E60" t="s">
        <v>674</v>
      </c>
      <c r="F60" t="s">
        <v>967</v>
      </c>
      <c r="G60">
        <v>202.54</v>
      </c>
      <c r="H60" t="s">
        <v>1071</v>
      </c>
      <c r="I60" t="s">
        <v>1074</v>
      </c>
      <c r="J60" s="4">
        <v>45684</v>
      </c>
      <c r="K60" s="4">
        <v>45684</v>
      </c>
      <c r="L60">
        <v>0</v>
      </c>
    </row>
    <row r="61" spans="1:12" x14ac:dyDescent="0.3">
      <c r="A61" t="s">
        <v>14</v>
      </c>
      <c r="B61" t="s">
        <v>1079</v>
      </c>
      <c r="C61" t="s">
        <v>75</v>
      </c>
      <c r="D61" t="s">
        <v>375</v>
      </c>
      <c r="E61" t="s">
        <v>675</v>
      </c>
      <c r="F61" t="s">
        <v>968</v>
      </c>
      <c r="G61">
        <v>161.71</v>
      </c>
      <c r="H61" t="s">
        <v>1071</v>
      </c>
      <c r="I61" t="s">
        <v>1074</v>
      </c>
      <c r="J61" s="4">
        <v>45676</v>
      </c>
      <c r="K61" s="4">
        <v>45676</v>
      </c>
      <c r="L61">
        <v>0</v>
      </c>
    </row>
    <row r="62" spans="1:12" x14ac:dyDescent="0.3">
      <c r="A62" t="s">
        <v>11</v>
      </c>
      <c r="B62" t="s">
        <v>1079</v>
      </c>
      <c r="C62" t="s">
        <v>76</v>
      </c>
      <c r="D62" t="s">
        <v>376</v>
      </c>
      <c r="E62" t="s">
        <v>676</v>
      </c>
      <c r="F62" t="s">
        <v>969</v>
      </c>
      <c r="G62">
        <v>251.84</v>
      </c>
      <c r="H62" t="s">
        <v>1071</v>
      </c>
      <c r="I62" t="s">
        <v>1074</v>
      </c>
      <c r="J62" s="4">
        <v>45699</v>
      </c>
      <c r="K62" s="4">
        <v>45699</v>
      </c>
      <c r="L62">
        <v>0</v>
      </c>
    </row>
    <row r="63" spans="1:12" x14ac:dyDescent="0.3">
      <c r="A63" t="s">
        <v>10</v>
      </c>
      <c r="B63" t="s">
        <v>1078</v>
      </c>
      <c r="C63" t="s">
        <v>77</v>
      </c>
      <c r="D63" t="s">
        <v>377</v>
      </c>
      <c r="E63" t="s">
        <v>677</v>
      </c>
      <c r="F63" t="s">
        <v>927</v>
      </c>
      <c r="G63">
        <v>267.2</v>
      </c>
      <c r="H63" t="s">
        <v>1071</v>
      </c>
      <c r="I63" t="s">
        <v>1074</v>
      </c>
      <c r="J63" s="4">
        <v>45688</v>
      </c>
      <c r="K63" s="4">
        <v>45688</v>
      </c>
      <c r="L63">
        <v>0</v>
      </c>
    </row>
    <row r="64" spans="1:12" x14ac:dyDescent="0.3">
      <c r="A64" t="s">
        <v>14</v>
      </c>
      <c r="B64" t="s">
        <v>1079</v>
      </c>
      <c r="C64" t="s">
        <v>78</v>
      </c>
      <c r="D64" t="s">
        <v>378</v>
      </c>
      <c r="E64" t="s">
        <v>678</v>
      </c>
      <c r="F64" t="s">
        <v>970</v>
      </c>
      <c r="G64">
        <v>349.47</v>
      </c>
      <c r="H64" t="s">
        <v>1071</v>
      </c>
      <c r="I64" t="s">
        <v>1074</v>
      </c>
      <c r="J64" s="4">
        <v>45747</v>
      </c>
      <c r="K64" s="4">
        <v>45747</v>
      </c>
      <c r="L64">
        <v>0</v>
      </c>
    </row>
    <row r="65" spans="1:12" x14ac:dyDescent="0.3">
      <c r="A65" t="s">
        <v>11</v>
      </c>
      <c r="B65" t="s">
        <v>1079</v>
      </c>
      <c r="C65" t="s">
        <v>79</v>
      </c>
      <c r="D65" t="s">
        <v>379</v>
      </c>
      <c r="E65" t="s">
        <v>679</v>
      </c>
      <c r="F65" t="s">
        <v>934</v>
      </c>
      <c r="G65">
        <v>140.25</v>
      </c>
      <c r="H65" t="s">
        <v>1071</v>
      </c>
      <c r="I65" t="s">
        <v>1074</v>
      </c>
      <c r="J65" s="4">
        <v>45663</v>
      </c>
      <c r="K65" s="4">
        <v>45663</v>
      </c>
      <c r="L65">
        <v>0</v>
      </c>
    </row>
    <row r="66" spans="1:12" x14ac:dyDescent="0.3">
      <c r="A66" t="s">
        <v>12</v>
      </c>
      <c r="B66" t="s">
        <v>1079</v>
      </c>
      <c r="C66" t="s">
        <v>80</v>
      </c>
      <c r="D66" t="s">
        <v>380</v>
      </c>
      <c r="E66" t="s">
        <v>680</v>
      </c>
      <c r="F66" t="s">
        <v>930</v>
      </c>
      <c r="G66">
        <v>87.63</v>
      </c>
      <c r="H66" t="s">
        <v>1072</v>
      </c>
      <c r="I66" t="s">
        <v>1073</v>
      </c>
      <c r="J66" s="4">
        <v>45768</v>
      </c>
      <c r="K66" s="4"/>
    </row>
    <row r="67" spans="1:12" x14ac:dyDescent="0.3">
      <c r="A67" t="s">
        <v>12</v>
      </c>
      <c r="B67" t="s">
        <v>1079</v>
      </c>
      <c r="C67" t="s">
        <v>81</v>
      </c>
      <c r="D67" t="s">
        <v>381</v>
      </c>
      <c r="E67" t="s">
        <v>681</v>
      </c>
      <c r="F67" t="s">
        <v>971</v>
      </c>
      <c r="G67">
        <v>247.44</v>
      </c>
      <c r="H67" t="s">
        <v>1071</v>
      </c>
      <c r="I67" t="s">
        <v>1074</v>
      </c>
      <c r="J67" s="4">
        <v>45736</v>
      </c>
      <c r="K67" s="4">
        <v>45736</v>
      </c>
      <c r="L67">
        <v>0</v>
      </c>
    </row>
    <row r="68" spans="1:12" x14ac:dyDescent="0.3">
      <c r="A68" t="s">
        <v>15</v>
      </c>
      <c r="B68" t="s">
        <v>1078</v>
      </c>
      <c r="C68" t="s">
        <v>82</v>
      </c>
      <c r="D68" t="s">
        <v>382</v>
      </c>
      <c r="E68" t="s">
        <v>682</v>
      </c>
      <c r="F68" t="s">
        <v>972</v>
      </c>
      <c r="G68">
        <v>330.7</v>
      </c>
      <c r="H68" t="s">
        <v>1071</v>
      </c>
      <c r="I68" t="s">
        <v>1074</v>
      </c>
      <c r="J68" s="4">
        <v>45801</v>
      </c>
      <c r="K68" s="4">
        <v>45801</v>
      </c>
      <c r="L68">
        <v>0</v>
      </c>
    </row>
    <row r="69" spans="1:12" x14ac:dyDescent="0.3">
      <c r="A69" t="s">
        <v>14</v>
      </c>
      <c r="B69" t="s">
        <v>1079</v>
      </c>
      <c r="C69" t="s">
        <v>83</v>
      </c>
      <c r="D69" t="s">
        <v>383</v>
      </c>
      <c r="E69" t="s">
        <v>683</v>
      </c>
      <c r="F69" t="s">
        <v>973</v>
      </c>
      <c r="G69">
        <v>277.23</v>
      </c>
      <c r="H69" t="s">
        <v>1071</v>
      </c>
      <c r="I69" t="s">
        <v>1074</v>
      </c>
      <c r="J69" s="4">
        <v>45682</v>
      </c>
      <c r="K69" s="4">
        <v>45682</v>
      </c>
      <c r="L69">
        <v>0</v>
      </c>
    </row>
    <row r="70" spans="1:12" x14ac:dyDescent="0.3">
      <c r="A70" t="s">
        <v>15</v>
      </c>
      <c r="B70" t="s">
        <v>1078</v>
      </c>
      <c r="C70" t="s">
        <v>84</v>
      </c>
      <c r="D70" t="s">
        <v>384</v>
      </c>
      <c r="E70" t="s">
        <v>684</v>
      </c>
      <c r="F70" t="s">
        <v>936</v>
      </c>
      <c r="G70">
        <v>208.13</v>
      </c>
      <c r="H70" t="s">
        <v>1070</v>
      </c>
      <c r="I70" t="s">
        <v>1073</v>
      </c>
      <c r="J70" s="4">
        <v>45804</v>
      </c>
      <c r="K70" s="4"/>
    </row>
    <row r="71" spans="1:12" x14ac:dyDescent="0.3">
      <c r="A71" t="s">
        <v>10</v>
      </c>
      <c r="B71" t="s">
        <v>1078</v>
      </c>
      <c r="C71" t="s">
        <v>85</v>
      </c>
      <c r="D71" t="s">
        <v>385</v>
      </c>
      <c r="E71" t="s">
        <v>685</v>
      </c>
      <c r="F71" t="s">
        <v>974</v>
      </c>
      <c r="G71">
        <v>275.24</v>
      </c>
      <c r="H71" t="s">
        <v>1071</v>
      </c>
      <c r="I71" t="s">
        <v>1074</v>
      </c>
      <c r="J71" s="4">
        <v>45645</v>
      </c>
      <c r="K71" s="4">
        <v>45645</v>
      </c>
      <c r="L71">
        <v>0</v>
      </c>
    </row>
    <row r="72" spans="1:12" x14ac:dyDescent="0.3">
      <c r="A72" t="s">
        <v>14</v>
      </c>
      <c r="B72" t="s">
        <v>1079</v>
      </c>
      <c r="C72" t="s">
        <v>86</v>
      </c>
      <c r="D72" t="s">
        <v>386</v>
      </c>
      <c r="E72" t="s">
        <v>686</v>
      </c>
      <c r="F72" t="s">
        <v>952</v>
      </c>
      <c r="G72">
        <v>184.94</v>
      </c>
      <c r="H72" t="s">
        <v>1071</v>
      </c>
      <c r="I72" t="s">
        <v>1074</v>
      </c>
      <c r="J72" s="4">
        <v>45703</v>
      </c>
      <c r="K72" s="4">
        <v>45705</v>
      </c>
      <c r="L72">
        <v>2</v>
      </c>
    </row>
    <row r="73" spans="1:12" x14ac:dyDescent="0.3">
      <c r="A73" t="s">
        <v>14</v>
      </c>
      <c r="B73" t="s">
        <v>1079</v>
      </c>
      <c r="C73" t="s">
        <v>87</v>
      </c>
      <c r="D73" t="s">
        <v>387</v>
      </c>
      <c r="E73" t="s">
        <v>687</v>
      </c>
      <c r="F73" t="s">
        <v>920</v>
      </c>
      <c r="G73">
        <v>129.52000000000001</v>
      </c>
      <c r="H73" t="s">
        <v>1071</v>
      </c>
      <c r="I73" t="s">
        <v>1074</v>
      </c>
      <c r="J73" s="4">
        <v>45657</v>
      </c>
      <c r="K73" s="4">
        <v>45657</v>
      </c>
      <c r="L73">
        <v>0</v>
      </c>
    </row>
    <row r="74" spans="1:12" x14ac:dyDescent="0.3">
      <c r="A74" t="s">
        <v>15</v>
      </c>
      <c r="B74" t="s">
        <v>1078</v>
      </c>
      <c r="C74" t="s">
        <v>88</v>
      </c>
      <c r="D74" t="s">
        <v>388</v>
      </c>
      <c r="E74" t="s">
        <v>688</v>
      </c>
      <c r="F74" t="s">
        <v>925</v>
      </c>
      <c r="G74">
        <v>90.47</v>
      </c>
      <c r="H74" t="s">
        <v>1071</v>
      </c>
      <c r="I74" t="s">
        <v>1074</v>
      </c>
      <c r="J74" s="4">
        <v>45776</v>
      </c>
      <c r="K74" s="4">
        <v>45776</v>
      </c>
      <c r="L74">
        <v>0</v>
      </c>
    </row>
    <row r="75" spans="1:12" x14ac:dyDescent="0.3">
      <c r="A75" t="s">
        <v>15</v>
      </c>
      <c r="B75" t="s">
        <v>1078</v>
      </c>
      <c r="C75" t="s">
        <v>89</v>
      </c>
      <c r="D75" t="s">
        <v>389</v>
      </c>
      <c r="E75" t="s">
        <v>689</v>
      </c>
      <c r="F75" t="s">
        <v>975</v>
      </c>
      <c r="G75">
        <v>129.93</v>
      </c>
      <c r="H75" t="s">
        <v>1072</v>
      </c>
      <c r="I75" t="s">
        <v>1073</v>
      </c>
      <c r="J75" s="4">
        <v>45686</v>
      </c>
      <c r="K75" s="4"/>
    </row>
    <row r="76" spans="1:12" x14ac:dyDescent="0.3">
      <c r="A76" t="s">
        <v>15</v>
      </c>
      <c r="B76" t="s">
        <v>1078</v>
      </c>
      <c r="C76" t="s">
        <v>90</v>
      </c>
      <c r="D76" t="s">
        <v>390</v>
      </c>
      <c r="E76" t="s">
        <v>690</v>
      </c>
      <c r="F76" t="s">
        <v>976</v>
      </c>
      <c r="G76">
        <v>330.89</v>
      </c>
      <c r="H76" t="s">
        <v>1070</v>
      </c>
      <c r="I76" t="s">
        <v>1073</v>
      </c>
      <c r="J76" s="4">
        <v>45785</v>
      </c>
      <c r="K76" s="4"/>
    </row>
    <row r="77" spans="1:12" x14ac:dyDescent="0.3">
      <c r="A77" t="s">
        <v>14</v>
      </c>
      <c r="B77" t="s">
        <v>1079</v>
      </c>
      <c r="C77" t="s">
        <v>91</v>
      </c>
      <c r="D77" t="s">
        <v>391</v>
      </c>
      <c r="E77" t="s">
        <v>691</v>
      </c>
      <c r="F77" t="s">
        <v>977</v>
      </c>
      <c r="G77">
        <v>58.21</v>
      </c>
      <c r="H77" t="s">
        <v>1072</v>
      </c>
      <c r="I77" t="s">
        <v>1073</v>
      </c>
      <c r="J77" s="4">
        <v>45666</v>
      </c>
      <c r="K77" s="4"/>
    </row>
    <row r="78" spans="1:12" x14ac:dyDescent="0.3">
      <c r="A78" t="s">
        <v>14</v>
      </c>
      <c r="B78" t="s">
        <v>1079</v>
      </c>
      <c r="C78" t="s">
        <v>92</v>
      </c>
      <c r="D78" t="s">
        <v>392</v>
      </c>
      <c r="E78" t="s">
        <v>692</v>
      </c>
      <c r="F78" t="s">
        <v>962</v>
      </c>
      <c r="G78">
        <v>388.84</v>
      </c>
      <c r="H78" t="s">
        <v>1072</v>
      </c>
      <c r="I78" t="s">
        <v>1073</v>
      </c>
      <c r="J78" s="4">
        <v>45677</v>
      </c>
      <c r="K78" s="4"/>
    </row>
    <row r="79" spans="1:12" x14ac:dyDescent="0.3">
      <c r="A79" t="s">
        <v>11</v>
      </c>
      <c r="B79" t="s">
        <v>1079</v>
      </c>
      <c r="C79" t="s">
        <v>93</v>
      </c>
      <c r="D79" t="s">
        <v>393</v>
      </c>
      <c r="E79" t="s">
        <v>693</v>
      </c>
      <c r="F79" t="s">
        <v>963</v>
      </c>
      <c r="G79">
        <v>99.87</v>
      </c>
      <c r="H79" t="s">
        <v>1071</v>
      </c>
      <c r="I79" t="s">
        <v>1074</v>
      </c>
      <c r="J79" s="4">
        <v>45734</v>
      </c>
      <c r="K79" s="4">
        <v>45734</v>
      </c>
      <c r="L79">
        <v>0</v>
      </c>
    </row>
    <row r="80" spans="1:12" x14ac:dyDescent="0.3">
      <c r="A80" t="s">
        <v>11</v>
      </c>
      <c r="B80" t="s">
        <v>1079</v>
      </c>
      <c r="C80" t="s">
        <v>94</v>
      </c>
      <c r="D80" t="s">
        <v>394</v>
      </c>
      <c r="E80" t="s">
        <v>694</v>
      </c>
      <c r="F80" t="s">
        <v>963</v>
      </c>
      <c r="G80">
        <v>351.27</v>
      </c>
      <c r="H80" t="s">
        <v>1072</v>
      </c>
      <c r="I80" t="s">
        <v>1073</v>
      </c>
      <c r="J80" s="4">
        <v>45730</v>
      </c>
      <c r="K80" s="4"/>
    </row>
    <row r="81" spans="1:12" x14ac:dyDescent="0.3">
      <c r="A81" t="s">
        <v>11</v>
      </c>
      <c r="B81" t="s">
        <v>1079</v>
      </c>
      <c r="C81" t="s">
        <v>95</v>
      </c>
      <c r="D81" t="s">
        <v>395</v>
      </c>
      <c r="E81" t="s">
        <v>695</v>
      </c>
      <c r="F81" t="s">
        <v>978</v>
      </c>
      <c r="G81">
        <v>176.43</v>
      </c>
      <c r="H81" t="s">
        <v>1072</v>
      </c>
      <c r="I81" t="s">
        <v>1073</v>
      </c>
      <c r="J81" s="4">
        <v>45745</v>
      </c>
      <c r="K81" s="4"/>
    </row>
    <row r="82" spans="1:12" x14ac:dyDescent="0.3">
      <c r="A82" t="s">
        <v>13</v>
      </c>
      <c r="B82" t="s">
        <v>1078</v>
      </c>
      <c r="C82" t="s">
        <v>96</v>
      </c>
      <c r="D82" t="s">
        <v>396</v>
      </c>
      <c r="E82" t="s">
        <v>696</v>
      </c>
      <c r="F82" t="s">
        <v>979</v>
      </c>
      <c r="G82">
        <v>373.55</v>
      </c>
      <c r="H82" t="s">
        <v>1070</v>
      </c>
      <c r="I82" t="s">
        <v>1073</v>
      </c>
      <c r="J82" s="4">
        <v>45794</v>
      </c>
      <c r="K82" s="4"/>
    </row>
    <row r="83" spans="1:12" x14ac:dyDescent="0.3">
      <c r="A83" t="s">
        <v>13</v>
      </c>
      <c r="B83" t="s">
        <v>1078</v>
      </c>
      <c r="C83" t="s">
        <v>97</v>
      </c>
      <c r="D83" t="s">
        <v>397</v>
      </c>
      <c r="E83" t="s">
        <v>697</v>
      </c>
      <c r="F83" t="s">
        <v>980</v>
      </c>
      <c r="G83">
        <v>192.28</v>
      </c>
      <c r="H83" t="s">
        <v>1072</v>
      </c>
      <c r="I83" t="s">
        <v>1073</v>
      </c>
      <c r="J83" s="4">
        <v>45740</v>
      </c>
      <c r="K83" s="4"/>
    </row>
    <row r="84" spans="1:12" x14ac:dyDescent="0.3">
      <c r="A84" t="s">
        <v>12</v>
      </c>
      <c r="B84" t="s">
        <v>1079</v>
      </c>
      <c r="C84" t="s">
        <v>98</v>
      </c>
      <c r="D84" t="s">
        <v>398</v>
      </c>
      <c r="E84" t="s">
        <v>698</v>
      </c>
      <c r="F84" t="s">
        <v>981</v>
      </c>
      <c r="G84">
        <v>278.27</v>
      </c>
      <c r="H84" t="s">
        <v>1071</v>
      </c>
      <c r="I84" t="s">
        <v>1074</v>
      </c>
      <c r="J84" s="4">
        <v>45692</v>
      </c>
      <c r="K84" s="4">
        <v>45692</v>
      </c>
      <c r="L84">
        <v>0</v>
      </c>
    </row>
    <row r="85" spans="1:12" x14ac:dyDescent="0.3">
      <c r="A85" t="s">
        <v>11</v>
      </c>
      <c r="B85" t="s">
        <v>1079</v>
      </c>
      <c r="C85" t="s">
        <v>99</v>
      </c>
      <c r="D85" t="s">
        <v>399</v>
      </c>
      <c r="E85" t="s">
        <v>699</v>
      </c>
      <c r="F85" t="s">
        <v>982</v>
      </c>
      <c r="G85">
        <v>146.81</v>
      </c>
      <c r="H85" t="s">
        <v>1072</v>
      </c>
      <c r="I85" t="s">
        <v>1073</v>
      </c>
      <c r="J85" s="4">
        <v>45691</v>
      </c>
      <c r="K85" s="4"/>
    </row>
    <row r="86" spans="1:12" x14ac:dyDescent="0.3">
      <c r="A86" t="s">
        <v>12</v>
      </c>
      <c r="B86" t="s">
        <v>1079</v>
      </c>
      <c r="C86" t="s">
        <v>100</v>
      </c>
      <c r="D86" t="s">
        <v>400</v>
      </c>
      <c r="E86" t="s">
        <v>700</v>
      </c>
      <c r="F86" t="s">
        <v>943</v>
      </c>
      <c r="G86">
        <v>304.87</v>
      </c>
      <c r="H86" t="s">
        <v>1071</v>
      </c>
      <c r="I86" t="s">
        <v>1074</v>
      </c>
      <c r="J86" s="4">
        <v>45683</v>
      </c>
      <c r="K86" s="4">
        <v>45683</v>
      </c>
      <c r="L86">
        <v>0</v>
      </c>
    </row>
    <row r="87" spans="1:12" x14ac:dyDescent="0.3">
      <c r="A87" t="s">
        <v>13</v>
      </c>
      <c r="B87" t="s">
        <v>1078</v>
      </c>
      <c r="C87" t="s">
        <v>101</v>
      </c>
      <c r="D87" t="s">
        <v>401</v>
      </c>
      <c r="E87" t="s">
        <v>701</v>
      </c>
      <c r="F87" t="s">
        <v>983</v>
      </c>
      <c r="G87">
        <v>60.58</v>
      </c>
      <c r="H87" t="s">
        <v>1071</v>
      </c>
      <c r="I87" t="s">
        <v>1074</v>
      </c>
      <c r="J87" s="4">
        <v>45705</v>
      </c>
      <c r="K87" s="4">
        <v>45705</v>
      </c>
      <c r="L87">
        <v>0</v>
      </c>
    </row>
    <row r="88" spans="1:12" x14ac:dyDescent="0.3">
      <c r="A88" t="s">
        <v>12</v>
      </c>
      <c r="B88" t="s">
        <v>1079</v>
      </c>
      <c r="C88" t="s">
        <v>102</v>
      </c>
      <c r="D88" t="s">
        <v>402</v>
      </c>
      <c r="E88" t="s">
        <v>702</v>
      </c>
      <c r="F88" t="s">
        <v>984</v>
      </c>
      <c r="G88">
        <v>370.98</v>
      </c>
      <c r="H88" t="s">
        <v>1071</v>
      </c>
      <c r="I88" t="s">
        <v>1074</v>
      </c>
      <c r="J88" s="4">
        <v>45648</v>
      </c>
      <c r="K88" s="4">
        <v>45648</v>
      </c>
      <c r="L88">
        <v>0</v>
      </c>
    </row>
    <row r="89" spans="1:12" x14ac:dyDescent="0.3">
      <c r="A89" t="s">
        <v>14</v>
      </c>
      <c r="B89" t="s">
        <v>1079</v>
      </c>
      <c r="C89" t="s">
        <v>103</v>
      </c>
      <c r="D89" t="s">
        <v>403</v>
      </c>
      <c r="E89" t="s">
        <v>703</v>
      </c>
      <c r="F89" t="s">
        <v>985</v>
      </c>
      <c r="G89">
        <v>385.88</v>
      </c>
      <c r="H89" t="s">
        <v>1071</v>
      </c>
      <c r="I89" t="s">
        <v>1074</v>
      </c>
      <c r="J89" s="4">
        <v>45646</v>
      </c>
      <c r="K89" s="4">
        <v>45646</v>
      </c>
      <c r="L89">
        <v>0</v>
      </c>
    </row>
    <row r="90" spans="1:12" x14ac:dyDescent="0.3">
      <c r="A90" t="s">
        <v>11</v>
      </c>
      <c r="B90" t="s">
        <v>1079</v>
      </c>
      <c r="C90" t="s">
        <v>104</v>
      </c>
      <c r="D90" t="s">
        <v>404</v>
      </c>
      <c r="E90" t="s">
        <v>704</v>
      </c>
      <c r="F90" t="s">
        <v>986</v>
      </c>
      <c r="G90">
        <v>64.67</v>
      </c>
      <c r="H90" t="s">
        <v>1071</v>
      </c>
      <c r="I90" t="s">
        <v>1074</v>
      </c>
      <c r="J90" s="4">
        <v>45646</v>
      </c>
      <c r="K90" s="4">
        <v>45646</v>
      </c>
      <c r="L90">
        <v>0</v>
      </c>
    </row>
    <row r="91" spans="1:12" x14ac:dyDescent="0.3">
      <c r="A91" t="s">
        <v>11</v>
      </c>
      <c r="B91" t="s">
        <v>1079</v>
      </c>
      <c r="C91" t="s">
        <v>105</v>
      </c>
      <c r="D91" t="s">
        <v>405</v>
      </c>
      <c r="E91" t="s">
        <v>705</v>
      </c>
      <c r="F91" t="s">
        <v>987</v>
      </c>
      <c r="G91">
        <v>185.36</v>
      </c>
      <c r="H91" t="s">
        <v>1072</v>
      </c>
      <c r="I91" t="s">
        <v>1073</v>
      </c>
      <c r="J91" s="4">
        <v>45743</v>
      </c>
      <c r="K91" s="4"/>
    </row>
    <row r="92" spans="1:12" x14ac:dyDescent="0.3">
      <c r="A92" t="s">
        <v>12</v>
      </c>
      <c r="B92" t="s">
        <v>1079</v>
      </c>
      <c r="C92" t="s">
        <v>106</v>
      </c>
      <c r="D92" t="s">
        <v>406</v>
      </c>
      <c r="E92" t="s">
        <v>706</v>
      </c>
      <c r="F92" t="s">
        <v>988</v>
      </c>
      <c r="G92">
        <v>128.63999999999999</v>
      </c>
      <c r="H92" t="s">
        <v>1071</v>
      </c>
      <c r="I92" t="s">
        <v>1074</v>
      </c>
      <c r="J92" s="4">
        <v>45773</v>
      </c>
      <c r="K92" s="4">
        <v>45774</v>
      </c>
      <c r="L92">
        <v>1</v>
      </c>
    </row>
    <row r="93" spans="1:12" x14ac:dyDescent="0.3">
      <c r="A93" t="s">
        <v>12</v>
      </c>
      <c r="B93" t="s">
        <v>1079</v>
      </c>
      <c r="C93" t="s">
        <v>107</v>
      </c>
      <c r="D93" t="s">
        <v>407</v>
      </c>
      <c r="E93" t="s">
        <v>707</v>
      </c>
      <c r="F93" t="s">
        <v>989</v>
      </c>
      <c r="G93">
        <v>69.510000000000005</v>
      </c>
      <c r="H93" t="s">
        <v>1071</v>
      </c>
      <c r="I93" t="s">
        <v>1074</v>
      </c>
      <c r="J93" s="4">
        <v>45658</v>
      </c>
      <c r="K93" s="4">
        <v>45658</v>
      </c>
      <c r="L93">
        <v>0</v>
      </c>
    </row>
    <row r="94" spans="1:12" x14ac:dyDescent="0.3">
      <c r="A94" t="s">
        <v>12</v>
      </c>
      <c r="B94" t="s">
        <v>1079</v>
      </c>
      <c r="C94" t="s">
        <v>108</v>
      </c>
      <c r="D94" t="s">
        <v>408</v>
      </c>
      <c r="E94" t="s">
        <v>708</v>
      </c>
      <c r="F94" t="s">
        <v>972</v>
      </c>
      <c r="G94">
        <v>228.2</v>
      </c>
      <c r="H94" t="s">
        <v>1072</v>
      </c>
      <c r="I94" t="s">
        <v>1073</v>
      </c>
      <c r="J94" s="4">
        <v>45680</v>
      </c>
      <c r="K94" s="4"/>
    </row>
    <row r="95" spans="1:12" x14ac:dyDescent="0.3">
      <c r="A95" t="s">
        <v>11</v>
      </c>
      <c r="B95" t="s">
        <v>1079</v>
      </c>
      <c r="C95" t="s">
        <v>109</v>
      </c>
      <c r="D95" t="s">
        <v>409</v>
      </c>
      <c r="E95" t="s">
        <v>709</v>
      </c>
      <c r="F95" t="s">
        <v>990</v>
      </c>
      <c r="G95">
        <v>281.10000000000002</v>
      </c>
      <c r="H95" t="s">
        <v>1071</v>
      </c>
      <c r="I95" t="s">
        <v>1074</v>
      </c>
      <c r="J95" s="4">
        <v>45781</v>
      </c>
      <c r="K95" s="4">
        <v>45781</v>
      </c>
      <c r="L95">
        <v>0</v>
      </c>
    </row>
    <row r="96" spans="1:12" x14ac:dyDescent="0.3">
      <c r="A96" t="s">
        <v>13</v>
      </c>
      <c r="B96" t="s">
        <v>1078</v>
      </c>
      <c r="C96" t="s">
        <v>110</v>
      </c>
      <c r="D96" t="s">
        <v>410</v>
      </c>
      <c r="E96" t="s">
        <v>710</v>
      </c>
      <c r="F96" t="s">
        <v>991</v>
      </c>
      <c r="G96">
        <v>182.48</v>
      </c>
      <c r="H96" t="s">
        <v>1071</v>
      </c>
      <c r="I96" t="s">
        <v>1074</v>
      </c>
      <c r="J96" s="4">
        <v>45643</v>
      </c>
      <c r="K96" s="4">
        <v>45643</v>
      </c>
      <c r="L96">
        <v>0</v>
      </c>
    </row>
    <row r="97" spans="1:12" x14ac:dyDescent="0.3">
      <c r="A97" t="s">
        <v>13</v>
      </c>
      <c r="B97" t="s">
        <v>1078</v>
      </c>
      <c r="C97" t="s">
        <v>111</v>
      </c>
      <c r="D97" t="s">
        <v>411</v>
      </c>
      <c r="E97" t="s">
        <v>711</v>
      </c>
      <c r="F97" t="s">
        <v>936</v>
      </c>
      <c r="G97">
        <v>204.6</v>
      </c>
      <c r="H97" t="s">
        <v>1072</v>
      </c>
      <c r="I97" t="s">
        <v>1073</v>
      </c>
      <c r="J97" s="4">
        <v>45789</v>
      </c>
      <c r="K97" s="4"/>
    </row>
    <row r="98" spans="1:12" x14ac:dyDescent="0.3">
      <c r="A98" t="s">
        <v>14</v>
      </c>
      <c r="B98" t="s">
        <v>1079</v>
      </c>
      <c r="C98" t="s">
        <v>112</v>
      </c>
      <c r="D98" t="s">
        <v>412</v>
      </c>
      <c r="E98" t="s">
        <v>712</v>
      </c>
      <c r="F98" t="s">
        <v>929</v>
      </c>
      <c r="G98">
        <v>43.35</v>
      </c>
      <c r="H98" t="s">
        <v>1071</v>
      </c>
      <c r="I98" t="s">
        <v>1074</v>
      </c>
      <c r="J98" s="4">
        <v>45816</v>
      </c>
      <c r="K98" s="4">
        <v>45816</v>
      </c>
      <c r="L98">
        <v>0</v>
      </c>
    </row>
    <row r="99" spans="1:12" x14ac:dyDescent="0.3">
      <c r="A99" t="s">
        <v>12</v>
      </c>
      <c r="B99" t="s">
        <v>1079</v>
      </c>
      <c r="C99" t="s">
        <v>113</v>
      </c>
      <c r="D99" t="s">
        <v>413</v>
      </c>
      <c r="E99" t="s">
        <v>713</v>
      </c>
      <c r="F99" t="s">
        <v>931</v>
      </c>
      <c r="G99">
        <v>398.59</v>
      </c>
      <c r="H99" t="s">
        <v>1071</v>
      </c>
      <c r="I99" t="s">
        <v>1074</v>
      </c>
      <c r="J99" s="4">
        <v>45791</v>
      </c>
      <c r="K99" s="4">
        <v>45791</v>
      </c>
      <c r="L99">
        <v>0</v>
      </c>
    </row>
    <row r="100" spans="1:12" x14ac:dyDescent="0.3">
      <c r="A100" t="s">
        <v>11</v>
      </c>
      <c r="B100" t="s">
        <v>1079</v>
      </c>
      <c r="C100" t="s">
        <v>114</v>
      </c>
      <c r="D100" t="s">
        <v>414</v>
      </c>
      <c r="E100" t="s">
        <v>714</v>
      </c>
      <c r="F100" t="s">
        <v>959</v>
      </c>
      <c r="G100">
        <v>222.12</v>
      </c>
      <c r="H100" t="s">
        <v>1071</v>
      </c>
      <c r="I100" t="s">
        <v>1074</v>
      </c>
      <c r="J100" s="4">
        <v>45651</v>
      </c>
      <c r="K100" s="4">
        <v>45651</v>
      </c>
      <c r="L100">
        <v>0</v>
      </c>
    </row>
    <row r="101" spans="1:12" x14ac:dyDescent="0.3">
      <c r="A101" t="s">
        <v>13</v>
      </c>
      <c r="B101" t="s">
        <v>1078</v>
      </c>
      <c r="C101" t="s">
        <v>115</v>
      </c>
      <c r="D101" t="s">
        <v>415</v>
      </c>
      <c r="E101" t="s">
        <v>715</v>
      </c>
      <c r="F101" t="s">
        <v>992</v>
      </c>
      <c r="G101">
        <v>357.11</v>
      </c>
      <c r="H101" t="s">
        <v>1070</v>
      </c>
      <c r="I101" t="s">
        <v>1073</v>
      </c>
      <c r="J101" s="4">
        <v>45638</v>
      </c>
      <c r="K101" s="4"/>
    </row>
    <row r="102" spans="1:12" x14ac:dyDescent="0.3">
      <c r="A102" t="s">
        <v>13</v>
      </c>
      <c r="B102" t="s">
        <v>1078</v>
      </c>
      <c r="C102" t="s">
        <v>116</v>
      </c>
      <c r="D102" t="s">
        <v>416</v>
      </c>
      <c r="E102" t="s">
        <v>716</v>
      </c>
      <c r="F102" t="s">
        <v>993</v>
      </c>
      <c r="G102">
        <v>142.6</v>
      </c>
      <c r="H102" t="s">
        <v>1071</v>
      </c>
      <c r="I102" t="s">
        <v>1074</v>
      </c>
      <c r="J102" s="4">
        <v>45681</v>
      </c>
      <c r="K102" s="4">
        <v>45681</v>
      </c>
      <c r="L102">
        <v>0</v>
      </c>
    </row>
    <row r="103" spans="1:12" x14ac:dyDescent="0.3">
      <c r="A103" t="s">
        <v>12</v>
      </c>
      <c r="B103" t="s">
        <v>1079</v>
      </c>
      <c r="C103" t="s">
        <v>117</v>
      </c>
      <c r="D103" t="s">
        <v>417</v>
      </c>
      <c r="E103" t="s">
        <v>717</v>
      </c>
      <c r="F103" t="s">
        <v>919</v>
      </c>
      <c r="G103">
        <v>293.27</v>
      </c>
      <c r="H103" t="s">
        <v>1071</v>
      </c>
      <c r="I103" t="s">
        <v>1074</v>
      </c>
      <c r="J103" s="4">
        <v>45673</v>
      </c>
      <c r="K103" s="4">
        <v>45673</v>
      </c>
      <c r="L103">
        <v>0</v>
      </c>
    </row>
    <row r="104" spans="1:12" x14ac:dyDescent="0.3">
      <c r="A104" t="s">
        <v>10</v>
      </c>
      <c r="B104" t="s">
        <v>1078</v>
      </c>
      <c r="C104" t="s">
        <v>118</v>
      </c>
      <c r="D104" t="s">
        <v>418</v>
      </c>
      <c r="E104" t="s">
        <v>718</v>
      </c>
      <c r="F104" t="s">
        <v>994</v>
      </c>
      <c r="G104">
        <v>230.42</v>
      </c>
      <c r="H104" t="s">
        <v>1071</v>
      </c>
      <c r="I104" t="s">
        <v>1074</v>
      </c>
      <c r="J104" s="4">
        <v>45691</v>
      </c>
      <c r="K104" s="4">
        <v>45691</v>
      </c>
      <c r="L104">
        <v>0</v>
      </c>
    </row>
    <row r="105" spans="1:12" x14ac:dyDescent="0.3">
      <c r="A105" t="s">
        <v>12</v>
      </c>
      <c r="B105" t="s">
        <v>1079</v>
      </c>
      <c r="C105" t="s">
        <v>119</v>
      </c>
      <c r="D105" t="s">
        <v>419</v>
      </c>
      <c r="E105" t="s">
        <v>719</v>
      </c>
      <c r="F105" t="s">
        <v>995</v>
      </c>
      <c r="G105">
        <v>147.78</v>
      </c>
      <c r="H105" t="s">
        <v>1071</v>
      </c>
      <c r="I105" t="s">
        <v>1074</v>
      </c>
      <c r="J105" s="4">
        <v>45705</v>
      </c>
      <c r="K105" s="4">
        <v>45705</v>
      </c>
      <c r="L105">
        <v>0</v>
      </c>
    </row>
    <row r="106" spans="1:12" x14ac:dyDescent="0.3">
      <c r="A106" t="s">
        <v>11</v>
      </c>
      <c r="B106" t="s">
        <v>1079</v>
      </c>
      <c r="C106" t="s">
        <v>120</v>
      </c>
      <c r="D106" t="s">
        <v>420</v>
      </c>
      <c r="E106" t="s">
        <v>720</v>
      </c>
      <c r="F106" t="s">
        <v>996</v>
      </c>
      <c r="G106">
        <v>135.21</v>
      </c>
      <c r="H106" t="s">
        <v>1070</v>
      </c>
      <c r="I106" t="s">
        <v>1073</v>
      </c>
      <c r="J106" s="4">
        <v>45796</v>
      </c>
      <c r="K106" s="4"/>
    </row>
    <row r="107" spans="1:12" x14ac:dyDescent="0.3">
      <c r="A107" t="s">
        <v>10</v>
      </c>
      <c r="B107" t="s">
        <v>1078</v>
      </c>
      <c r="C107" t="s">
        <v>121</v>
      </c>
      <c r="D107" t="s">
        <v>421</v>
      </c>
      <c r="E107" t="s">
        <v>721</v>
      </c>
      <c r="F107" t="s">
        <v>997</v>
      </c>
      <c r="G107">
        <v>239.16</v>
      </c>
      <c r="H107" t="s">
        <v>1071</v>
      </c>
      <c r="I107" t="s">
        <v>1074</v>
      </c>
      <c r="J107" s="4">
        <v>45673</v>
      </c>
      <c r="K107" s="4">
        <v>45673</v>
      </c>
      <c r="L107">
        <v>0</v>
      </c>
    </row>
    <row r="108" spans="1:12" x14ac:dyDescent="0.3">
      <c r="A108" t="s">
        <v>12</v>
      </c>
      <c r="B108" t="s">
        <v>1079</v>
      </c>
      <c r="C108" t="s">
        <v>122</v>
      </c>
      <c r="D108" t="s">
        <v>422</v>
      </c>
      <c r="E108" t="s">
        <v>722</v>
      </c>
      <c r="F108" t="s">
        <v>970</v>
      </c>
      <c r="G108">
        <v>115.83</v>
      </c>
      <c r="H108" t="s">
        <v>1071</v>
      </c>
      <c r="I108" t="s">
        <v>1074</v>
      </c>
      <c r="J108" s="4">
        <v>45770</v>
      </c>
      <c r="K108" s="4">
        <v>45770</v>
      </c>
      <c r="L108">
        <v>0</v>
      </c>
    </row>
    <row r="109" spans="1:12" x14ac:dyDescent="0.3">
      <c r="A109" t="s">
        <v>10</v>
      </c>
      <c r="B109" t="s">
        <v>1078</v>
      </c>
      <c r="C109" t="s">
        <v>123</v>
      </c>
      <c r="D109" t="s">
        <v>423</v>
      </c>
      <c r="E109" t="s">
        <v>723</v>
      </c>
      <c r="F109" t="s">
        <v>966</v>
      </c>
      <c r="G109">
        <v>268.33</v>
      </c>
      <c r="H109" t="s">
        <v>1071</v>
      </c>
      <c r="I109" t="s">
        <v>1074</v>
      </c>
      <c r="J109" s="4">
        <v>45721</v>
      </c>
      <c r="K109" s="4">
        <v>45721</v>
      </c>
      <c r="L109">
        <v>0</v>
      </c>
    </row>
    <row r="110" spans="1:12" x14ac:dyDescent="0.3">
      <c r="A110" t="s">
        <v>15</v>
      </c>
      <c r="B110" t="s">
        <v>1078</v>
      </c>
      <c r="C110" t="s">
        <v>124</v>
      </c>
      <c r="D110" t="s">
        <v>424</v>
      </c>
      <c r="E110" t="s">
        <v>724</v>
      </c>
      <c r="F110" t="s">
        <v>998</v>
      </c>
      <c r="G110">
        <v>130.4</v>
      </c>
      <c r="H110" t="s">
        <v>1072</v>
      </c>
      <c r="I110" t="s">
        <v>1073</v>
      </c>
      <c r="J110" s="4">
        <v>45780</v>
      </c>
      <c r="K110" s="4"/>
    </row>
    <row r="111" spans="1:12" x14ac:dyDescent="0.3">
      <c r="A111" t="s">
        <v>14</v>
      </c>
      <c r="B111" t="s">
        <v>1079</v>
      </c>
      <c r="C111" t="s">
        <v>125</v>
      </c>
      <c r="D111" t="s">
        <v>425</v>
      </c>
      <c r="E111" t="s">
        <v>725</v>
      </c>
      <c r="F111" t="s">
        <v>999</v>
      </c>
      <c r="G111">
        <v>73.23</v>
      </c>
      <c r="H111" t="s">
        <v>1071</v>
      </c>
      <c r="I111" t="s">
        <v>1074</v>
      </c>
      <c r="J111" s="4">
        <v>45665</v>
      </c>
      <c r="K111" s="4">
        <v>45665</v>
      </c>
      <c r="L111">
        <v>0</v>
      </c>
    </row>
    <row r="112" spans="1:12" x14ac:dyDescent="0.3">
      <c r="A112" t="s">
        <v>13</v>
      </c>
      <c r="B112" t="s">
        <v>1078</v>
      </c>
      <c r="C112" t="s">
        <v>126</v>
      </c>
      <c r="D112" t="s">
        <v>426</v>
      </c>
      <c r="E112" t="s">
        <v>726</v>
      </c>
      <c r="F112" t="s">
        <v>973</v>
      </c>
      <c r="G112">
        <v>55.87</v>
      </c>
      <c r="H112" t="s">
        <v>1071</v>
      </c>
      <c r="I112" t="s">
        <v>1074</v>
      </c>
      <c r="J112" s="4">
        <v>45637</v>
      </c>
      <c r="K112" s="4">
        <v>45637</v>
      </c>
      <c r="L112">
        <v>0</v>
      </c>
    </row>
    <row r="113" spans="1:12" x14ac:dyDescent="0.3">
      <c r="A113" t="s">
        <v>11</v>
      </c>
      <c r="B113" t="s">
        <v>1079</v>
      </c>
      <c r="C113" t="s">
        <v>127</v>
      </c>
      <c r="D113" t="s">
        <v>427</v>
      </c>
      <c r="E113" t="s">
        <v>727</v>
      </c>
      <c r="F113" t="s">
        <v>981</v>
      </c>
      <c r="G113">
        <v>269.36</v>
      </c>
      <c r="H113" t="s">
        <v>1071</v>
      </c>
      <c r="I113" t="s">
        <v>1074</v>
      </c>
      <c r="J113" s="4">
        <v>45799</v>
      </c>
      <c r="K113" s="4">
        <v>45799</v>
      </c>
      <c r="L113">
        <v>0</v>
      </c>
    </row>
    <row r="114" spans="1:12" x14ac:dyDescent="0.3">
      <c r="A114" t="s">
        <v>10</v>
      </c>
      <c r="B114" t="s">
        <v>1078</v>
      </c>
      <c r="C114" t="s">
        <v>128</v>
      </c>
      <c r="D114" t="s">
        <v>428</v>
      </c>
      <c r="E114" t="s">
        <v>728</v>
      </c>
      <c r="F114" t="s">
        <v>989</v>
      </c>
      <c r="G114">
        <v>199.06</v>
      </c>
      <c r="H114" t="s">
        <v>1070</v>
      </c>
      <c r="I114" t="s">
        <v>1073</v>
      </c>
      <c r="J114" s="4">
        <v>45809</v>
      </c>
      <c r="K114" s="4"/>
    </row>
    <row r="115" spans="1:12" x14ac:dyDescent="0.3">
      <c r="A115" t="s">
        <v>12</v>
      </c>
      <c r="B115" t="s">
        <v>1079</v>
      </c>
      <c r="C115" t="s">
        <v>129</v>
      </c>
      <c r="D115" t="s">
        <v>429</v>
      </c>
      <c r="E115" t="s">
        <v>729</v>
      </c>
      <c r="F115" t="s">
        <v>1000</v>
      </c>
      <c r="G115">
        <v>43.48</v>
      </c>
      <c r="H115" t="s">
        <v>1071</v>
      </c>
      <c r="I115" t="s">
        <v>1074</v>
      </c>
      <c r="J115" s="4">
        <v>45804</v>
      </c>
      <c r="K115" s="4">
        <v>45804</v>
      </c>
      <c r="L115">
        <v>0</v>
      </c>
    </row>
    <row r="116" spans="1:12" x14ac:dyDescent="0.3">
      <c r="A116" t="s">
        <v>10</v>
      </c>
      <c r="B116" t="s">
        <v>1078</v>
      </c>
      <c r="C116" t="s">
        <v>130</v>
      </c>
      <c r="D116" t="s">
        <v>430</v>
      </c>
      <c r="E116" t="s">
        <v>730</v>
      </c>
      <c r="F116" t="s">
        <v>1001</v>
      </c>
      <c r="G116">
        <v>365.41</v>
      </c>
      <c r="H116" t="s">
        <v>1071</v>
      </c>
      <c r="I116" t="s">
        <v>1074</v>
      </c>
      <c r="J116" s="4">
        <v>45771</v>
      </c>
      <c r="K116" s="4">
        <v>45771</v>
      </c>
      <c r="L116">
        <v>0</v>
      </c>
    </row>
    <row r="117" spans="1:12" x14ac:dyDescent="0.3">
      <c r="A117" t="s">
        <v>13</v>
      </c>
      <c r="B117" t="s">
        <v>1078</v>
      </c>
      <c r="C117" t="s">
        <v>131</v>
      </c>
      <c r="D117" t="s">
        <v>431</v>
      </c>
      <c r="E117" t="s">
        <v>731</v>
      </c>
      <c r="F117" t="s">
        <v>935</v>
      </c>
      <c r="G117">
        <v>249.7</v>
      </c>
      <c r="H117" t="s">
        <v>1071</v>
      </c>
      <c r="I117" t="s">
        <v>1074</v>
      </c>
      <c r="J117" s="4">
        <v>45708</v>
      </c>
      <c r="K117" s="4">
        <v>45708</v>
      </c>
      <c r="L117">
        <v>0</v>
      </c>
    </row>
    <row r="118" spans="1:12" x14ac:dyDescent="0.3">
      <c r="A118" t="s">
        <v>11</v>
      </c>
      <c r="B118" t="s">
        <v>1079</v>
      </c>
      <c r="C118" t="s">
        <v>132</v>
      </c>
      <c r="D118" t="s">
        <v>432</v>
      </c>
      <c r="E118" t="s">
        <v>732</v>
      </c>
      <c r="F118" t="s">
        <v>922</v>
      </c>
      <c r="G118">
        <v>55.06</v>
      </c>
      <c r="H118" t="s">
        <v>1071</v>
      </c>
      <c r="I118" t="s">
        <v>1074</v>
      </c>
      <c r="J118" s="4">
        <v>45644</v>
      </c>
      <c r="K118" s="4">
        <v>45644</v>
      </c>
      <c r="L118">
        <v>0</v>
      </c>
    </row>
    <row r="119" spans="1:12" x14ac:dyDescent="0.3">
      <c r="A119" t="s">
        <v>14</v>
      </c>
      <c r="B119" t="s">
        <v>1079</v>
      </c>
      <c r="C119" t="s">
        <v>133</v>
      </c>
      <c r="D119" t="s">
        <v>433</v>
      </c>
      <c r="E119" t="s">
        <v>733</v>
      </c>
      <c r="F119" t="s">
        <v>1002</v>
      </c>
      <c r="G119">
        <v>363.61</v>
      </c>
      <c r="H119" t="s">
        <v>1071</v>
      </c>
      <c r="I119" t="s">
        <v>1074</v>
      </c>
      <c r="J119" s="4">
        <v>45775</v>
      </c>
      <c r="K119" s="4">
        <v>45775</v>
      </c>
      <c r="L119">
        <v>0</v>
      </c>
    </row>
    <row r="120" spans="1:12" x14ac:dyDescent="0.3">
      <c r="A120" t="s">
        <v>11</v>
      </c>
      <c r="B120" t="s">
        <v>1079</v>
      </c>
      <c r="C120" t="s">
        <v>134</v>
      </c>
      <c r="D120" t="s">
        <v>434</v>
      </c>
      <c r="E120" t="s">
        <v>734</v>
      </c>
      <c r="F120" t="s">
        <v>952</v>
      </c>
      <c r="G120">
        <v>280.10000000000002</v>
      </c>
      <c r="H120" t="s">
        <v>1071</v>
      </c>
      <c r="I120" t="s">
        <v>1074</v>
      </c>
      <c r="J120" s="4">
        <v>45746</v>
      </c>
      <c r="K120" s="4">
        <v>45746</v>
      </c>
      <c r="L120">
        <v>0</v>
      </c>
    </row>
    <row r="121" spans="1:12" x14ac:dyDescent="0.3">
      <c r="A121" t="s">
        <v>12</v>
      </c>
      <c r="B121" t="s">
        <v>1079</v>
      </c>
      <c r="C121" t="s">
        <v>135</v>
      </c>
      <c r="D121" t="s">
        <v>435</v>
      </c>
      <c r="E121" t="s">
        <v>735</v>
      </c>
      <c r="F121" t="s">
        <v>1003</v>
      </c>
      <c r="G121">
        <v>358.29</v>
      </c>
      <c r="H121" t="s">
        <v>1071</v>
      </c>
      <c r="I121" t="s">
        <v>1074</v>
      </c>
      <c r="J121" s="4">
        <v>45790</v>
      </c>
      <c r="K121" s="4">
        <v>45790</v>
      </c>
      <c r="L121">
        <v>0</v>
      </c>
    </row>
    <row r="122" spans="1:12" x14ac:dyDescent="0.3">
      <c r="A122" t="s">
        <v>12</v>
      </c>
      <c r="B122" t="s">
        <v>1079</v>
      </c>
      <c r="C122" t="s">
        <v>136</v>
      </c>
      <c r="D122" t="s">
        <v>436</v>
      </c>
      <c r="E122" t="s">
        <v>736</v>
      </c>
      <c r="F122" t="s">
        <v>1004</v>
      </c>
      <c r="G122">
        <v>309.81</v>
      </c>
      <c r="H122" t="s">
        <v>1072</v>
      </c>
      <c r="I122" t="s">
        <v>1073</v>
      </c>
      <c r="J122" s="4">
        <v>45747</v>
      </c>
      <c r="K122" s="4"/>
    </row>
    <row r="123" spans="1:12" x14ac:dyDescent="0.3">
      <c r="A123" t="s">
        <v>11</v>
      </c>
      <c r="B123" t="s">
        <v>1079</v>
      </c>
      <c r="C123" t="s">
        <v>137</v>
      </c>
      <c r="D123" t="s">
        <v>437</v>
      </c>
      <c r="E123" t="s">
        <v>737</v>
      </c>
      <c r="F123" t="s">
        <v>1005</v>
      </c>
      <c r="G123">
        <v>351.26</v>
      </c>
      <c r="H123" t="s">
        <v>1072</v>
      </c>
      <c r="I123" t="s">
        <v>1073</v>
      </c>
      <c r="J123" s="4">
        <v>45807</v>
      </c>
      <c r="K123" s="4"/>
    </row>
    <row r="124" spans="1:12" x14ac:dyDescent="0.3">
      <c r="A124" t="s">
        <v>11</v>
      </c>
      <c r="B124" t="s">
        <v>1079</v>
      </c>
      <c r="C124" t="s">
        <v>138</v>
      </c>
      <c r="D124" t="s">
        <v>438</v>
      </c>
      <c r="E124" t="s">
        <v>738</v>
      </c>
      <c r="F124" t="s">
        <v>970</v>
      </c>
      <c r="G124">
        <v>357.31</v>
      </c>
      <c r="H124" t="s">
        <v>1071</v>
      </c>
      <c r="I124" t="s">
        <v>1074</v>
      </c>
      <c r="J124" s="4">
        <v>45660</v>
      </c>
      <c r="K124" s="4">
        <v>45660</v>
      </c>
      <c r="L124">
        <v>0</v>
      </c>
    </row>
    <row r="125" spans="1:12" x14ac:dyDescent="0.3">
      <c r="A125" t="s">
        <v>10</v>
      </c>
      <c r="B125" t="s">
        <v>1078</v>
      </c>
      <c r="C125" t="s">
        <v>139</v>
      </c>
      <c r="D125" t="s">
        <v>439</v>
      </c>
      <c r="E125" t="s">
        <v>739</v>
      </c>
      <c r="F125" t="s">
        <v>956</v>
      </c>
      <c r="G125">
        <v>372.82</v>
      </c>
      <c r="H125" t="s">
        <v>1070</v>
      </c>
      <c r="I125" t="s">
        <v>1073</v>
      </c>
      <c r="J125" s="4">
        <v>45645</v>
      </c>
      <c r="K125" s="4"/>
    </row>
    <row r="126" spans="1:12" x14ac:dyDescent="0.3">
      <c r="A126" t="s">
        <v>15</v>
      </c>
      <c r="B126" t="s">
        <v>1078</v>
      </c>
      <c r="C126" t="s">
        <v>140</v>
      </c>
      <c r="D126" t="s">
        <v>440</v>
      </c>
      <c r="E126" t="s">
        <v>740</v>
      </c>
      <c r="F126" t="s">
        <v>1006</v>
      </c>
      <c r="G126">
        <v>328.8</v>
      </c>
      <c r="H126" t="s">
        <v>1070</v>
      </c>
      <c r="I126" t="s">
        <v>1073</v>
      </c>
      <c r="J126" s="4">
        <v>45802</v>
      </c>
      <c r="K126" s="4"/>
    </row>
    <row r="127" spans="1:12" x14ac:dyDescent="0.3">
      <c r="A127" t="s">
        <v>11</v>
      </c>
      <c r="B127" t="s">
        <v>1079</v>
      </c>
      <c r="C127" t="s">
        <v>141</v>
      </c>
      <c r="D127" t="s">
        <v>441</v>
      </c>
      <c r="E127" t="s">
        <v>741</v>
      </c>
      <c r="F127" t="s">
        <v>997</v>
      </c>
      <c r="G127">
        <v>136.05000000000001</v>
      </c>
      <c r="H127" t="s">
        <v>1070</v>
      </c>
      <c r="I127" t="s">
        <v>1073</v>
      </c>
      <c r="J127" s="4">
        <v>45664</v>
      </c>
      <c r="K127" s="4"/>
    </row>
    <row r="128" spans="1:12" x14ac:dyDescent="0.3">
      <c r="A128" t="s">
        <v>14</v>
      </c>
      <c r="B128" t="s">
        <v>1079</v>
      </c>
      <c r="C128" t="s">
        <v>142</v>
      </c>
      <c r="D128" t="s">
        <v>442</v>
      </c>
      <c r="E128" t="s">
        <v>742</v>
      </c>
      <c r="F128" t="s">
        <v>1007</v>
      </c>
      <c r="G128">
        <v>177.72</v>
      </c>
      <c r="H128" t="s">
        <v>1071</v>
      </c>
      <c r="I128" t="s">
        <v>1074</v>
      </c>
      <c r="J128" s="4">
        <v>45768</v>
      </c>
      <c r="K128" s="4">
        <v>45768</v>
      </c>
      <c r="L128">
        <v>0</v>
      </c>
    </row>
    <row r="129" spans="1:12" x14ac:dyDescent="0.3">
      <c r="A129" t="s">
        <v>15</v>
      </c>
      <c r="B129" t="s">
        <v>1078</v>
      </c>
      <c r="C129" t="s">
        <v>143</v>
      </c>
      <c r="D129" t="s">
        <v>443</v>
      </c>
      <c r="E129" t="s">
        <v>743</v>
      </c>
      <c r="F129" t="s">
        <v>977</v>
      </c>
      <c r="G129">
        <v>120.08</v>
      </c>
      <c r="H129" t="s">
        <v>1070</v>
      </c>
      <c r="I129" t="s">
        <v>1073</v>
      </c>
      <c r="J129" s="4">
        <v>45739</v>
      </c>
      <c r="K129" s="4"/>
    </row>
    <row r="130" spans="1:12" x14ac:dyDescent="0.3">
      <c r="A130" t="s">
        <v>15</v>
      </c>
      <c r="B130" t="s">
        <v>1078</v>
      </c>
      <c r="C130" t="s">
        <v>144</v>
      </c>
      <c r="D130" t="s">
        <v>444</v>
      </c>
      <c r="E130" t="s">
        <v>744</v>
      </c>
      <c r="F130" t="s">
        <v>961</v>
      </c>
      <c r="G130">
        <v>165.88</v>
      </c>
      <c r="H130" t="s">
        <v>1070</v>
      </c>
      <c r="I130" t="s">
        <v>1073</v>
      </c>
      <c r="J130" s="4">
        <v>45667</v>
      </c>
      <c r="K130" s="4"/>
    </row>
    <row r="131" spans="1:12" x14ac:dyDescent="0.3">
      <c r="A131" t="s">
        <v>11</v>
      </c>
      <c r="B131" t="s">
        <v>1079</v>
      </c>
      <c r="C131" t="s">
        <v>145</v>
      </c>
      <c r="D131" t="s">
        <v>445</v>
      </c>
      <c r="E131" t="s">
        <v>745</v>
      </c>
      <c r="F131" t="s">
        <v>998</v>
      </c>
      <c r="G131">
        <v>120.25</v>
      </c>
      <c r="H131" t="s">
        <v>1071</v>
      </c>
      <c r="I131" t="s">
        <v>1074</v>
      </c>
      <c r="J131" s="4">
        <v>45738</v>
      </c>
      <c r="K131" s="4">
        <v>45738</v>
      </c>
      <c r="L131">
        <v>0</v>
      </c>
    </row>
    <row r="132" spans="1:12" x14ac:dyDescent="0.3">
      <c r="A132" t="s">
        <v>15</v>
      </c>
      <c r="B132" t="s">
        <v>1078</v>
      </c>
      <c r="C132" t="s">
        <v>146</v>
      </c>
      <c r="D132" t="s">
        <v>446</v>
      </c>
      <c r="E132" t="s">
        <v>746</v>
      </c>
      <c r="F132" t="s">
        <v>985</v>
      </c>
      <c r="G132">
        <v>158.16999999999999</v>
      </c>
      <c r="H132" t="s">
        <v>1070</v>
      </c>
      <c r="I132" t="s">
        <v>1073</v>
      </c>
      <c r="J132" s="4">
        <v>45654</v>
      </c>
      <c r="K132" s="4"/>
    </row>
    <row r="133" spans="1:12" x14ac:dyDescent="0.3">
      <c r="A133" t="s">
        <v>13</v>
      </c>
      <c r="B133" t="s">
        <v>1078</v>
      </c>
      <c r="C133" t="s">
        <v>147</v>
      </c>
      <c r="D133" t="s">
        <v>447</v>
      </c>
      <c r="E133" t="s">
        <v>747</v>
      </c>
      <c r="F133" t="s">
        <v>1008</v>
      </c>
      <c r="G133">
        <v>166.41</v>
      </c>
      <c r="H133" t="s">
        <v>1071</v>
      </c>
      <c r="I133" t="s">
        <v>1074</v>
      </c>
      <c r="J133" s="4">
        <v>45710</v>
      </c>
      <c r="K133" s="4">
        <v>45710</v>
      </c>
      <c r="L133">
        <v>0</v>
      </c>
    </row>
    <row r="134" spans="1:12" x14ac:dyDescent="0.3">
      <c r="A134" t="s">
        <v>10</v>
      </c>
      <c r="B134" t="s">
        <v>1078</v>
      </c>
      <c r="C134" t="s">
        <v>148</v>
      </c>
      <c r="D134" t="s">
        <v>448</v>
      </c>
      <c r="E134" t="s">
        <v>748</v>
      </c>
      <c r="F134" t="s">
        <v>958</v>
      </c>
      <c r="G134">
        <v>393.21</v>
      </c>
      <c r="H134" t="s">
        <v>1071</v>
      </c>
      <c r="I134" t="s">
        <v>1074</v>
      </c>
      <c r="J134" s="4">
        <v>45682</v>
      </c>
      <c r="K134" s="4">
        <v>45682</v>
      </c>
      <c r="L134">
        <v>0</v>
      </c>
    </row>
    <row r="135" spans="1:12" x14ac:dyDescent="0.3">
      <c r="A135" t="s">
        <v>14</v>
      </c>
      <c r="B135" t="s">
        <v>1079</v>
      </c>
      <c r="C135" t="s">
        <v>149</v>
      </c>
      <c r="D135" t="s">
        <v>449</v>
      </c>
      <c r="E135" t="s">
        <v>749</v>
      </c>
      <c r="F135" t="s">
        <v>960</v>
      </c>
      <c r="G135">
        <v>81.52</v>
      </c>
      <c r="H135" t="s">
        <v>1072</v>
      </c>
      <c r="I135" t="s">
        <v>1073</v>
      </c>
      <c r="J135" s="4">
        <v>45790</v>
      </c>
      <c r="K135" s="4"/>
    </row>
    <row r="136" spans="1:12" x14ac:dyDescent="0.3">
      <c r="A136" t="s">
        <v>11</v>
      </c>
      <c r="B136" t="s">
        <v>1079</v>
      </c>
      <c r="C136" t="s">
        <v>150</v>
      </c>
      <c r="D136" t="s">
        <v>450</v>
      </c>
      <c r="E136" t="s">
        <v>750</v>
      </c>
      <c r="F136" t="s">
        <v>1009</v>
      </c>
      <c r="G136">
        <v>249.01</v>
      </c>
      <c r="H136" t="s">
        <v>1072</v>
      </c>
      <c r="I136" t="s">
        <v>1073</v>
      </c>
      <c r="J136" s="4">
        <v>45663</v>
      </c>
      <c r="K136" s="4"/>
    </row>
    <row r="137" spans="1:12" x14ac:dyDescent="0.3">
      <c r="A137" t="s">
        <v>14</v>
      </c>
      <c r="B137" t="s">
        <v>1079</v>
      </c>
      <c r="C137" t="s">
        <v>151</v>
      </c>
      <c r="D137" t="s">
        <v>451</v>
      </c>
      <c r="E137" t="s">
        <v>751</v>
      </c>
      <c r="F137" t="s">
        <v>1010</v>
      </c>
      <c r="G137">
        <v>79.02</v>
      </c>
      <c r="H137" t="s">
        <v>1071</v>
      </c>
      <c r="I137" t="s">
        <v>1074</v>
      </c>
      <c r="J137" s="4">
        <v>45661</v>
      </c>
      <c r="K137" s="4">
        <v>45661</v>
      </c>
      <c r="L137">
        <v>0</v>
      </c>
    </row>
    <row r="138" spans="1:12" x14ac:dyDescent="0.3">
      <c r="A138" t="s">
        <v>10</v>
      </c>
      <c r="B138" t="s">
        <v>1078</v>
      </c>
      <c r="C138" t="s">
        <v>152</v>
      </c>
      <c r="D138" t="s">
        <v>452</v>
      </c>
      <c r="E138" t="s">
        <v>752</v>
      </c>
      <c r="F138" t="s">
        <v>924</v>
      </c>
      <c r="G138">
        <v>323.11</v>
      </c>
      <c r="H138" t="s">
        <v>1071</v>
      </c>
      <c r="I138" t="s">
        <v>1074</v>
      </c>
      <c r="J138" s="4">
        <v>45751</v>
      </c>
      <c r="K138" s="4">
        <v>45751</v>
      </c>
      <c r="L138">
        <v>0</v>
      </c>
    </row>
    <row r="139" spans="1:12" x14ac:dyDescent="0.3">
      <c r="A139" t="s">
        <v>12</v>
      </c>
      <c r="B139" t="s">
        <v>1079</v>
      </c>
      <c r="C139" t="s">
        <v>153</v>
      </c>
      <c r="D139" t="s">
        <v>453</v>
      </c>
      <c r="E139" t="s">
        <v>753</v>
      </c>
      <c r="F139" t="s">
        <v>1011</v>
      </c>
      <c r="G139">
        <v>81.63</v>
      </c>
      <c r="H139" t="s">
        <v>1070</v>
      </c>
      <c r="I139" t="s">
        <v>1073</v>
      </c>
      <c r="J139" s="4">
        <v>45692</v>
      </c>
      <c r="K139" s="4"/>
    </row>
    <row r="140" spans="1:12" x14ac:dyDescent="0.3">
      <c r="A140" t="s">
        <v>11</v>
      </c>
      <c r="B140" t="s">
        <v>1079</v>
      </c>
      <c r="C140" t="s">
        <v>154</v>
      </c>
      <c r="D140" t="s">
        <v>454</v>
      </c>
      <c r="E140" t="s">
        <v>754</v>
      </c>
      <c r="F140" t="s">
        <v>1012</v>
      </c>
      <c r="G140">
        <v>131.69999999999999</v>
      </c>
      <c r="H140" t="s">
        <v>1070</v>
      </c>
      <c r="I140" t="s">
        <v>1073</v>
      </c>
      <c r="J140" s="4">
        <v>45779</v>
      </c>
      <c r="K140" s="4"/>
    </row>
    <row r="141" spans="1:12" x14ac:dyDescent="0.3">
      <c r="A141" t="s">
        <v>14</v>
      </c>
      <c r="B141" t="s">
        <v>1079</v>
      </c>
      <c r="C141" t="s">
        <v>155</v>
      </c>
      <c r="D141" t="s">
        <v>455</v>
      </c>
      <c r="E141" t="s">
        <v>755</v>
      </c>
      <c r="F141" t="s">
        <v>1005</v>
      </c>
      <c r="G141">
        <v>227.17</v>
      </c>
      <c r="H141" t="s">
        <v>1070</v>
      </c>
      <c r="I141" t="s">
        <v>1073</v>
      </c>
      <c r="J141" s="4">
        <v>45735</v>
      </c>
      <c r="K141" s="4"/>
    </row>
    <row r="142" spans="1:12" x14ac:dyDescent="0.3">
      <c r="A142" t="s">
        <v>10</v>
      </c>
      <c r="B142" t="s">
        <v>1078</v>
      </c>
      <c r="C142" t="s">
        <v>156</v>
      </c>
      <c r="D142" t="s">
        <v>456</v>
      </c>
      <c r="E142" t="s">
        <v>756</v>
      </c>
      <c r="F142" t="s">
        <v>1013</v>
      </c>
      <c r="G142">
        <v>298.99</v>
      </c>
      <c r="H142" t="s">
        <v>1070</v>
      </c>
      <c r="I142" t="s">
        <v>1073</v>
      </c>
      <c r="J142" s="4">
        <v>45695</v>
      </c>
      <c r="K142" s="4"/>
    </row>
    <row r="143" spans="1:12" x14ac:dyDescent="0.3">
      <c r="A143" t="s">
        <v>10</v>
      </c>
      <c r="B143" t="s">
        <v>1078</v>
      </c>
      <c r="C143" t="s">
        <v>157</v>
      </c>
      <c r="D143" t="s">
        <v>457</v>
      </c>
      <c r="E143" t="s">
        <v>757</v>
      </c>
      <c r="F143" t="s">
        <v>946</v>
      </c>
      <c r="G143">
        <v>110.93</v>
      </c>
      <c r="H143" t="s">
        <v>1071</v>
      </c>
      <c r="I143" t="s">
        <v>1074</v>
      </c>
      <c r="J143" s="4">
        <v>45726</v>
      </c>
      <c r="K143" s="4">
        <v>45726</v>
      </c>
      <c r="L143">
        <v>0</v>
      </c>
    </row>
    <row r="144" spans="1:12" x14ac:dyDescent="0.3">
      <c r="A144" t="s">
        <v>10</v>
      </c>
      <c r="B144" t="s">
        <v>1078</v>
      </c>
      <c r="C144" t="s">
        <v>158</v>
      </c>
      <c r="D144" t="s">
        <v>458</v>
      </c>
      <c r="E144" t="s">
        <v>758</v>
      </c>
      <c r="F144" t="s">
        <v>954</v>
      </c>
      <c r="G144">
        <v>371.48</v>
      </c>
      <c r="H144" t="s">
        <v>1071</v>
      </c>
      <c r="I144" t="s">
        <v>1074</v>
      </c>
      <c r="J144" s="4">
        <v>45810</v>
      </c>
      <c r="K144" s="4">
        <v>45810</v>
      </c>
      <c r="L144">
        <v>0</v>
      </c>
    </row>
    <row r="145" spans="1:12" x14ac:dyDescent="0.3">
      <c r="A145" t="s">
        <v>10</v>
      </c>
      <c r="B145" t="s">
        <v>1078</v>
      </c>
      <c r="C145" t="s">
        <v>159</v>
      </c>
      <c r="D145" t="s">
        <v>459</v>
      </c>
      <c r="E145" t="s">
        <v>759</v>
      </c>
      <c r="F145" t="s">
        <v>1014</v>
      </c>
      <c r="G145">
        <v>345.29</v>
      </c>
      <c r="H145" t="s">
        <v>1070</v>
      </c>
      <c r="I145" t="s">
        <v>1073</v>
      </c>
      <c r="J145" s="4">
        <v>45776</v>
      </c>
      <c r="K145" s="4"/>
    </row>
    <row r="146" spans="1:12" x14ac:dyDescent="0.3">
      <c r="A146" t="s">
        <v>13</v>
      </c>
      <c r="B146" t="s">
        <v>1078</v>
      </c>
      <c r="C146" t="s">
        <v>160</v>
      </c>
      <c r="D146" t="s">
        <v>460</v>
      </c>
      <c r="E146" t="s">
        <v>760</v>
      </c>
      <c r="F146" t="s">
        <v>1015</v>
      </c>
      <c r="G146">
        <v>222.56</v>
      </c>
      <c r="H146" t="s">
        <v>1071</v>
      </c>
      <c r="I146" t="s">
        <v>1074</v>
      </c>
      <c r="J146" s="4">
        <v>45647</v>
      </c>
      <c r="K146" s="4">
        <v>45647</v>
      </c>
      <c r="L146">
        <v>0</v>
      </c>
    </row>
    <row r="147" spans="1:12" x14ac:dyDescent="0.3">
      <c r="A147" t="s">
        <v>13</v>
      </c>
      <c r="B147" t="s">
        <v>1078</v>
      </c>
      <c r="C147" t="s">
        <v>161</v>
      </c>
      <c r="D147" t="s">
        <v>461</v>
      </c>
      <c r="E147" t="s">
        <v>761</v>
      </c>
      <c r="F147" t="s">
        <v>1016</v>
      </c>
      <c r="G147">
        <v>184.86</v>
      </c>
      <c r="H147" t="s">
        <v>1071</v>
      </c>
      <c r="I147" t="s">
        <v>1074</v>
      </c>
      <c r="J147" s="4">
        <v>45640</v>
      </c>
      <c r="K147" s="4">
        <v>45640</v>
      </c>
      <c r="L147">
        <v>0</v>
      </c>
    </row>
    <row r="148" spans="1:12" x14ac:dyDescent="0.3">
      <c r="A148" t="s">
        <v>11</v>
      </c>
      <c r="B148" t="s">
        <v>1079</v>
      </c>
      <c r="C148" t="s">
        <v>162</v>
      </c>
      <c r="D148" t="s">
        <v>462</v>
      </c>
      <c r="E148" t="s">
        <v>762</v>
      </c>
      <c r="F148" t="s">
        <v>950</v>
      </c>
      <c r="G148">
        <v>109.06</v>
      </c>
      <c r="H148" t="s">
        <v>1071</v>
      </c>
      <c r="I148" t="s">
        <v>1074</v>
      </c>
      <c r="J148" s="4">
        <v>45641</v>
      </c>
      <c r="K148" s="4">
        <v>45641</v>
      </c>
      <c r="L148">
        <v>0</v>
      </c>
    </row>
    <row r="149" spans="1:12" x14ac:dyDescent="0.3">
      <c r="A149" t="s">
        <v>15</v>
      </c>
      <c r="B149" t="s">
        <v>1078</v>
      </c>
      <c r="C149" t="s">
        <v>163</v>
      </c>
      <c r="D149" t="s">
        <v>463</v>
      </c>
      <c r="E149" t="s">
        <v>763</v>
      </c>
      <c r="F149" t="s">
        <v>1017</v>
      </c>
      <c r="G149">
        <v>283.83</v>
      </c>
      <c r="H149" t="s">
        <v>1072</v>
      </c>
      <c r="I149" t="s">
        <v>1073</v>
      </c>
      <c r="J149" s="4">
        <v>45720</v>
      </c>
      <c r="K149" s="4"/>
    </row>
    <row r="150" spans="1:12" x14ac:dyDescent="0.3">
      <c r="A150" t="s">
        <v>12</v>
      </c>
      <c r="B150" t="s">
        <v>1079</v>
      </c>
      <c r="C150" t="s">
        <v>164</v>
      </c>
      <c r="D150" t="s">
        <v>464</v>
      </c>
      <c r="E150" t="s">
        <v>764</v>
      </c>
      <c r="F150" t="s">
        <v>1018</v>
      </c>
      <c r="G150">
        <v>244.88</v>
      </c>
      <c r="H150" t="s">
        <v>1071</v>
      </c>
      <c r="I150" t="s">
        <v>1074</v>
      </c>
      <c r="J150" s="4">
        <v>45734</v>
      </c>
      <c r="K150" s="4">
        <v>45734</v>
      </c>
      <c r="L150">
        <v>0</v>
      </c>
    </row>
    <row r="151" spans="1:12" x14ac:dyDescent="0.3">
      <c r="A151" t="s">
        <v>14</v>
      </c>
      <c r="B151" t="s">
        <v>1079</v>
      </c>
      <c r="C151" t="s">
        <v>165</v>
      </c>
      <c r="D151" t="s">
        <v>465</v>
      </c>
      <c r="E151" t="s">
        <v>765</v>
      </c>
      <c r="F151" t="s">
        <v>1019</v>
      </c>
      <c r="G151">
        <v>149.38999999999999</v>
      </c>
      <c r="H151" t="s">
        <v>1071</v>
      </c>
      <c r="I151" t="s">
        <v>1074</v>
      </c>
      <c r="J151" s="4">
        <v>45695</v>
      </c>
      <c r="K151" s="4">
        <v>45695</v>
      </c>
      <c r="L151">
        <v>0</v>
      </c>
    </row>
    <row r="152" spans="1:12" x14ac:dyDescent="0.3">
      <c r="A152" t="s">
        <v>12</v>
      </c>
      <c r="B152" t="s">
        <v>1079</v>
      </c>
      <c r="C152" t="s">
        <v>166</v>
      </c>
      <c r="D152" t="s">
        <v>466</v>
      </c>
      <c r="E152" t="s">
        <v>766</v>
      </c>
      <c r="F152" t="s">
        <v>1010</v>
      </c>
      <c r="G152">
        <v>258.39999999999998</v>
      </c>
      <c r="H152" t="s">
        <v>1071</v>
      </c>
      <c r="I152" t="s">
        <v>1074</v>
      </c>
      <c r="J152" s="4">
        <v>45694</v>
      </c>
      <c r="K152" s="4">
        <v>45694</v>
      </c>
      <c r="L152">
        <v>0</v>
      </c>
    </row>
    <row r="153" spans="1:12" x14ac:dyDescent="0.3">
      <c r="A153" t="s">
        <v>15</v>
      </c>
      <c r="B153" t="s">
        <v>1078</v>
      </c>
      <c r="C153" t="s">
        <v>167</v>
      </c>
      <c r="D153" t="s">
        <v>467</v>
      </c>
      <c r="E153" t="s">
        <v>767</v>
      </c>
      <c r="F153" t="s">
        <v>1020</v>
      </c>
      <c r="G153">
        <v>199.18</v>
      </c>
      <c r="H153" t="s">
        <v>1071</v>
      </c>
      <c r="I153" t="s">
        <v>1074</v>
      </c>
      <c r="J153" s="4">
        <v>45699</v>
      </c>
      <c r="K153" s="4">
        <v>45699</v>
      </c>
      <c r="L153">
        <v>0</v>
      </c>
    </row>
    <row r="154" spans="1:12" x14ac:dyDescent="0.3">
      <c r="A154" t="s">
        <v>15</v>
      </c>
      <c r="B154" t="s">
        <v>1078</v>
      </c>
      <c r="C154" t="s">
        <v>168</v>
      </c>
      <c r="D154" t="s">
        <v>468</v>
      </c>
      <c r="E154" t="s">
        <v>768</v>
      </c>
      <c r="F154" t="s">
        <v>936</v>
      </c>
      <c r="G154">
        <v>325.74</v>
      </c>
      <c r="H154" t="s">
        <v>1072</v>
      </c>
      <c r="I154" t="s">
        <v>1073</v>
      </c>
      <c r="J154" s="4">
        <v>45756</v>
      </c>
      <c r="K154" s="4"/>
    </row>
    <row r="155" spans="1:12" x14ac:dyDescent="0.3">
      <c r="A155" t="s">
        <v>10</v>
      </c>
      <c r="B155" t="s">
        <v>1078</v>
      </c>
      <c r="C155" t="s">
        <v>169</v>
      </c>
      <c r="D155" t="s">
        <v>469</v>
      </c>
      <c r="E155" t="s">
        <v>769</v>
      </c>
      <c r="F155" t="s">
        <v>1021</v>
      </c>
      <c r="G155">
        <v>101.09</v>
      </c>
      <c r="H155" t="s">
        <v>1071</v>
      </c>
      <c r="I155" t="s">
        <v>1074</v>
      </c>
      <c r="J155" s="4">
        <v>45693</v>
      </c>
      <c r="K155" s="4">
        <v>45693</v>
      </c>
      <c r="L155">
        <v>0</v>
      </c>
    </row>
    <row r="156" spans="1:12" x14ac:dyDescent="0.3">
      <c r="A156" t="s">
        <v>12</v>
      </c>
      <c r="B156" t="s">
        <v>1079</v>
      </c>
      <c r="C156" t="s">
        <v>170</v>
      </c>
      <c r="D156" t="s">
        <v>470</v>
      </c>
      <c r="E156" t="s">
        <v>770</v>
      </c>
      <c r="F156" t="s">
        <v>945</v>
      </c>
      <c r="G156">
        <v>278.99</v>
      </c>
      <c r="H156" t="s">
        <v>1071</v>
      </c>
      <c r="I156" t="s">
        <v>1074</v>
      </c>
      <c r="J156" s="4">
        <v>45646</v>
      </c>
      <c r="K156" s="4">
        <v>45646</v>
      </c>
      <c r="L156">
        <v>0</v>
      </c>
    </row>
    <row r="157" spans="1:12" x14ac:dyDescent="0.3">
      <c r="A157" t="s">
        <v>14</v>
      </c>
      <c r="B157" t="s">
        <v>1079</v>
      </c>
      <c r="C157" t="s">
        <v>171</v>
      </c>
      <c r="D157" t="s">
        <v>471</v>
      </c>
      <c r="E157" t="s">
        <v>771</v>
      </c>
      <c r="F157" t="s">
        <v>919</v>
      </c>
      <c r="G157">
        <v>334.63</v>
      </c>
      <c r="H157" t="s">
        <v>1070</v>
      </c>
      <c r="I157" t="s">
        <v>1073</v>
      </c>
      <c r="J157" s="4">
        <v>45672</v>
      </c>
      <c r="K157" s="4"/>
    </row>
    <row r="158" spans="1:12" x14ac:dyDescent="0.3">
      <c r="A158" t="s">
        <v>10</v>
      </c>
      <c r="B158" t="s">
        <v>1078</v>
      </c>
      <c r="C158" t="s">
        <v>172</v>
      </c>
      <c r="D158" t="s">
        <v>472</v>
      </c>
      <c r="E158" t="s">
        <v>772</v>
      </c>
      <c r="F158" t="s">
        <v>942</v>
      </c>
      <c r="G158">
        <v>151.75</v>
      </c>
      <c r="H158" t="s">
        <v>1070</v>
      </c>
      <c r="I158" t="s">
        <v>1073</v>
      </c>
      <c r="J158" s="4">
        <v>45802</v>
      </c>
      <c r="K158" s="4"/>
    </row>
    <row r="159" spans="1:12" x14ac:dyDescent="0.3">
      <c r="A159" t="s">
        <v>11</v>
      </c>
      <c r="B159" t="s">
        <v>1079</v>
      </c>
      <c r="C159" t="s">
        <v>173</v>
      </c>
      <c r="D159" t="s">
        <v>473</v>
      </c>
      <c r="E159" t="s">
        <v>773</v>
      </c>
      <c r="F159" t="s">
        <v>960</v>
      </c>
      <c r="G159">
        <v>48.79</v>
      </c>
      <c r="H159" t="s">
        <v>1071</v>
      </c>
      <c r="I159" t="s">
        <v>1074</v>
      </c>
      <c r="J159" s="4">
        <v>45675</v>
      </c>
      <c r="K159" s="4">
        <v>45675</v>
      </c>
      <c r="L159">
        <v>0</v>
      </c>
    </row>
    <row r="160" spans="1:12" x14ac:dyDescent="0.3">
      <c r="A160" t="s">
        <v>15</v>
      </c>
      <c r="B160" t="s">
        <v>1078</v>
      </c>
      <c r="C160" t="s">
        <v>174</v>
      </c>
      <c r="D160" t="s">
        <v>474</v>
      </c>
      <c r="E160" t="s">
        <v>774</v>
      </c>
      <c r="F160" t="s">
        <v>942</v>
      </c>
      <c r="G160">
        <v>260.06</v>
      </c>
      <c r="H160" t="s">
        <v>1070</v>
      </c>
      <c r="I160" t="s">
        <v>1073</v>
      </c>
      <c r="J160" s="4">
        <v>45735</v>
      </c>
      <c r="K160" s="4"/>
    </row>
    <row r="161" spans="1:12" x14ac:dyDescent="0.3">
      <c r="A161" t="s">
        <v>15</v>
      </c>
      <c r="B161" t="s">
        <v>1078</v>
      </c>
      <c r="C161" t="s">
        <v>175</v>
      </c>
      <c r="D161" t="s">
        <v>475</v>
      </c>
      <c r="E161" t="s">
        <v>775</v>
      </c>
      <c r="F161" t="s">
        <v>1022</v>
      </c>
      <c r="G161">
        <v>189.2</v>
      </c>
      <c r="H161" t="s">
        <v>1071</v>
      </c>
      <c r="I161" t="s">
        <v>1074</v>
      </c>
      <c r="J161" s="4">
        <v>45797</v>
      </c>
      <c r="K161" s="4">
        <v>45797</v>
      </c>
      <c r="L161">
        <v>0</v>
      </c>
    </row>
    <row r="162" spans="1:12" x14ac:dyDescent="0.3">
      <c r="A162" t="s">
        <v>11</v>
      </c>
      <c r="B162" t="s">
        <v>1079</v>
      </c>
      <c r="C162" t="s">
        <v>176</v>
      </c>
      <c r="D162" t="s">
        <v>476</v>
      </c>
      <c r="E162" t="s">
        <v>776</v>
      </c>
      <c r="F162" t="s">
        <v>1023</v>
      </c>
      <c r="G162">
        <v>298.60000000000002</v>
      </c>
      <c r="H162" t="s">
        <v>1071</v>
      </c>
      <c r="I162" t="s">
        <v>1074</v>
      </c>
      <c r="J162" s="4">
        <v>45680</v>
      </c>
      <c r="K162" s="4">
        <v>45680</v>
      </c>
      <c r="L162">
        <v>0</v>
      </c>
    </row>
    <row r="163" spans="1:12" x14ac:dyDescent="0.3">
      <c r="A163" t="s">
        <v>15</v>
      </c>
      <c r="B163" t="s">
        <v>1078</v>
      </c>
      <c r="C163" t="s">
        <v>177</v>
      </c>
      <c r="D163" t="s">
        <v>477</v>
      </c>
      <c r="E163" t="s">
        <v>777</v>
      </c>
      <c r="F163" t="s">
        <v>1016</v>
      </c>
      <c r="G163">
        <v>127.83</v>
      </c>
      <c r="H163" t="s">
        <v>1071</v>
      </c>
      <c r="I163" t="s">
        <v>1074</v>
      </c>
      <c r="J163" s="4">
        <v>45671</v>
      </c>
      <c r="K163" s="4">
        <v>45671</v>
      </c>
      <c r="L163">
        <v>0</v>
      </c>
    </row>
    <row r="164" spans="1:12" x14ac:dyDescent="0.3">
      <c r="A164" t="s">
        <v>14</v>
      </c>
      <c r="B164" t="s">
        <v>1079</v>
      </c>
      <c r="C164" t="s">
        <v>178</v>
      </c>
      <c r="D164" t="s">
        <v>478</v>
      </c>
      <c r="E164" t="s">
        <v>778</v>
      </c>
      <c r="F164" t="s">
        <v>1024</v>
      </c>
      <c r="G164">
        <v>361.36</v>
      </c>
      <c r="H164" t="s">
        <v>1070</v>
      </c>
      <c r="I164" t="s">
        <v>1073</v>
      </c>
      <c r="J164" s="4">
        <v>45792</v>
      </c>
      <c r="K164" s="4"/>
    </row>
    <row r="165" spans="1:12" x14ac:dyDescent="0.3">
      <c r="A165" t="s">
        <v>14</v>
      </c>
      <c r="B165" t="s">
        <v>1079</v>
      </c>
      <c r="C165" t="s">
        <v>179</v>
      </c>
      <c r="D165" t="s">
        <v>479</v>
      </c>
      <c r="E165" t="s">
        <v>779</v>
      </c>
      <c r="F165" t="s">
        <v>1025</v>
      </c>
      <c r="G165">
        <v>320.23</v>
      </c>
      <c r="H165" t="s">
        <v>1071</v>
      </c>
      <c r="I165" t="s">
        <v>1074</v>
      </c>
      <c r="J165" s="4">
        <v>45751</v>
      </c>
      <c r="K165" s="4">
        <v>45751</v>
      </c>
      <c r="L165">
        <v>0</v>
      </c>
    </row>
    <row r="166" spans="1:12" x14ac:dyDescent="0.3">
      <c r="A166" t="s">
        <v>10</v>
      </c>
      <c r="B166" t="s">
        <v>1078</v>
      </c>
      <c r="C166" t="s">
        <v>180</v>
      </c>
      <c r="D166" t="s">
        <v>480</v>
      </c>
      <c r="E166" t="s">
        <v>780</v>
      </c>
      <c r="F166" t="s">
        <v>1000</v>
      </c>
      <c r="G166">
        <v>226.46</v>
      </c>
      <c r="H166" t="s">
        <v>1071</v>
      </c>
      <c r="I166" t="s">
        <v>1074</v>
      </c>
      <c r="J166" s="4">
        <v>45763</v>
      </c>
      <c r="K166" s="4">
        <v>45763</v>
      </c>
      <c r="L166">
        <v>0</v>
      </c>
    </row>
    <row r="167" spans="1:12" x14ac:dyDescent="0.3">
      <c r="A167" t="s">
        <v>11</v>
      </c>
      <c r="B167" t="s">
        <v>1079</v>
      </c>
      <c r="C167" t="s">
        <v>181</v>
      </c>
      <c r="D167" t="s">
        <v>481</v>
      </c>
      <c r="E167" t="s">
        <v>781</v>
      </c>
      <c r="F167" t="s">
        <v>1026</v>
      </c>
      <c r="G167">
        <v>370.29</v>
      </c>
      <c r="H167" t="s">
        <v>1071</v>
      </c>
      <c r="I167" t="s">
        <v>1074</v>
      </c>
      <c r="J167" s="4">
        <v>45712</v>
      </c>
      <c r="K167" s="4">
        <v>45712</v>
      </c>
      <c r="L167">
        <v>0</v>
      </c>
    </row>
    <row r="168" spans="1:12" x14ac:dyDescent="0.3">
      <c r="A168" t="s">
        <v>11</v>
      </c>
      <c r="B168" t="s">
        <v>1079</v>
      </c>
      <c r="C168" t="s">
        <v>182</v>
      </c>
      <c r="D168" t="s">
        <v>482</v>
      </c>
      <c r="E168" t="s">
        <v>782</v>
      </c>
      <c r="F168" t="s">
        <v>1027</v>
      </c>
      <c r="G168">
        <v>328.51</v>
      </c>
      <c r="H168" t="s">
        <v>1071</v>
      </c>
      <c r="I168" t="s">
        <v>1074</v>
      </c>
      <c r="J168" s="4">
        <v>45801</v>
      </c>
      <c r="K168" s="4">
        <v>45801</v>
      </c>
      <c r="L168">
        <v>0</v>
      </c>
    </row>
    <row r="169" spans="1:12" x14ac:dyDescent="0.3">
      <c r="A169" t="s">
        <v>12</v>
      </c>
      <c r="B169" t="s">
        <v>1079</v>
      </c>
      <c r="C169" t="s">
        <v>183</v>
      </c>
      <c r="D169" t="s">
        <v>483</v>
      </c>
      <c r="E169" t="s">
        <v>783</v>
      </c>
      <c r="F169" t="s">
        <v>1028</v>
      </c>
      <c r="G169">
        <v>254.36</v>
      </c>
      <c r="H169" t="s">
        <v>1072</v>
      </c>
      <c r="I169" t="s">
        <v>1073</v>
      </c>
      <c r="J169" s="4">
        <v>45662</v>
      </c>
      <c r="K169" s="4"/>
    </row>
    <row r="170" spans="1:12" x14ac:dyDescent="0.3">
      <c r="A170" t="s">
        <v>15</v>
      </c>
      <c r="B170" t="s">
        <v>1078</v>
      </c>
      <c r="C170" t="s">
        <v>184</v>
      </c>
      <c r="D170" t="s">
        <v>484</v>
      </c>
      <c r="E170" t="s">
        <v>784</v>
      </c>
      <c r="F170" t="s">
        <v>1006</v>
      </c>
      <c r="G170">
        <v>260.55</v>
      </c>
      <c r="H170" t="s">
        <v>1070</v>
      </c>
      <c r="I170" t="s">
        <v>1073</v>
      </c>
      <c r="J170" s="4">
        <v>45670</v>
      </c>
      <c r="K170" s="4"/>
    </row>
    <row r="171" spans="1:12" x14ac:dyDescent="0.3">
      <c r="A171" t="s">
        <v>12</v>
      </c>
      <c r="B171" t="s">
        <v>1079</v>
      </c>
      <c r="C171" t="s">
        <v>185</v>
      </c>
      <c r="D171" t="s">
        <v>485</v>
      </c>
      <c r="E171" t="s">
        <v>785</v>
      </c>
      <c r="F171" t="s">
        <v>970</v>
      </c>
      <c r="G171">
        <v>193.63</v>
      </c>
      <c r="H171" t="s">
        <v>1072</v>
      </c>
      <c r="I171" t="s">
        <v>1073</v>
      </c>
      <c r="J171" s="4">
        <v>45650</v>
      </c>
      <c r="K171" s="4"/>
    </row>
    <row r="172" spans="1:12" x14ac:dyDescent="0.3">
      <c r="A172" t="s">
        <v>15</v>
      </c>
      <c r="B172" t="s">
        <v>1078</v>
      </c>
      <c r="C172" t="s">
        <v>186</v>
      </c>
      <c r="D172" t="s">
        <v>486</v>
      </c>
      <c r="E172" t="s">
        <v>786</v>
      </c>
      <c r="F172" t="s">
        <v>1029</v>
      </c>
      <c r="G172">
        <v>362.99</v>
      </c>
      <c r="H172" t="s">
        <v>1070</v>
      </c>
      <c r="I172" t="s">
        <v>1073</v>
      </c>
      <c r="J172" s="4">
        <v>45757</v>
      </c>
      <c r="K172" s="4"/>
    </row>
    <row r="173" spans="1:12" x14ac:dyDescent="0.3">
      <c r="A173" t="s">
        <v>15</v>
      </c>
      <c r="B173" t="s">
        <v>1078</v>
      </c>
      <c r="C173" t="s">
        <v>187</v>
      </c>
      <c r="D173" t="s">
        <v>487</v>
      </c>
      <c r="E173" t="s">
        <v>787</v>
      </c>
      <c r="F173" t="s">
        <v>972</v>
      </c>
      <c r="G173">
        <v>202.03</v>
      </c>
      <c r="H173" t="s">
        <v>1070</v>
      </c>
      <c r="I173" t="s">
        <v>1073</v>
      </c>
      <c r="J173" s="4">
        <v>45645</v>
      </c>
      <c r="K173" s="4"/>
    </row>
    <row r="174" spans="1:12" x14ac:dyDescent="0.3">
      <c r="A174" t="s">
        <v>10</v>
      </c>
      <c r="B174" t="s">
        <v>1078</v>
      </c>
      <c r="C174" t="s">
        <v>188</v>
      </c>
      <c r="D174" t="s">
        <v>488</v>
      </c>
      <c r="E174" t="s">
        <v>788</v>
      </c>
      <c r="F174" t="s">
        <v>934</v>
      </c>
      <c r="G174">
        <v>139.83000000000001</v>
      </c>
      <c r="H174" t="s">
        <v>1070</v>
      </c>
      <c r="I174" t="s">
        <v>1073</v>
      </c>
      <c r="J174" s="4">
        <v>45744</v>
      </c>
      <c r="K174" s="4"/>
    </row>
    <row r="175" spans="1:12" x14ac:dyDescent="0.3">
      <c r="A175" t="s">
        <v>15</v>
      </c>
      <c r="B175" t="s">
        <v>1078</v>
      </c>
      <c r="C175" t="s">
        <v>189</v>
      </c>
      <c r="D175" t="s">
        <v>489</v>
      </c>
      <c r="E175" t="s">
        <v>789</v>
      </c>
      <c r="F175" t="s">
        <v>1030</v>
      </c>
      <c r="G175">
        <v>265.63</v>
      </c>
      <c r="H175" t="s">
        <v>1071</v>
      </c>
      <c r="I175" t="s">
        <v>1074</v>
      </c>
      <c r="J175" s="4">
        <v>45802</v>
      </c>
      <c r="K175" s="4">
        <v>45802</v>
      </c>
      <c r="L175">
        <v>0</v>
      </c>
    </row>
    <row r="176" spans="1:12" x14ac:dyDescent="0.3">
      <c r="A176" t="s">
        <v>14</v>
      </c>
      <c r="B176" t="s">
        <v>1079</v>
      </c>
      <c r="C176" t="s">
        <v>190</v>
      </c>
      <c r="D176" t="s">
        <v>490</v>
      </c>
      <c r="E176" t="s">
        <v>790</v>
      </c>
      <c r="F176" t="s">
        <v>1031</v>
      </c>
      <c r="G176">
        <v>296.88</v>
      </c>
      <c r="H176" t="s">
        <v>1071</v>
      </c>
      <c r="I176" t="s">
        <v>1074</v>
      </c>
      <c r="J176" s="4">
        <v>45780</v>
      </c>
      <c r="K176" s="4">
        <v>45780</v>
      </c>
      <c r="L176">
        <v>0</v>
      </c>
    </row>
    <row r="177" spans="1:12" x14ac:dyDescent="0.3">
      <c r="A177" t="s">
        <v>13</v>
      </c>
      <c r="B177" t="s">
        <v>1078</v>
      </c>
      <c r="C177" t="s">
        <v>191</v>
      </c>
      <c r="D177" t="s">
        <v>491</v>
      </c>
      <c r="E177" t="s">
        <v>791</v>
      </c>
      <c r="F177" t="s">
        <v>1032</v>
      </c>
      <c r="G177">
        <v>155.1</v>
      </c>
      <c r="H177" t="s">
        <v>1071</v>
      </c>
      <c r="I177" t="s">
        <v>1074</v>
      </c>
      <c r="J177" s="4">
        <v>45688</v>
      </c>
      <c r="K177" s="4">
        <v>45688</v>
      </c>
      <c r="L177">
        <v>0</v>
      </c>
    </row>
    <row r="178" spans="1:12" x14ac:dyDescent="0.3">
      <c r="A178" t="s">
        <v>11</v>
      </c>
      <c r="B178" t="s">
        <v>1079</v>
      </c>
      <c r="C178" t="s">
        <v>192</v>
      </c>
      <c r="D178" t="s">
        <v>492</v>
      </c>
      <c r="E178" t="s">
        <v>792</v>
      </c>
      <c r="F178" t="s">
        <v>1033</v>
      </c>
      <c r="G178">
        <v>94.3</v>
      </c>
      <c r="H178" t="s">
        <v>1071</v>
      </c>
      <c r="I178" t="s">
        <v>1074</v>
      </c>
      <c r="J178" s="4">
        <v>45706</v>
      </c>
      <c r="K178" s="4">
        <v>45706</v>
      </c>
      <c r="L178">
        <v>0</v>
      </c>
    </row>
    <row r="179" spans="1:12" x14ac:dyDescent="0.3">
      <c r="A179" t="s">
        <v>11</v>
      </c>
      <c r="B179" t="s">
        <v>1079</v>
      </c>
      <c r="C179" t="s">
        <v>193</v>
      </c>
      <c r="D179" t="s">
        <v>493</v>
      </c>
      <c r="E179" t="s">
        <v>793</v>
      </c>
      <c r="F179" t="s">
        <v>932</v>
      </c>
      <c r="G179">
        <v>294.31</v>
      </c>
      <c r="H179" t="s">
        <v>1071</v>
      </c>
      <c r="I179" t="s">
        <v>1074</v>
      </c>
      <c r="J179" s="4">
        <v>45794</v>
      </c>
      <c r="K179" s="4">
        <v>45794</v>
      </c>
      <c r="L179">
        <v>0</v>
      </c>
    </row>
    <row r="180" spans="1:12" x14ac:dyDescent="0.3">
      <c r="A180" t="s">
        <v>15</v>
      </c>
      <c r="B180" t="s">
        <v>1078</v>
      </c>
      <c r="C180" t="s">
        <v>194</v>
      </c>
      <c r="D180" t="s">
        <v>494</v>
      </c>
      <c r="E180" t="s">
        <v>794</v>
      </c>
      <c r="F180" t="s">
        <v>1034</v>
      </c>
      <c r="G180">
        <v>159.12</v>
      </c>
      <c r="H180" t="s">
        <v>1071</v>
      </c>
      <c r="I180" t="s">
        <v>1074</v>
      </c>
      <c r="J180" s="4">
        <v>45774</v>
      </c>
      <c r="K180" s="4">
        <v>45774</v>
      </c>
      <c r="L180">
        <v>0</v>
      </c>
    </row>
    <row r="181" spans="1:12" x14ac:dyDescent="0.3">
      <c r="A181" t="s">
        <v>14</v>
      </c>
      <c r="B181" t="s">
        <v>1079</v>
      </c>
      <c r="C181" t="s">
        <v>195</v>
      </c>
      <c r="D181" t="s">
        <v>495</v>
      </c>
      <c r="E181" t="s">
        <v>795</v>
      </c>
      <c r="F181" t="s">
        <v>952</v>
      </c>
      <c r="G181">
        <v>114.46</v>
      </c>
      <c r="H181" t="s">
        <v>1071</v>
      </c>
      <c r="I181" t="s">
        <v>1074</v>
      </c>
      <c r="J181" s="4">
        <v>45752</v>
      </c>
      <c r="K181" s="4">
        <v>45752</v>
      </c>
      <c r="L181">
        <v>0</v>
      </c>
    </row>
    <row r="182" spans="1:12" x14ac:dyDescent="0.3">
      <c r="A182" t="s">
        <v>12</v>
      </c>
      <c r="B182" t="s">
        <v>1079</v>
      </c>
      <c r="C182" t="s">
        <v>196</v>
      </c>
      <c r="D182" t="s">
        <v>496</v>
      </c>
      <c r="E182" t="s">
        <v>796</v>
      </c>
      <c r="F182" t="s">
        <v>988</v>
      </c>
      <c r="G182">
        <v>380.58</v>
      </c>
      <c r="H182" t="s">
        <v>1071</v>
      </c>
      <c r="I182" t="s">
        <v>1074</v>
      </c>
      <c r="J182" s="4">
        <v>45658</v>
      </c>
      <c r="K182" s="4">
        <v>45658</v>
      </c>
      <c r="L182">
        <v>0</v>
      </c>
    </row>
    <row r="183" spans="1:12" x14ac:dyDescent="0.3">
      <c r="A183" t="s">
        <v>12</v>
      </c>
      <c r="B183" t="s">
        <v>1079</v>
      </c>
      <c r="C183" t="s">
        <v>197</v>
      </c>
      <c r="D183" t="s">
        <v>497</v>
      </c>
      <c r="E183" t="s">
        <v>797</v>
      </c>
      <c r="F183" t="s">
        <v>1035</v>
      </c>
      <c r="G183">
        <v>176.94</v>
      </c>
      <c r="H183" t="s">
        <v>1071</v>
      </c>
      <c r="I183" t="s">
        <v>1074</v>
      </c>
      <c r="J183" s="4">
        <v>45753</v>
      </c>
      <c r="K183" s="4">
        <v>45753</v>
      </c>
      <c r="L183">
        <v>0</v>
      </c>
    </row>
    <row r="184" spans="1:12" x14ac:dyDescent="0.3">
      <c r="A184" t="s">
        <v>13</v>
      </c>
      <c r="B184" t="s">
        <v>1078</v>
      </c>
      <c r="C184" t="s">
        <v>198</v>
      </c>
      <c r="D184" t="s">
        <v>498</v>
      </c>
      <c r="E184" t="s">
        <v>798</v>
      </c>
      <c r="F184" t="s">
        <v>1002</v>
      </c>
      <c r="G184">
        <v>147.5</v>
      </c>
      <c r="H184" t="s">
        <v>1071</v>
      </c>
      <c r="I184" t="s">
        <v>1074</v>
      </c>
      <c r="J184" s="4">
        <v>45673</v>
      </c>
      <c r="K184" s="4">
        <v>45673</v>
      </c>
      <c r="L184">
        <v>0</v>
      </c>
    </row>
    <row r="185" spans="1:12" x14ac:dyDescent="0.3">
      <c r="A185" t="s">
        <v>15</v>
      </c>
      <c r="B185" t="s">
        <v>1078</v>
      </c>
      <c r="C185" t="s">
        <v>199</v>
      </c>
      <c r="D185" t="s">
        <v>499</v>
      </c>
      <c r="E185" t="s">
        <v>799</v>
      </c>
      <c r="F185" t="s">
        <v>1036</v>
      </c>
      <c r="G185">
        <v>233.76</v>
      </c>
      <c r="H185" t="s">
        <v>1070</v>
      </c>
      <c r="I185" t="s">
        <v>1073</v>
      </c>
      <c r="J185" s="4">
        <v>45765</v>
      </c>
      <c r="K185" s="4"/>
    </row>
    <row r="186" spans="1:12" x14ac:dyDescent="0.3">
      <c r="A186" t="s">
        <v>12</v>
      </c>
      <c r="B186" t="s">
        <v>1079</v>
      </c>
      <c r="C186" t="s">
        <v>200</v>
      </c>
      <c r="D186" t="s">
        <v>500</v>
      </c>
      <c r="E186" t="s">
        <v>800</v>
      </c>
      <c r="F186" t="s">
        <v>992</v>
      </c>
      <c r="G186">
        <v>363.21</v>
      </c>
      <c r="H186" t="s">
        <v>1071</v>
      </c>
      <c r="I186" t="s">
        <v>1074</v>
      </c>
      <c r="J186" s="4">
        <v>45813</v>
      </c>
      <c r="K186" s="4">
        <v>45813</v>
      </c>
      <c r="L186">
        <v>0</v>
      </c>
    </row>
    <row r="187" spans="1:12" x14ac:dyDescent="0.3">
      <c r="A187" t="s">
        <v>13</v>
      </c>
      <c r="B187" t="s">
        <v>1078</v>
      </c>
      <c r="C187" t="s">
        <v>201</v>
      </c>
      <c r="D187" t="s">
        <v>501</v>
      </c>
      <c r="E187" t="s">
        <v>801</v>
      </c>
      <c r="F187" t="s">
        <v>1023</v>
      </c>
      <c r="G187">
        <v>196.9</v>
      </c>
      <c r="H187" t="s">
        <v>1071</v>
      </c>
      <c r="I187" t="s">
        <v>1074</v>
      </c>
      <c r="J187" s="4">
        <v>45687</v>
      </c>
      <c r="K187" s="4">
        <v>45687</v>
      </c>
      <c r="L187">
        <v>0</v>
      </c>
    </row>
    <row r="188" spans="1:12" x14ac:dyDescent="0.3">
      <c r="A188" t="s">
        <v>13</v>
      </c>
      <c r="B188" t="s">
        <v>1078</v>
      </c>
      <c r="C188" t="s">
        <v>202</v>
      </c>
      <c r="D188" t="s">
        <v>502</v>
      </c>
      <c r="E188" t="s">
        <v>802</v>
      </c>
      <c r="F188" t="s">
        <v>967</v>
      </c>
      <c r="G188">
        <v>280.79000000000002</v>
      </c>
      <c r="H188" t="s">
        <v>1070</v>
      </c>
      <c r="I188" t="s">
        <v>1073</v>
      </c>
      <c r="J188" s="4">
        <v>45759</v>
      </c>
      <c r="K188" s="4"/>
    </row>
    <row r="189" spans="1:12" x14ac:dyDescent="0.3">
      <c r="A189" t="s">
        <v>10</v>
      </c>
      <c r="B189" t="s">
        <v>1078</v>
      </c>
      <c r="C189" t="s">
        <v>203</v>
      </c>
      <c r="D189" t="s">
        <v>503</v>
      </c>
      <c r="E189" t="s">
        <v>803</v>
      </c>
      <c r="F189" t="s">
        <v>1037</v>
      </c>
      <c r="G189">
        <v>99.42</v>
      </c>
      <c r="H189" t="s">
        <v>1071</v>
      </c>
      <c r="I189" t="s">
        <v>1074</v>
      </c>
      <c r="J189" s="4">
        <v>45768</v>
      </c>
      <c r="K189" s="4">
        <v>45768</v>
      </c>
      <c r="L189">
        <v>0</v>
      </c>
    </row>
    <row r="190" spans="1:12" x14ac:dyDescent="0.3">
      <c r="A190" t="s">
        <v>11</v>
      </c>
      <c r="B190" t="s">
        <v>1079</v>
      </c>
      <c r="C190" t="s">
        <v>204</v>
      </c>
      <c r="D190" t="s">
        <v>504</v>
      </c>
      <c r="E190" t="s">
        <v>804</v>
      </c>
      <c r="F190" t="s">
        <v>949</v>
      </c>
      <c r="G190">
        <v>393.06</v>
      </c>
      <c r="H190" t="s">
        <v>1071</v>
      </c>
      <c r="I190" t="s">
        <v>1074</v>
      </c>
      <c r="J190" s="4">
        <v>45669</v>
      </c>
      <c r="K190" s="4">
        <v>45669</v>
      </c>
      <c r="L190">
        <v>0</v>
      </c>
    </row>
    <row r="191" spans="1:12" x14ac:dyDescent="0.3">
      <c r="A191" t="s">
        <v>15</v>
      </c>
      <c r="B191" t="s">
        <v>1078</v>
      </c>
      <c r="C191" t="s">
        <v>205</v>
      </c>
      <c r="D191" t="s">
        <v>505</v>
      </c>
      <c r="E191" t="s">
        <v>805</v>
      </c>
      <c r="F191" t="s">
        <v>1038</v>
      </c>
      <c r="G191">
        <v>253.08</v>
      </c>
      <c r="H191" t="s">
        <v>1071</v>
      </c>
      <c r="I191" t="s">
        <v>1074</v>
      </c>
      <c r="J191" s="4">
        <v>45818</v>
      </c>
      <c r="K191" s="4">
        <v>45818</v>
      </c>
      <c r="L191">
        <v>0</v>
      </c>
    </row>
    <row r="192" spans="1:12" x14ac:dyDescent="0.3">
      <c r="A192" t="s">
        <v>14</v>
      </c>
      <c r="B192" t="s">
        <v>1079</v>
      </c>
      <c r="C192" t="s">
        <v>206</v>
      </c>
      <c r="D192" t="s">
        <v>506</v>
      </c>
      <c r="E192" t="s">
        <v>806</v>
      </c>
      <c r="F192" t="s">
        <v>1015</v>
      </c>
      <c r="G192">
        <v>271.39</v>
      </c>
      <c r="H192" t="s">
        <v>1071</v>
      </c>
      <c r="I192" t="s">
        <v>1074</v>
      </c>
      <c r="J192" s="4">
        <v>45807</v>
      </c>
      <c r="K192" s="4">
        <v>45807</v>
      </c>
      <c r="L192">
        <v>0</v>
      </c>
    </row>
    <row r="193" spans="1:12" x14ac:dyDescent="0.3">
      <c r="A193" t="s">
        <v>15</v>
      </c>
      <c r="B193" t="s">
        <v>1078</v>
      </c>
      <c r="C193" t="s">
        <v>207</v>
      </c>
      <c r="D193" t="s">
        <v>507</v>
      </c>
      <c r="E193" t="s">
        <v>807</v>
      </c>
      <c r="F193" t="s">
        <v>946</v>
      </c>
      <c r="G193">
        <v>105.42</v>
      </c>
      <c r="H193" t="s">
        <v>1071</v>
      </c>
      <c r="I193" t="s">
        <v>1074</v>
      </c>
      <c r="J193" s="4">
        <v>45642</v>
      </c>
      <c r="K193" s="4">
        <v>45642</v>
      </c>
      <c r="L193">
        <v>0</v>
      </c>
    </row>
    <row r="194" spans="1:12" x14ac:dyDescent="0.3">
      <c r="A194" t="s">
        <v>13</v>
      </c>
      <c r="B194" t="s">
        <v>1078</v>
      </c>
      <c r="C194" t="s">
        <v>208</v>
      </c>
      <c r="D194" t="s">
        <v>508</v>
      </c>
      <c r="E194" t="s">
        <v>808</v>
      </c>
      <c r="F194" t="s">
        <v>1005</v>
      </c>
      <c r="G194">
        <v>116.2</v>
      </c>
      <c r="H194" t="s">
        <v>1071</v>
      </c>
      <c r="I194" t="s">
        <v>1074</v>
      </c>
      <c r="J194" s="4">
        <v>45727</v>
      </c>
      <c r="K194" s="4">
        <v>45727</v>
      </c>
      <c r="L194">
        <v>0</v>
      </c>
    </row>
    <row r="195" spans="1:12" x14ac:dyDescent="0.3">
      <c r="A195" t="s">
        <v>15</v>
      </c>
      <c r="B195" t="s">
        <v>1078</v>
      </c>
      <c r="C195" t="s">
        <v>209</v>
      </c>
      <c r="D195" t="s">
        <v>509</v>
      </c>
      <c r="E195" t="s">
        <v>809</v>
      </c>
      <c r="F195" t="s">
        <v>973</v>
      </c>
      <c r="G195">
        <v>140.16999999999999</v>
      </c>
      <c r="H195" t="s">
        <v>1072</v>
      </c>
      <c r="I195" t="s">
        <v>1073</v>
      </c>
      <c r="J195" s="4">
        <v>45716</v>
      </c>
      <c r="K195" s="4"/>
    </row>
    <row r="196" spans="1:12" x14ac:dyDescent="0.3">
      <c r="A196" t="s">
        <v>15</v>
      </c>
      <c r="B196" t="s">
        <v>1078</v>
      </c>
      <c r="C196" t="s">
        <v>210</v>
      </c>
      <c r="D196" t="s">
        <v>510</v>
      </c>
      <c r="E196" t="s">
        <v>810</v>
      </c>
      <c r="F196" t="s">
        <v>921</v>
      </c>
      <c r="G196">
        <v>130.82</v>
      </c>
      <c r="H196" t="s">
        <v>1071</v>
      </c>
      <c r="I196" t="s">
        <v>1074</v>
      </c>
      <c r="J196" s="4">
        <v>45664</v>
      </c>
      <c r="K196" s="4">
        <v>45664</v>
      </c>
      <c r="L196">
        <v>0</v>
      </c>
    </row>
    <row r="197" spans="1:12" x14ac:dyDescent="0.3">
      <c r="A197" t="s">
        <v>14</v>
      </c>
      <c r="B197" t="s">
        <v>1079</v>
      </c>
      <c r="C197" t="s">
        <v>211</v>
      </c>
      <c r="D197" t="s">
        <v>511</v>
      </c>
      <c r="E197" t="s">
        <v>811</v>
      </c>
      <c r="F197" t="s">
        <v>987</v>
      </c>
      <c r="G197">
        <v>309.64999999999998</v>
      </c>
      <c r="H197" t="s">
        <v>1071</v>
      </c>
      <c r="I197" t="s">
        <v>1074</v>
      </c>
      <c r="J197" s="4">
        <v>45715</v>
      </c>
      <c r="K197" s="4">
        <v>45715</v>
      </c>
      <c r="L197">
        <v>0</v>
      </c>
    </row>
    <row r="198" spans="1:12" x14ac:dyDescent="0.3">
      <c r="A198" t="s">
        <v>13</v>
      </c>
      <c r="B198" t="s">
        <v>1078</v>
      </c>
      <c r="C198" t="s">
        <v>212</v>
      </c>
      <c r="D198" t="s">
        <v>512</v>
      </c>
      <c r="E198" t="s">
        <v>812</v>
      </c>
      <c r="F198" t="s">
        <v>961</v>
      </c>
      <c r="G198">
        <v>120.72</v>
      </c>
      <c r="H198" t="s">
        <v>1071</v>
      </c>
      <c r="I198" t="s">
        <v>1074</v>
      </c>
      <c r="J198" s="4">
        <v>45680</v>
      </c>
      <c r="K198" s="4">
        <v>45680</v>
      </c>
      <c r="L198">
        <v>0</v>
      </c>
    </row>
    <row r="199" spans="1:12" x14ac:dyDescent="0.3">
      <c r="A199" t="s">
        <v>10</v>
      </c>
      <c r="B199" t="s">
        <v>1078</v>
      </c>
      <c r="C199" t="s">
        <v>213</v>
      </c>
      <c r="D199" t="s">
        <v>513</v>
      </c>
      <c r="E199" t="s">
        <v>813</v>
      </c>
      <c r="F199" t="s">
        <v>984</v>
      </c>
      <c r="G199">
        <v>54.49</v>
      </c>
      <c r="H199" t="s">
        <v>1071</v>
      </c>
      <c r="I199" t="s">
        <v>1074</v>
      </c>
      <c r="J199" s="4">
        <v>45768</v>
      </c>
      <c r="K199" s="4">
        <v>45768</v>
      </c>
      <c r="L199">
        <v>0</v>
      </c>
    </row>
    <row r="200" spans="1:12" x14ac:dyDescent="0.3">
      <c r="A200" t="s">
        <v>11</v>
      </c>
      <c r="B200" t="s">
        <v>1079</v>
      </c>
      <c r="C200" t="s">
        <v>214</v>
      </c>
      <c r="D200" t="s">
        <v>514</v>
      </c>
      <c r="E200" t="s">
        <v>814</v>
      </c>
      <c r="F200" t="s">
        <v>935</v>
      </c>
      <c r="G200">
        <v>111.77</v>
      </c>
      <c r="H200" t="s">
        <v>1071</v>
      </c>
      <c r="I200" t="s">
        <v>1074</v>
      </c>
      <c r="J200" s="4">
        <v>45777</v>
      </c>
      <c r="K200" s="4">
        <v>45777</v>
      </c>
      <c r="L200">
        <v>0</v>
      </c>
    </row>
    <row r="201" spans="1:12" x14ac:dyDescent="0.3">
      <c r="A201" t="s">
        <v>11</v>
      </c>
      <c r="B201" t="s">
        <v>1079</v>
      </c>
      <c r="C201" t="s">
        <v>215</v>
      </c>
      <c r="D201" t="s">
        <v>515</v>
      </c>
      <c r="E201" t="s">
        <v>815</v>
      </c>
      <c r="F201" t="s">
        <v>1039</v>
      </c>
      <c r="G201">
        <v>125.88</v>
      </c>
      <c r="H201" t="s">
        <v>1071</v>
      </c>
      <c r="I201" t="s">
        <v>1074</v>
      </c>
      <c r="J201" s="4">
        <v>45792</v>
      </c>
      <c r="K201" s="4">
        <v>45792</v>
      </c>
      <c r="L201">
        <v>0</v>
      </c>
    </row>
    <row r="202" spans="1:12" x14ac:dyDescent="0.3">
      <c r="A202" t="s">
        <v>14</v>
      </c>
      <c r="B202" t="s">
        <v>1079</v>
      </c>
      <c r="C202" t="s">
        <v>216</v>
      </c>
      <c r="D202" t="s">
        <v>516</v>
      </c>
      <c r="E202" t="s">
        <v>816</v>
      </c>
      <c r="F202" t="s">
        <v>992</v>
      </c>
      <c r="G202">
        <v>243.03</v>
      </c>
      <c r="H202" t="s">
        <v>1071</v>
      </c>
      <c r="I202" t="s">
        <v>1074</v>
      </c>
      <c r="J202" s="4">
        <v>45756</v>
      </c>
      <c r="K202" s="4">
        <v>45756</v>
      </c>
      <c r="L202">
        <v>0</v>
      </c>
    </row>
    <row r="203" spans="1:12" x14ac:dyDescent="0.3">
      <c r="A203" t="s">
        <v>10</v>
      </c>
      <c r="B203" t="s">
        <v>1078</v>
      </c>
      <c r="C203" t="s">
        <v>217</v>
      </c>
      <c r="D203" t="s">
        <v>517</v>
      </c>
      <c r="E203" t="s">
        <v>817</v>
      </c>
      <c r="F203" t="s">
        <v>1040</v>
      </c>
      <c r="G203">
        <v>132.25</v>
      </c>
      <c r="H203" t="s">
        <v>1071</v>
      </c>
      <c r="I203" t="s">
        <v>1074</v>
      </c>
      <c r="J203" s="4">
        <v>45749</v>
      </c>
      <c r="K203" s="4">
        <v>45749</v>
      </c>
      <c r="L203">
        <v>0</v>
      </c>
    </row>
    <row r="204" spans="1:12" x14ac:dyDescent="0.3">
      <c r="A204" t="s">
        <v>12</v>
      </c>
      <c r="B204" t="s">
        <v>1079</v>
      </c>
      <c r="C204" t="s">
        <v>218</v>
      </c>
      <c r="D204" t="s">
        <v>518</v>
      </c>
      <c r="E204" t="s">
        <v>818</v>
      </c>
      <c r="F204" t="s">
        <v>955</v>
      </c>
      <c r="G204">
        <v>258.61</v>
      </c>
      <c r="H204" t="s">
        <v>1070</v>
      </c>
      <c r="I204" t="s">
        <v>1073</v>
      </c>
      <c r="J204" s="4">
        <v>45782</v>
      </c>
      <c r="K204" s="4"/>
    </row>
    <row r="205" spans="1:12" x14ac:dyDescent="0.3">
      <c r="A205" t="s">
        <v>14</v>
      </c>
      <c r="B205" t="s">
        <v>1079</v>
      </c>
      <c r="C205" t="s">
        <v>219</v>
      </c>
      <c r="D205" t="s">
        <v>519</v>
      </c>
      <c r="E205" t="s">
        <v>819</v>
      </c>
      <c r="F205" t="s">
        <v>1041</v>
      </c>
      <c r="G205">
        <v>320.01</v>
      </c>
      <c r="H205" t="s">
        <v>1071</v>
      </c>
      <c r="I205" t="s">
        <v>1074</v>
      </c>
      <c r="J205" s="4">
        <v>45662</v>
      </c>
      <c r="K205" s="4">
        <v>45662</v>
      </c>
      <c r="L205">
        <v>0</v>
      </c>
    </row>
    <row r="206" spans="1:12" x14ac:dyDescent="0.3">
      <c r="A206" t="s">
        <v>13</v>
      </c>
      <c r="B206" t="s">
        <v>1078</v>
      </c>
      <c r="C206" t="s">
        <v>220</v>
      </c>
      <c r="D206" t="s">
        <v>520</v>
      </c>
      <c r="E206" t="s">
        <v>820</v>
      </c>
      <c r="F206" t="s">
        <v>967</v>
      </c>
      <c r="G206">
        <v>78.92</v>
      </c>
      <c r="H206" t="s">
        <v>1071</v>
      </c>
      <c r="I206" t="s">
        <v>1074</v>
      </c>
      <c r="J206" s="4">
        <v>45686</v>
      </c>
      <c r="K206" s="4">
        <v>45686</v>
      </c>
      <c r="L206">
        <v>0</v>
      </c>
    </row>
    <row r="207" spans="1:12" x14ac:dyDescent="0.3">
      <c r="A207" t="s">
        <v>13</v>
      </c>
      <c r="B207" t="s">
        <v>1078</v>
      </c>
      <c r="C207" t="s">
        <v>221</v>
      </c>
      <c r="D207" t="s">
        <v>521</v>
      </c>
      <c r="E207" t="s">
        <v>821</v>
      </c>
      <c r="F207" t="s">
        <v>960</v>
      </c>
      <c r="G207">
        <v>247.29</v>
      </c>
      <c r="H207" t="s">
        <v>1072</v>
      </c>
      <c r="I207" t="s">
        <v>1073</v>
      </c>
      <c r="J207" s="4">
        <v>45687</v>
      </c>
      <c r="K207" s="4"/>
    </row>
    <row r="208" spans="1:12" x14ac:dyDescent="0.3">
      <c r="A208" t="s">
        <v>15</v>
      </c>
      <c r="B208" t="s">
        <v>1078</v>
      </c>
      <c r="C208" t="s">
        <v>222</v>
      </c>
      <c r="D208" t="s">
        <v>522</v>
      </c>
      <c r="E208" t="s">
        <v>822</v>
      </c>
      <c r="F208" t="s">
        <v>1009</v>
      </c>
      <c r="G208">
        <v>182.8</v>
      </c>
      <c r="H208" t="s">
        <v>1070</v>
      </c>
      <c r="I208" t="s">
        <v>1073</v>
      </c>
      <c r="J208" s="4">
        <v>45671</v>
      </c>
      <c r="K208" s="4"/>
    </row>
    <row r="209" spans="1:12" x14ac:dyDescent="0.3">
      <c r="A209" t="s">
        <v>14</v>
      </c>
      <c r="B209" t="s">
        <v>1079</v>
      </c>
      <c r="C209" t="s">
        <v>223</v>
      </c>
      <c r="D209" t="s">
        <v>523</v>
      </c>
      <c r="E209" t="s">
        <v>823</v>
      </c>
      <c r="F209" t="s">
        <v>1042</v>
      </c>
      <c r="G209">
        <v>253.16</v>
      </c>
      <c r="H209" t="s">
        <v>1070</v>
      </c>
      <c r="I209" t="s">
        <v>1073</v>
      </c>
      <c r="J209" s="4">
        <v>45793</v>
      </c>
      <c r="K209" s="4"/>
    </row>
    <row r="210" spans="1:12" x14ac:dyDescent="0.3">
      <c r="A210" t="s">
        <v>11</v>
      </c>
      <c r="B210" t="s">
        <v>1079</v>
      </c>
      <c r="C210" t="s">
        <v>224</v>
      </c>
      <c r="D210" t="s">
        <v>524</v>
      </c>
      <c r="E210" t="s">
        <v>824</v>
      </c>
      <c r="F210" t="s">
        <v>1043</v>
      </c>
      <c r="G210">
        <v>76.680000000000007</v>
      </c>
      <c r="H210" t="s">
        <v>1070</v>
      </c>
      <c r="I210" t="s">
        <v>1073</v>
      </c>
      <c r="J210" s="4">
        <v>45778</v>
      </c>
      <c r="K210" s="4"/>
    </row>
    <row r="211" spans="1:12" x14ac:dyDescent="0.3">
      <c r="A211" t="s">
        <v>10</v>
      </c>
      <c r="B211" t="s">
        <v>1078</v>
      </c>
      <c r="C211" t="s">
        <v>225</v>
      </c>
      <c r="D211" t="s">
        <v>525</v>
      </c>
      <c r="E211" t="s">
        <v>825</v>
      </c>
      <c r="F211" t="s">
        <v>988</v>
      </c>
      <c r="G211">
        <v>256.14999999999998</v>
      </c>
      <c r="H211" t="s">
        <v>1071</v>
      </c>
      <c r="I211" t="s">
        <v>1074</v>
      </c>
      <c r="J211" s="4">
        <v>45815</v>
      </c>
      <c r="K211" s="4">
        <v>45815</v>
      </c>
      <c r="L211">
        <v>0</v>
      </c>
    </row>
    <row r="212" spans="1:12" x14ac:dyDescent="0.3">
      <c r="A212" t="s">
        <v>12</v>
      </c>
      <c r="B212" t="s">
        <v>1079</v>
      </c>
      <c r="C212" t="s">
        <v>226</v>
      </c>
      <c r="D212" t="s">
        <v>526</v>
      </c>
      <c r="E212" t="s">
        <v>826</v>
      </c>
      <c r="F212" t="s">
        <v>992</v>
      </c>
      <c r="G212">
        <v>321.75</v>
      </c>
      <c r="H212" t="s">
        <v>1071</v>
      </c>
      <c r="I212" t="s">
        <v>1074</v>
      </c>
      <c r="J212" s="4">
        <v>45734</v>
      </c>
      <c r="K212" s="4">
        <v>45734</v>
      </c>
      <c r="L212">
        <v>0</v>
      </c>
    </row>
    <row r="213" spans="1:12" x14ac:dyDescent="0.3">
      <c r="A213" t="s">
        <v>15</v>
      </c>
      <c r="B213" t="s">
        <v>1078</v>
      </c>
      <c r="C213" t="s">
        <v>227</v>
      </c>
      <c r="D213" t="s">
        <v>527</v>
      </c>
      <c r="E213" t="s">
        <v>827</v>
      </c>
      <c r="F213" t="s">
        <v>954</v>
      </c>
      <c r="G213">
        <v>278.14999999999998</v>
      </c>
      <c r="H213" t="s">
        <v>1071</v>
      </c>
      <c r="I213" t="s">
        <v>1074</v>
      </c>
      <c r="J213" s="4">
        <v>45779</v>
      </c>
      <c r="K213" s="4">
        <v>45779</v>
      </c>
      <c r="L213">
        <v>0</v>
      </c>
    </row>
    <row r="214" spans="1:12" x14ac:dyDescent="0.3">
      <c r="A214" t="s">
        <v>10</v>
      </c>
      <c r="B214" t="s">
        <v>1078</v>
      </c>
      <c r="C214" t="s">
        <v>228</v>
      </c>
      <c r="D214" t="s">
        <v>528</v>
      </c>
      <c r="E214" t="s">
        <v>828</v>
      </c>
      <c r="F214" t="s">
        <v>937</v>
      </c>
      <c r="G214">
        <v>162.84</v>
      </c>
      <c r="H214" t="s">
        <v>1070</v>
      </c>
      <c r="I214" t="s">
        <v>1073</v>
      </c>
      <c r="J214" s="4">
        <v>45677</v>
      </c>
      <c r="K214" s="4"/>
    </row>
    <row r="215" spans="1:12" x14ac:dyDescent="0.3">
      <c r="A215" t="s">
        <v>15</v>
      </c>
      <c r="B215" t="s">
        <v>1078</v>
      </c>
      <c r="C215" t="s">
        <v>229</v>
      </c>
      <c r="D215" t="s">
        <v>529</v>
      </c>
      <c r="E215" t="s">
        <v>829</v>
      </c>
      <c r="F215" t="s">
        <v>1044</v>
      </c>
      <c r="G215">
        <v>77.989999999999995</v>
      </c>
      <c r="H215" t="s">
        <v>1072</v>
      </c>
      <c r="I215" t="s">
        <v>1073</v>
      </c>
      <c r="J215" s="4">
        <v>45705</v>
      </c>
      <c r="K215" s="4"/>
    </row>
    <row r="216" spans="1:12" x14ac:dyDescent="0.3">
      <c r="A216" t="s">
        <v>10</v>
      </c>
      <c r="B216" t="s">
        <v>1078</v>
      </c>
      <c r="C216" t="s">
        <v>230</v>
      </c>
      <c r="D216" t="s">
        <v>530</v>
      </c>
      <c r="E216" t="s">
        <v>830</v>
      </c>
      <c r="F216" t="s">
        <v>969</v>
      </c>
      <c r="G216">
        <v>360.97</v>
      </c>
      <c r="H216" t="s">
        <v>1071</v>
      </c>
      <c r="I216" t="s">
        <v>1074</v>
      </c>
      <c r="J216" s="4">
        <v>45689</v>
      </c>
      <c r="K216" s="4">
        <v>45689</v>
      </c>
      <c r="L216">
        <v>0</v>
      </c>
    </row>
    <row r="217" spans="1:12" x14ac:dyDescent="0.3">
      <c r="A217" t="s">
        <v>11</v>
      </c>
      <c r="B217" t="s">
        <v>1079</v>
      </c>
      <c r="C217" t="s">
        <v>231</v>
      </c>
      <c r="D217" t="s">
        <v>531</v>
      </c>
      <c r="E217" t="s">
        <v>831</v>
      </c>
      <c r="F217" t="s">
        <v>953</v>
      </c>
      <c r="G217">
        <v>196.78</v>
      </c>
      <c r="H217" t="s">
        <v>1070</v>
      </c>
      <c r="I217" t="s">
        <v>1073</v>
      </c>
      <c r="J217" s="4">
        <v>45637</v>
      </c>
      <c r="K217" s="4"/>
    </row>
    <row r="218" spans="1:12" x14ac:dyDescent="0.3">
      <c r="A218" t="s">
        <v>10</v>
      </c>
      <c r="B218" t="s">
        <v>1078</v>
      </c>
      <c r="C218" t="s">
        <v>232</v>
      </c>
      <c r="D218" t="s">
        <v>532</v>
      </c>
      <c r="E218" t="s">
        <v>832</v>
      </c>
      <c r="F218" t="s">
        <v>1045</v>
      </c>
      <c r="G218">
        <v>137.22999999999999</v>
      </c>
      <c r="H218" t="s">
        <v>1070</v>
      </c>
      <c r="I218" t="s">
        <v>1073</v>
      </c>
      <c r="J218" s="4">
        <v>45685</v>
      </c>
      <c r="K218" s="4"/>
    </row>
    <row r="219" spans="1:12" x14ac:dyDescent="0.3">
      <c r="A219" t="s">
        <v>12</v>
      </c>
      <c r="B219" t="s">
        <v>1079</v>
      </c>
      <c r="C219" t="s">
        <v>233</v>
      </c>
      <c r="D219" t="s">
        <v>533</v>
      </c>
      <c r="E219" t="s">
        <v>833</v>
      </c>
      <c r="F219" t="s">
        <v>1002</v>
      </c>
      <c r="G219">
        <v>318.87</v>
      </c>
      <c r="H219" t="s">
        <v>1071</v>
      </c>
      <c r="I219" t="s">
        <v>1074</v>
      </c>
      <c r="J219" s="4">
        <v>45785</v>
      </c>
      <c r="K219" s="4">
        <v>45785</v>
      </c>
      <c r="L219">
        <v>0</v>
      </c>
    </row>
    <row r="220" spans="1:12" x14ac:dyDescent="0.3">
      <c r="A220" t="s">
        <v>10</v>
      </c>
      <c r="B220" t="s">
        <v>1078</v>
      </c>
      <c r="C220" t="s">
        <v>234</v>
      </c>
      <c r="D220" t="s">
        <v>534</v>
      </c>
      <c r="E220" t="s">
        <v>834</v>
      </c>
      <c r="F220" t="s">
        <v>1002</v>
      </c>
      <c r="G220">
        <v>253.29</v>
      </c>
      <c r="H220" t="s">
        <v>1071</v>
      </c>
      <c r="I220" t="s">
        <v>1074</v>
      </c>
      <c r="J220" s="4">
        <v>45694</v>
      </c>
      <c r="K220" s="4">
        <v>45694</v>
      </c>
      <c r="L220">
        <v>0</v>
      </c>
    </row>
    <row r="221" spans="1:12" x14ac:dyDescent="0.3">
      <c r="A221" t="s">
        <v>11</v>
      </c>
      <c r="B221" t="s">
        <v>1079</v>
      </c>
      <c r="C221" t="s">
        <v>235</v>
      </c>
      <c r="D221" t="s">
        <v>535</v>
      </c>
      <c r="E221" t="s">
        <v>835</v>
      </c>
      <c r="F221" t="s">
        <v>1031</v>
      </c>
      <c r="G221">
        <v>339.06</v>
      </c>
      <c r="H221" t="s">
        <v>1071</v>
      </c>
      <c r="I221" t="s">
        <v>1074</v>
      </c>
      <c r="J221" s="4">
        <v>45688</v>
      </c>
      <c r="K221" s="4">
        <v>45688</v>
      </c>
      <c r="L221">
        <v>0</v>
      </c>
    </row>
    <row r="222" spans="1:12" x14ac:dyDescent="0.3">
      <c r="A222" t="s">
        <v>15</v>
      </c>
      <c r="B222" t="s">
        <v>1078</v>
      </c>
      <c r="C222" t="s">
        <v>236</v>
      </c>
      <c r="D222" t="s">
        <v>536</v>
      </c>
      <c r="E222" t="s">
        <v>836</v>
      </c>
      <c r="F222" t="s">
        <v>938</v>
      </c>
      <c r="G222">
        <v>127.79</v>
      </c>
      <c r="H222" t="s">
        <v>1071</v>
      </c>
      <c r="I222" t="s">
        <v>1074</v>
      </c>
      <c r="J222" s="4">
        <v>45681</v>
      </c>
      <c r="K222" s="4">
        <v>45681</v>
      </c>
      <c r="L222">
        <v>0</v>
      </c>
    </row>
    <row r="223" spans="1:12" x14ac:dyDescent="0.3">
      <c r="A223" t="s">
        <v>12</v>
      </c>
      <c r="B223" t="s">
        <v>1079</v>
      </c>
      <c r="C223" t="s">
        <v>237</v>
      </c>
      <c r="D223" t="s">
        <v>537</v>
      </c>
      <c r="E223" t="s">
        <v>837</v>
      </c>
      <c r="F223" t="s">
        <v>1046</v>
      </c>
      <c r="G223">
        <v>280.55</v>
      </c>
      <c r="H223" t="s">
        <v>1071</v>
      </c>
      <c r="I223" t="s">
        <v>1074</v>
      </c>
      <c r="J223" s="4">
        <v>45703</v>
      </c>
      <c r="K223" s="4">
        <v>45703</v>
      </c>
      <c r="L223">
        <v>0</v>
      </c>
    </row>
    <row r="224" spans="1:12" x14ac:dyDescent="0.3">
      <c r="A224" t="s">
        <v>15</v>
      </c>
      <c r="B224" t="s">
        <v>1078</v>
      </c>
      <c r="C224" t="s">
        <v>238</v>
      </c>
      <c r="D224" t="s">
        <v>538</v>
      </c>
      <c r="E224" t="s">
        <v>838</v>
      </c>
      <c r="F224" t="s">
        <v>1047</v>
      </c>
      <c r="G224">
        <v>346.34</v>
      </c>
      <c r="H224" t="s">
        <v>1071</v>
      </c>
      <c r="I224" t="s">
        <v>1074</v>
      </c>
      <c r="J224" s="4">
        <v>45789</v>
      </c>
      <c r="K224" s="4">
        <v>45789</v>
      </c>
      <c r="L224">
        <v>0</v>
      </c>
    </row>
    <row r="225" spans="1:12" x14ac:dyDescent="0.3">
      <c r="A225" t="s">
        <v>11</v>
      </c>
      <c r="B225" t="s">
        <v>1079</v>
      </c>
      <c r="C225" t="s">
        <v>239</v>
      </c>
      <c r="D225" t="s">
        <v>539</v>
      </c>
      <c r="E225" t="s">
        <v>839</v>
      </c>
      <c r="F225" t="s">
        <v>1048</v>
      </c>
      <c r="G225">
        <v>167.74</v>
      </c>
      <c r="H225" t="s">
        <v>1071</v>
      </c>
      <c r="I225" t="s">
        <v>1074</v>
      </c>
      <c r="J225" s="4">
        <v>45817</v>
      </c>
      <c r="K225" s="4">
        <v>45817</v>
      </c>
      <c r="L225">
        <v>0</v>
      </c>
    </row>
    <row r="226" spans="1:12" x14ac:dyDescent="0.3">
      <c r="A226" t="s">
        <v>13</v>
      </c>
      <c r="B226" t="s">
        <v>1078</v>
      </c>
      <c r="C226" t="s">
        <v>240</v>
      </c>
      <c r="D226" t="s">
        <v>540</v>
      </c>
      <c r="E226" t="s">
        <v>840</v>
      </c>
      <c r="F226" t="s">
        <v>1029</v>
      </c>
      <c r="G226">
        <v>356.92</v>
      </c>
      <c r="H226" t="s">
        <v>1070</v>
      </c>
      <c r="I226" t="s">
        <v>1073</v>
      </c>
      <c r="J226" s="4">
        <v>45795</v>
      </c>
      <c r="K226" s="4"/>
    </row>
    <row r="227" spans="1:12" x14ac:dyDescent="0.3">
      <c r="A227" t="s">
        <v>13</v>
      </c>
      <c r="B227" t="s">
        <v>1078</v>
      </c>
      <c r="C227" t="s">
        <v>241</v>
      </c>
      <c r="D227" t="s">
        <v>541</v>
      </c>
      <c r="E227" t="s">
        <v>841</v>
      </c>
      <c r="F227" t="s">
        <v>990</v>
      </c>
      <c r="G227">
        <v>240.08</v>
      </c>
      <c r="H227" t="s">
        <v>1071</v>
      </c>
      <c r="I227" t="s">
        <v>1074</v>
      </c>
      <c r="J227" s="4">
        <v>45638</v>
      </c>
      <c r="K227" s="4">
        <v>45638</v>
      </c>
      <c r="L227">
        <v>0</v>
      </c>
    </row>
    <row r="228" spans="1:12" x14ac:dyDescent="0.3">
      <c r="A228" t="s">
        <v>11</v>
      </c>
      <c r="B228" t="s">
        <v>1079</v>
      </c>
      <c r="C228" t="s">
        <v>242</v>
      </c>
      <c r="D228" t="s">
        <v>542</v>
      </c>
      <c r="E228" t="s">
        <v>842</v>
      </c>
      <c r="F228" t="s">
        <v>1037</v>
      </c>
      <c r="G228">
        <v>70.819999999999993</v>
      </c>
      <c r="H228" t="s">
        <v>1070</v>
      </c>
      <c r="I228" t="s">
        <v>1073</v>
      </c>
      <c r="J228" s="4">
        <v>45800</v>
      </c>
      <c r="K228" s="4"/>
    </row>
    <row r="229" spans="1:12" x14ac:dyDescent="0.3">
      <c r="A229" t="s">
        <v>15</v>
      </c>
      <c r="B229" t="s">
        <v>1078</v>
      </c>
      <c r="C229" t="s">
        <v>243</v>
      </c>
      <c r="D229" t="s">
        <v>543</v>
      </c>
      <c r="E229" t="s">
        <v>843</v>
      </c>
      <c r="F229" t="s">
        <v>1049</v>
      </c>
      <c r="G229">
        <v>239.86</v>
      </c>
      <c r="H229" t="s">
        <v>1071</v>
      </c>
      <c r="I229" t="s">
        <v>1074</v>
      </c>
      <c r="J229" s="4">
        <v>45657</v>
      </c>
      <c r="K229" s="4">
        <v>45657</v>
      </c>
      <c r="L229">
        <v>0</v>
      </c>
    </row>
    <row r="230" spans="1:12" x14ac:dyDescent="0.3">
      <c r="A230" t="s">
        <v>15</v>
      </c>
      <c r="B230" t="s">
        <v>1078</v>
      </c>
      <c r="C230" t="s">
        <v>244</v>
      </c>
      <c r="D230" t="s">
        <v>544</v>
      </c>
      <c r="E230" t="s">
        <v>844</v>
      </c>
      <c r="F230" t="s">
        <v>948</v>
      </c>
      <c r="G230">
        <v>272.52999999999997</v>
      </c>
      <c r="H230" t="s">
        <v>1071</v>
      </c>
      <c r="I230" t="s">
        <v>1074</v>
      </c>
      <c r="J230" s="4">
        <v>45692</v>
      </c>
      <c r="K230" s="4">
        <v>45692</v>
      </c>
      <c r="L230">
        <v>0</v>
      </c>
    </row>
    <row r="231" spans="1:12" x14ac:dyDescent="0.3">
      <c r="A231" t="s">
        <v>14</v>
      </c>
      <c r="B231" t="s">
        <v>1079</v>
      </c>
      <c r="C231" t="s">
        <v>245</v>
      </c>
      <c r="D231" t="s">
        <v>545</v>
      </c>
      <c r="E231" t="s">
        <v>845</v>
      </c>
      <c r="F231" t="s">
        <v>972</v>
      </c>
      <c r="G231">
        <v>73.5</v>
      </c>
      <c r="H231" t="s">
        <v>1071</v>
      </c>
      <c r="I231" t="s">
        <v>1074</v>
      </c>
      <c r="J231" s="4">
        <v>45648</v>
      </c>
      <c r="K231" s="4">
        <v>45648</v>
      </c>
      <c r="L231">
        <v>0</v>
      </c>
    </row>
    <row r="232" spans="1:12" x14ac:dyDescent="0.3">
      <c r="A232" t="s">
        <v>10</v>
      </c>
      <c r="B232" t="s">
        <v>1078</v>
      </c>
      <c r="C232" t="s">
        <v>246</v>
      </c>
      <c r="D232" t="s">
        <v>546</v>
      </c>
      <c r="E232" t="s">
        <v>846</v>
      </c>
      <c r="F232" t="s">
        <v>949</v>
      </c>
      <c r="G232">
        <v>127.59</v>
      </c>
      <c r="H232" t="s">
        <v>1071</v>
      </c>
      <c r="I232" t="s">
        <v>1074</v>
      </c>
      <c r="J232" s="4">
        <v>45698</v>
      </c>
      <c r="K232" s="4">
        <v>45698</v>
      </c>
      <c r="L232">
        <v>0</v>
      </c>
    </row>
    <row r="233" spans="1:12" x14ac:dyDescent="0.3">
      <c r="A233" t="s">
        <v>13</v>
      </c>
      <c r="B233" t="s">
        <v>1078</v>
      </c>
      <c r="C233" t="s">
        <v>247</v>
      </c>
      <c r="D233" t="s">
        <v>547</v>
      </c>
      <c r="E233" t="s">
        <v>847</v>
      </c>
      <c r="F233" t="s">
        <v>1035</v>
      </c>
      <c r="G233">
        <v>210.37</v>
      </c>
      <c r="H233" t="s">
        <v>1071</v>
      </c>
      <c r="I233" t="s">
        <v>1074</v>
      </c>
      <c r="J233" s="4">
        <v>45748</v>
      </c>
      <c r="K233" s="4">
        <v>45748</v>
      </c>
      <c r="L233">
        <v>0</v>
      </c>
    </row>
    <row r="234" spans="1:12" x14ac:dyDescent="0.3">
      <c r="A234" t="s">
        <v>15</v>
      </c>
      <c r="B234" t="s">
        <v>1078</v>
      </c>
      <c r="C234" t="s">
        <v>248</v>
      </c>
      <c r="D234" t="s">
        <v>548</v>
      </c>
      <c r="E234" t="s">
        <v>848</v>
      </c>
      <c r="F234" t="s">
        <v>943</v>
      </c>
      <c r="G234">
        <v>398.79</v>
      </c>
      <c r="H234" t="s">
        <v>1071</v>
      </c>
      <c r="I234" t="s">
        <v>1074</v>
      </c>
      <c r="J234" s="4">
        <v>45758</v>
      </c>
      <c r="K234" s="4">
        <v>45758</v>
      </c>
      <c r="L234">
        <v>0</v>
      </c>
    </row>
    <row r="235" spans="1:12" x14ac:dyDescent="0.3">
      <c r="A235" t="s">
        <v>13</v>
      </c>
      <c r="B235" t="s">
        <v>1078</v>
      </c>
      <c r="C235" t="s">
        <v>249</v>
      </c>
      <c r="D235" t="s">
        <v>549</v>
      </c>
      <c r="E235" t="s">
        <v>849</v>
      </c>
      <c r="F235" t="s">
        <v>1050</v>
      </c>
      <c r="G235">
        <v>293.02999999999997</v>
      </c>
      <c r="H235" t="s">
        <v>1071</v>
      </c>
      <c r="I235" t="s">
        <v>1074</v>
      </c>
      <c r="J235" s="4">
        <v>45800</v>
      </c>
      <c r="K235" s="4">
        <v>45800</v>
      </c>
      <c r="L235">
        <v>0</v>
      </c>
    </row>
    <row r="236" spans="1:12" x14ac:dyDescent="0.3">
      <c r="A236" t="s">
        <v>13</v>
      </c>
      <c r="B236" t="s">
        <v>1078</v>
      </c>
      <c r="C236" t="s">
        <v>250</v>
      </c>
      <c r="D236" t="s">
        <v>550</v>
      </c>
      <c r="E236" t="s">
        <v>850</v>
      </c>
      <c r="F236" t="s">
        <v>955</v>
      </c>
      <c r="G236">
        <v>122.99</v>
      </c>
      <c r="H236" t="s">
        <v>1070</v>
      </c>
      <c r="I236" t="s">
        <v>1073</v>
      </c>
      <c r="J236" s="4">
        <v>45638</v>
      </c>
      <c r="K236" s="4"/>
    </row>
    <row r="237" spans="1:12" x14ac:dyDescent="0.3">
      <c r="A237" t="s">
        <v>13</v>
      </c>
      <c r="B237" t="s">
        <v>1078</v>
      </c>
      <c r="C237" t="s">
        <v>251</v>
      </c>
      <c r="D237" t="s">
        <v>551</v>
      </c>
      <c r="E237" t="s">
        <v>851</v>
      </c>
      <c r="F237" t="s">
        <v>997</v>
      </c>
      <c r="G237">
        <v>83.04</v>
      </c>
      <c r="H237" t="s">
        <v>1071</v>
      </c>
      <c r="I237" t="s">
        <v>1074</v>
      </c>
      <c r="J237" s="4">
        <v>45685</v>
      </c>
      <c r="K237" s="4">
        <v>45685</v>
      </c>
      <c r="L237">
        <v>0</v>
      </c>
    </row>
    <row r="238" spans="1:12" x14ac:dyDescent="0.3">
      <c r="A238" t="s">
        <v>10</v>
      </c>
      <c r="B238" t="s">
        <v>1078</v>
      </c>
      <c r="C238" t="s">
        <v>252</v>
      </c>
      <c r="D238" t="s">
        <v>552</v>
      </c>
      <c r="E238" t="s">
        <v>852</v>
      </c>
      <c r="F238" t="s">
        <v>1008</v>
      </c>
      <c r="G238">
        <v>106.65</v>
      </c>
      <c r="H238" t="s">
        <v>1071</v>
      </c>
      <c r="I238" t="s">
        <v>1074</v>
      </c>
      <c r="J238" s="4">
        <v>45817</v>
      </c>
      <c r="K238" s="4">
        <v>45817</v>
      </c>
      <c r="L238">
        <v>0</v>
      </c>
    </row>
    <row r="239" spans="1:12" x14ac:dyDescent="0.3">
      <c r="A239" t="s">
        <v>15</v>
      </c>
      <c r="B239" t="s">
        <v>1078</v>
      </c>
      <c r="C239" t="s">
        <v>253</v>
      </c>
      <c r="D239" t="s">
        <v>553</v>
      </c>
      <c r="E239" t="s">
        <v>853</v>
      </c>
      <c r="F239" t="s">
        <v>1051</v>
      </c>
      <c r="G239">
        <v>139.54</v>
      </c>
      <c r="H239" t="s">
        <v>1071</v>
      </c>
      <c r="I239" t="s">
        <v>1074</v>
      </c>
      <c r="J239" s="4">
        <v>45752</v>
      </c>
      <c r="K239" s="4">
        <v>45752</v>
      </c>
      <c r="L239">
        <v>0</v>
      </c>
    </row>
    <row r="240" spans="1:12" x14ac:dyDescent="0.3">
      <c r="A240" t="s">
        <v>12</v>
      </c>
      <c r="B240" t="s">
        <v>1079</v>
      </c>
      <c r="C240" t="s">
        <v>254</v>
      </c>
      <c r="D240" t="s">
        <v>554</v>
      </c>
      <c r="E240" t="s">
        <v>854</v>
      </c>
      <c r="F240" t="s">
        <v>960</v>
      </c>
      <c r="G240">
        <v>254.84</v>
      </c>
      <c r="H240" t="s">
        <v>1072</v>
      </c>
      <c r="I240" t="s">
        <v>1073</v>
      </c>
      <c r="J240" s="4">
        <v>45742</v>
      </c>
      <c r="K240" s="4"/>
    </row>
    <row r="241" spans="1:12" x14ac:dyDescent="0.3">
      <c r="A241" t="s">
        <v>11</v>
      </c>
      <c r="B241" t="s">
        <v>1079</v>
      </c>
      <c r="C241" t="s">
        <v>255</v>
      </c>
      <c r="D241" t="s">
        <v>555</v>
      </c>
      <c r="E241" t="s">
        <v>855</v>
      </c>
      <c r="F241" t="s">
        <v>954</v>
      </c>
      <c r="G241">
        <v>146.65</v>
      </c>
      <c r="H241" t="s">
        <v>1071</v>
      </c>
      <c r="I241" t="s">
        <v>1074</v>
      </c>
      <c r="J241" s="4">
        <v>45748</v>
      </c>
      <c r="K241" s="4">
        <v>45748</v>
      </c>
      <c r="L241">
        <v>0</v>
      </c>
    </row>
    <row r="242" spans="1:12" x14ac:dyDescent="0.3">
      <c r="A242" t="s">
        <v>13</v>
      </c>
      <c r="B242" t="s">
        <v>1078</v>
      </c>
      <c r="C242" t="s">
        <v>256</v>
      </c>
      <c r="D242" t="s">
        <v>556</v>
      </c>
      <c r="E242" t="s">
        <v>856</v>
      </c>
      <c r="F242" t="s">
        <v>919</v>
      </c>
      <c r="G242">
        <v>45.09</v>
      </c>
      <c r="H242" t="s">
        <v>1071</v>
      </c>
      <c r="I242" t="s">
        <v>1074</v>
      </c>
      <c r="J242" s="4">
        <v>45716</v>
      </c>
      <c r="K242" s="4">
        <v>45716</v>
      </c>
      <c r="L242">
        <v>0</v>
      </c>
    </row>
    <row r="243" spans="1:12" x14ac:dyDescent="0.3">
      <c r="A243" t="s">
        <v>13</v>
      </c>
      <c r="B243" t="s">
        <v>1078</v>
      </c>
      <c r="C243" t="s">
        <v>257</v>
      </c>
      <c r="D243" t="s">
        <v>557</v>
      </c>
      <c r="E243" t="s">
        <v>857</v>
      </c>
      <c r="F243" t="s">
        <v>1052</v>
      </c>
      <c r="G243">
        <v>56.39</v>
      </c>
      <c r="H243" t="s">
        <v>1071</v>
      </c>
      <c r="I243" t="s">
        <v>1074</v>
      </c>
      <c r="J243" s="4">
        <v>45693</v>
      </c>
      <c r="K243" s="4">
        <v>45693</v>
      </c>
      <c r="L243">
        <v>0</v>
      </c>
    </row>
    <row r="244" spans="1:12" x14ac:dyDescent="0.3">
      <c r="A244" t="s">
        <v>13</v>
      </c>
      <c r="B244" t="s">
        <v>1078</v>
      </c>
      <c r="C244" t="s">
        <v>258</v>
      </c>
      <c r="D244" t="s">
        <v>558</v>
      </c>
      <c r="E244" t="s">
        <v>858</v>
      </c>
      <c r="F244" t="s">
        <v>975</v>
      </c>
      <c r="G244">
        <v>291.07</v>
      </c>
      <c r="H244" t="s">
        <v>1071</v>
      </c>
      <c r="I244" t="s">
        <v>1074</v>
      </c>
      <c r="J244" s="4">
        <v>45729</v>
      </c>
      <c r="K244" s="4">
        <v>45729</v>
      </c>
      <c r="L244">
        <v>0</v>
      </c>
    </row>
    <row r="245" spans="1:12" x14ac:dyDescent="0.3">
      <c r="A245" t="s">
        <v>15</v>
      </c>
      <c r="B245" t="s">
        <v>1078</v>
      </c>
      <c r="C245" t="s">
        <v>259</v>
      </c>
      <c r="D245" t="s">
        <v>559</v>
      </c>
      <c r="E245" t="s">
        <v>859</v>
      </c>
      <c r="F245" t="s">
        <v>1016</v>
      </c>
      <c r="G245">
        <v>76.930000000000007</v>
      </c>
      <c r="H245" t="s">
        <v>1071</v>
      </c>
      <c r="I245" t="s">
        <v>1074</v>
      </c>
      <c r="J245" s="4">
        <v>45725</v>
      </c>
      <c r="K245" s="4">
        <v>45725</v>
      </c>
      <c r="L245">
        <v>0</v>
      </c>
    </row>
    <row r="246" spans="1:12" x14ac:dyDescent="0.3">
      <c r="A246" t="s">
        <v>13</v>
      </c>
      <c r="B246" t="s">
        <v>1078</v>
      </c>
      <c r="C246" t="s">
        <v>260</v>
      </c>
      <c r="D246" t="s">
        <v>560</v>
      </c>
      <c r="E246" t="s">
        <v>860</v>
      </c>
      <c r="F246" t="s">
        <v>962</v>
      </c>
      <c r="G246">
        <v>208.98</v>
      </c>
      <c r="H246" t="s">
        <v>1071</v>
      </c>
      <c r="I246" t="s">
        <v>1074</v>
      </c>
      <c r="J246" s="4">
        <v>45692</v>
      </c>
      <c r="K246" s="4">
        <v>45692</v>
      </c>
      <c r="L246">
        <v>0</v>
      </c>
    </row>
    <row r="247" spans="1:12" x14ac:dyDescent="0.3">
      <c r="A247" t="s">
        <v>11</v>
      </c>
      <c r="B247" t="s">
        <v>1079</v>
      </c>
      <c r="C247" t="s">
        <v>261</v>
      </c>
      <c r="D247" t="s">
        <v>561</v>
      </c>
      <c r="E247" t="s">
        <v>861</v>
      </c>
      <c r="F247" t="s">
        <v>1024</v>
      </c>
      <c r="G247">
        <v>387.58</v>
      </c>
      <c r="H247" t="s">
        <v>1071</v>
      </c>
      <c r="I247" t="s">
        <v>1074</v>
      </c>
      <c r="J247" s="4">
        <v>45766</v>
      </c>
      <c r="K247" s="4">
        <v>45766</v>
      </c>
      <c r="L247">
        <v>0</v>
      </c>
    </row>
    <row r="248" spans="1:12" x14ac:dyDescent="0.3">
      <c r="A248" t="s">
        <v>15</v>
      </c>
      <c r="B248" t="s">
        <v>1078</v>
      </c>
      <c r="C248" t="s">
        <v>262</v>
      </c>
      <c r="D248" t="s">
        <v>562</v>
      </c>
      <c r="E248" t="s">
        <v>862</v>
      </c>
      <c r="F248" t="s">
        <v>1038</v>
      </c>
      <c r="G248">
        <v>81.069999999999993</v>
      </c>
      <c r="H248" t="s">
        <v>1071</v>
      </c>
      <c r="I248" t="s">
        <v>1074</v>
      </c>
      <c r="J248" s="4">
        <v>45779</v>
      </c>
      <c r="K248" s="4">
        <v>45779</v>
      </c>
      <c r="L248">
        <v>0</v>
      </c>
    </row>
    <row r="249" spans="1:12" x14ac:dyDescent="0.3">
      <c r="A249" t="s">
        <v>15</v>
      </c>
      <c r="B249" t="s">
        <v>1078</v>
      </c>
      <c r="C249" t="s">
        <v>263</v>
      </c>
      <c r="D249" t="s">
        <v>563</v>
      </c>
      <c r="E249" t="s">
        <v>863</v>
      </c>
      <c r="F249" t="s">
        <v>968</v>
      </c>
      <c r="G249">
        <v>66.67</v>
      </c>
      <c r="H249" t="s">
        <v>1071</v>
      </c>
      <c r="I249" t="s">
        <v>1074</v>
      </c>
      <c r="J249" s="4">
        <v>45682</v>
      </c>
      <c r="K249" s="4">
        <v>45682</v>
      </c>
      <c r="L249">
        <v>0</v>
      </c>
    </row>
    <row r="250" spans="1:12" x14ac:dyDescent="0.3">
      <c r="A250" t="s">
        <v>14</v>
      </c>
      <c r="B250" t="s">
        <v>1079</v>
      </c>
      <c r="C250" t="s">
        <v>264</v>
      </c>
      <c r="D250" t="s">
        <v>564</v>
      </c>
      <c r="E250" t="s">
        <v>864</v>
      </c>
      <c r="F250" t="s">
        <v>926</v>
      </c>
      <c r="G250">
        <v>94.62</v>
      </c>
      <c r="H250" t="s">
        <v>1070</v>
      </c>
      <c r="I250" t="s">
        <v>1073</v>
      </c>
      <c r="J250" s="4">
        <v>45702</v>
      </c>
      <c r="K250" s="4"/>
    </row>
    <row r="251" spans="1:12" x14ac:dyDescent="0.3">
      <c r="A251" t="s">
        <v>13</v>
      </c>
      <c r="B251" t="s">
        <v>1078</v>
      </c>
      <c r="C251" t="s">
        <v>265</v>
      </c>
      <c r="D251" t="s">
        <v>565</v>
      </c>
      <c r="E251" t="s">
        <v>865</v>
      </c>
      <c r="F251" t="s">
        <v>963</v>
      </c>
      <c r="G251">
        <v>70.67</v>
      </c>
      <c r="H251" t="s">
        <v>1071</v>
      </c>
      <c r="I251" t="s">
        <v>1074</v>
      </c>
      <c r="J251" s="4">
        <v>45752</v>
      </c>
      <c r="K251" s="4">
        <v>45752</v>
      </c>
      <c r="L251">
        <v>0</v>
      </c>
    </row>
    <row r="252" spans="1:12" x14ac:dyDescent="0.3">
      <c r="A252" t="s">
        <v>12</v>
      </c>
      <c r="B252" t="s">
        <v>1079</v>
      </c>
      <c r="C252" t="s">
        <v>266</v>
      </c>
      <c r="D252" t="s">
        <v>566</v>
      </c>
      <c r="E252" t="s">
        <v>866</v>
      </c>
      <c r="F252" t="s">
        <v>1053</v>
      </c>
      <c r="G252">
        <v>315.2</v>
      </c>
      <c r="H252" t="s">
        <v>1071</v>
      </c>
      <c r="I252" t="s">
        <v>1074</v>
      </c>
      <c r="J252" s="4">
        <v>45650</v>
      </c>
      <c r="K252" s="4">
        <v>45650</v>
      </c>
      <c r="L252">
        <v>0</v>
      </c>
    </row>
    <row r="253" spans="1:12" x14ac:dyDescent="0.3">
      <c r="A253" t="s">
        <v>12</v>
      </c>
      <c r="B253" t="s">
        <v>1079</v>
      </c>
      <c r="C253" t="s">
        <v>267</v>
      </c>
      <c r="D253" t="s">
        <v>567</v>
      </c>
      <c r="E253" t="s">
        <v>867</v>
      </c>
      <c r="F253" t="s">
        <v>929</v>
      </c>
      <c r="G253">
        <v>121.25</v>
      </c>
      <c r="H253" t="s">
        <v>1071</v>
      </c>
      <c r="I253" t="s">
        <v>1074</v>
      </c>
      <c r="J253" s="4">
        <v>45662</v>
      </c>
      <c r="K253" s="4">
        <v>45662</v>
      </c>
      <c r="L253">
        <v>0</v>
      </c>
    </row>
    <row r="254" spans="1:12" x14ac:dyDescent="0.3">
      <c r="A254" t="s">
        <v>15</v>
      </c>
      <c r="B254" t="s">
        <v>1078</v>
      </c>
      <c r="C254" t="s">
        <v>268</v>
      </c>
      <c r="D254" t="s">
        <v>568</v>
      </c>
      <c r="E254" t="s">
        <v>868</v>
      </c>
      <c r="F254" t="s">
        <v>1054</v>
      </c>
      <c r="G254">
        <v>367.06</v>
      </c>
      <c r="H254" t="s">
        <v>1071</v>
      </c>
      <c r="I254" t="s">
        <v>1074</v>
      </c>
      <c r="J254" s="4">
        <v>45735</v>
      </c>
      <c r="K254" s="4">
        <v>45735</v>
      </c>
      <c r="L254">
        <v>0</v>
      </c>
    </row>
    <row r="255" spans="1:12" x14ac:dyDescent="0.3">
      <c r="A255" t="s">
        <v>12</v>
      </c>
      <c r="B255" t="s">
        <v>1079</v>
      </c>
      <c r="C255" t="s">
        <v>269</v>
      </c>
      <c r="D255" t="s">
        <v>569</v>
      </c>
      <c r="E255" t="s">
        <v>869</v>
      </c>
      <c r="F255" t="s">
        <v>1055</v>
      </c>
      <c r="G255">
        <v>396.41</v>
      </c>
      <c r="H255" t="s">
        <v>1071</v>
      </c>
      <c r="I255" t="s">
        <v>1074</v>
      </c>
      <c r="J255" s="4">
        <v>45752</v>
      </c>
      <c r="K255" s="4">
        <v>45752</v>
      </c>
      <c r="L255">
        <v>0</v>
      </c>
    </row>
    <row r="256" spans="1:12" x14ac:dyDescent="0.3">
      <c r="A256" t="s">
        <v>12</v>
      </c>
      <c r="B256" t="s">
        <v>1079</v>
      </c>
      <c r="C256" t="s">
        <v>270</v>
      </c>
      <c r="D256" t="s">
        <v>570</v>
      </c>
      <c r="E256" t="s">
        <v>870</v>
      </c>
      <c r="F256" t="s">
        <v>932</v>
      </c>
      <c r="G256">
        <v>61.68</v>
      </c>
      <c r="H256" t="s">
        <v>1072</v>
      </c>
      <c r="I256" t="s">
        <v>1073</v>
      </c>
      <c r="J256" s="4">
        <v>45698</v>
      </c>
      <c r="K256" s="4"/>
    </row>
    <row r="257" spans="1:12" x14ac:dyDescent="0.3">
      <c r="A257" t="s">
        <v>14</v>
      </c>
      <c r="B257" t="s">
        <v>1079</v>
      </c>
      <c r="C257" t="s">
        <v>271</v>
      </c>
      <c r="D257" t="s">
        <v>571</v>
      </c>
      <c r="E257" t="s">
        <v>871</v>
      </c>
      <c r="F257" t="s">
        <v>1056</v>
      </c>
      <c r="G257">
        <v>381.13</v>
      </c>
      <c r="H257" t="s">
        <v>1071</v>
      </c>
      <c r="I257" t="s">
        <v>1074</v>
      </c>
      <c r="J257" s="4">
        <v>45813</v>
      </c>
      <c r="K257" s="4">
        <v>45813</v>
      </c>
      <c r="L257">
        <v>0</v>
      </c>
    </row>
    <row r="258" spans="1:12" x14ac:dyDescent="0.3">
      <c r="A258" t="s">
        <v>11</v>
      </c>
      <c r="B258" t="s">
        <v>1079</v>
      </c>
      <c r="C258" t="s">
        <v>272</v>
      </c>
      <c r="D258" t="s">
        <v>572</v>
      </c>
      <c r="E258" t="s">
        <v>872</v>
      </c>
      <c r="F258" t="s">
        <v>959</v>
      </c>
      <c r="G258">
        <v>135.27000000000001</v>
      </c>
      <c r="H258" t="s">
        <v>1071</v>
      </c>
      <c r="I258" t="s">
        <v>1074</v>
      </c>
      <c r="J258" s="4">
        <v>45661</v>
      </c>
      <c r="K258" s="4">
        <v>45661</v>
      </c>
      <c r="L258">
        <v>0</v>
      </c>
    </row>
    <row r="259" spans="1:12" x14ac:dyDescent="0.3">
      <c r="A259" t="s">
        <v>11</v>
      </c>
      <c r="B259" t="s">
        <v>1079</v>
      </c>
      <c r="C259" t="s">
        <v>273</v>
      </c>
      <c r="D259" t="s">
        <v>573</v>
      </c>
      <c r="E259" t="s">
        <v>873</v>
      </c>
      <c r="F259" t="s">
        <v>989</v>
      </c>
      <c r="G259">
        <v>102.57</v>
      </c>
      <c r="H259" t="s">
        <v>1071</v>
      </c>
      <c r="I259" t="s">
        <v>1074</v>
      </c>
      <c r="J259" s="4">
        <v>45706</v>
      </c>
      <c r="K259" s="4">
        <v>45706</v>
      </c>
      <c r="L259">
        <v>0</v>
      </c>
    </row>
    <row r="260" spans="1:12" x14ac:dyDescent="0.3">
      <c r="A260" t="s">
        <v>14</v>
      </c>
      <c r="B260" t="s">
        <v>1079</v>
      </c>
      <c r="C260" t="s">
        <v>274</v>
      </c>
      <c r="D260" t="s">
        <v>574</v>
      </c>
      <c r="E260" t="s">
        <v>874</v>
      </c>
      <c r="F260" t="s">
        <v>1020</v>
      </c>
      <c r="G260">
        <v>187.07</v>
      </c>
      <c r="H260" t="s">
        <v>1071</v>
      </c>
      <c r="I260" t="s">
        <v>1074</v>
      </c>
      <c r="J260" s="4">
        <v>45744</v>
      </c>
      <c r="K260" s="4">
        <v>45744</v>
      </c>
      <c r="L260">
        <v>0</v>
      </c>
    </row>
    <row r="261" spans="1:12" x14ac:dyDescent="0.3">
      <c r="A261" t="s">
        <v>15</v>
      </c>
      <c r="B261" t="s">
        <v>1078</v>
      </c>
      <c r="C261" t="s">
        <v>275</v>
      </c>
      <c r="D261" t="s">
        <v>575</v>
      </c>
      <c r="E261" t="s">
        <v>875</v>
      </c>
      <c r="F261" t="s">
        <v>941</v>
      </c>
      <c r="G261">
        <v>144.85</v>
      </c>
      <c r="H261" t="s">
        <v>1071</v>
      </c>
      <c r="I261" t="s">
        <v>1074</v>
      </c>
      <c r="J261" s="4">
        <v>45703</v>
      </c>
      <c r="K261" s="4">
        <v>45703</v>
      </c>
      <c r="L261">
        <v>0</v>
      </c>
    </row>
    <row r="262" spans="1:12" x14ac:dyDescent="0.3">
      <c r="A262" t="s">
        <v>10</v>
      </c>
      <c r="B262" t="s">
        <v>1078</v>
      </c>
      <c r="C262" t="s">
        <v>276</v>
      </c>
      <c r="D262" t="s">
        <v>576</v>
      </c>
      <c r="E262" t="s">
        <v>876</v>
      </c>
      <c r="F262" t="s">
        <v>1057</v>
      </c>
      <c r="G262">
        <v>141.78</v>
      </c>
      <c r="H262" t="s">
        <v>1070</v>
      </c>
      <c r="I262" t="s">
        <v>1073</v>
      </c>
      <c r="J262" s="4">
        <v>45681</v>
      </c>
      <c r="K262" s="4"/>
    </row>
    <row r="263" spans="1:12" x14ac:dyDescent="0.3">
      <c r="A263" t="s">
        <v>14</v>
      </c>
      <c r="B263" t="s">
        <v>1079</v>
      </c>
      <c r="C263" t="s">
        <v>277</v>
      </c>
      <c r="D263" t="s">
        <v>577</v>
      </c>
      <c r="E263" t="s">
        <v>877</v>
      </c>
      <c r="F263" t="s">
        <v>1031</v>
      </c>
      <c r="G263">
        <v>287.45999999999998</v>
      </c>
      <c r="H263" t="s">
        <v>1072</v>
      </c>
      <c r="I263" t="s">
        <v>1073</v>
      </c>
      <c r="J263" s="4">
        <v>45770</v>
      </c>
      <c r="K263" s="4"/>
    </row>
    <row r="264" spans="1:12" x14ac:dyDescent="0.3">
      <c r="A264" t="s">
        <v>10</v>
      </c>
      <c r="B264" t="s">
        <v>1078</v>
      </c>
      <c r="C264" t="s">
        <v>278</v>
      </c>
      <c r="D264" t="s">
        <v>578</v>
      </c>
      <c r="E264" t="s">
        <v>878</v>
      </c>
      <c r="F264" t="s">
        <v>942</v>
      </c>
      <c r="G264">
        <v>252.32</v>
      </c>
      <c r="H264" t="s">
        <v>1070</v>
      </c>
      <c r="I264" t="s">
        <v>1073</v>
      </c>
      <c r="J264" s="4">
        <v>45647</v>
      </c>
      <c r="K264" s="4"/>
    </row>
    <row r="265" spans="1:12" x14ac:dyDescent="0.3">
      <c r="A265" t="s">
        <v>11</v>
      </c>
      <c r="B265" t="s">
        <v>1079</v>
      </c>
      <c r="C265" t="s">
        <v>279</v>
      </c>
      <c r="D265" t="s">
        <v>579</v>
      </c>
      <c r="E265" t="s">
        <v>879</v>
      </c>
      <c r="F265" t="s">
        <v>984</v>
      </c>
      <c r="G265">
        <v>193.05</v>
      </c>
      <c r="H265" t="s">
        <v>1071</v>
      </c>
      <c r="I265" t="s">
        <v>1074</v>
      </c>
      <c r="J265" s="4">
        <v>45772</v>
      </c>
      <c r="K265" s="4">
        <v>45772</v>
      </c>
      <c r="L265">
        <v>0</v>
      </c>
    </row>
    <row r="266" spans="1:12" x14ac:dyDescent="0.3">
      <c r="A266" t="s">
        <v>10</v>
      </c>
      <c r="B266" t="s">
        <v>1078</v>
      </c>
      <c r="C266" t="s">
        <v>280</v>
      </c>
      <c r="D266" t="s">
        <v>580</v>
      </c>
      <c r="E266" t="s">
        <v>880</v>
      </c>
      <c r="F266" t="s">
        <v>956</v>
      </c>
      <c r="G266">
        <v>93.64</v>
      </c>
      <c r="H266" t="s">
        <v>1071</v>
      </c>
      <c r="I266" t="s">
        <v>1074</v>
      </c>
      <c r="J266" s="4">
        <v>45647</v>
      </c>
      <c r="K266" s="4">
        <v>45647</v>
      </c>
      <c r="L266">
        <v>0</v>
      </c>
    </row>
    <row r="267" spans="1:12" x14ac:dyDescent="0.3">
      <c r="A267" t="s">
        <v>11</v>
      </c>
      <c r="B267" t="s">
        <v>1079</v>
      </c>
      <c r="C267" t="s">
        <v>281</v>
      </c>
      <c r="D267" t="s">
        <v>581</v>
      </c>
      <c r="E267" t="s">
        <v>881</v>
      </c>
      <c r="F267" t="s">
        <v>1001</v>
      </c>
      <c r="G267">
        <v>65.709999999999994</v>
      </c>
      <c r="H267" t="s">
        <v>1071</v>
      </c>
      <c r="I267" t="s">
        <v>1074</v>
      </c>
      <c r="J267" s="4">
        <v>45678</v>
      </c>
      <c r="K267" s="4">
        <v>45678</v>
      </c>
      <c r="L267">
        <v>0</v>
      </c>
    </row>
    <row r="268" spans="1:12" x14ac:dyDescent="0.3">
      <c r="A268" t="s">
        <v>13</v>
      </c>
      <c r="B268" t="s">
        <v>1078</v>
      </c>
      <c r="C268" t="s">
        <v>282</v>
      </c>
      <c r="D268" t="s">
        <v>582</v>
      </c>
      <c r="E268" t="s">
        <v>882</v>
      </c>
      <c r="F268" t="s">
        <v>934</v>
      </c>
      <c r="G268">
        <v>254.22</v>
      </c>
      <c r="H268" t="s">
        <v>1070</v>
      </c>
      <c r="I268" t="s">
        <v>1073</v>
      </c>
      <c r="J268" s="4">
        <v>45683</v>
      </c>
      <c r="K268" s="4"/>
    </row>
    <row r="269" spans="1:12" x14ac:dyDescent="0.3">
      <c r="A269" t="s">
        <v>13</v>
      </c>
      <c r="B269" t="s">
        <v>1078</v>
      </c>
      <c r="C269" t="s">
        <v>283</v>
      </c>
      <c r="D269" t="s">
        <v>583</v>
      </c>
      <c r="E269" t="s">
        <v>883</v>
      </c>
      <c r="F269" t="s">
        <v>1058</v>
      </c>
      <c r="G269">
        <v>198.1</v>
      </c>
      <c r="H269" t="s">
        <v>1071</v>
      </c>
      <c r="I269" t="s">
        <v>1074</v>
      </c>
      <c r="J269" s="4">
        <v>45647</v>
      </c>
      <c r="K269" s="4">
        <v>45647</v>
      </c>
      <c r="L269">
        <v>0</v>
      </c>
    </row>
    <row r="270" spans="1:12" x14ac:dyDescent="0.3">
      <c r="A270" t="s">
        <v>13</v>
      </c>
      <c r="B270" t="s">
        <v>1078</v>
      </c>
      <c r="C270" t="s">
        <v>284</v>
      </c>
      <c r="D270" t="s">
        <v>584</v>
      </c>
      <c r="E270" t="s">
        <v>884</v>
      </c>
      <c r="F270" t="s">
        <v>1059</v>
      </c>
      <c r="G270">
        <v>291.89999999999998</v>
      </c>
      <c r="H270" t="s">
        <v>1072</v>
      </c>
      <c r="I270" t="s">
        <v>1073</v>
      </c>
      <c r="J270" s="4">
        <v>45653</v>
      </c>
      <c r="K270" s="4"/>
    </row>
    <row r="271" spans="1:12" x14ac:dyDescent="0.3">
      <c r="A271" t="s">
        <v>12</v>
      </c>
      <c r="B271" t="s">
        <v>1079</v>
      </c>
      <c r="C271" t="s">
        <v>285</v>
      </c>
      <c r="D271" t="s">
        <v>585</v>
      </c>
      <c r="E271" t="s">
        <v>885</v>
      </c>
      <c r="F271" t="s">
        <v>1025</v>
      </c>
      <c r="G271">
        <v>234.39</v>
      </c>
      <c r="H271" t="s">
        <v>1071</v>
      </c>
      <c r="I271" t="s">
        <v>1074</v>
      </c>
      <c r="J271" s="4">
        <v>45681</v>
      </c>
      <c r="K271" s="4">
        <v>45681</v>
      </c>
      <c r="L271">
        <v>0</v>
      </c>
    </row>
    <row r="272" spans="1:12" x14ac:dyDescent="0.3">
      <c r="A272" t="s">
        <v>12</v>
      </c>
      <c r="B272" t="s">
        <v>1079</v>
      </c>
      <c r="C272" t="s">
        <v>286</v>
      </c>
      <c r="D272" t="s">
        <v>586</v>
      </c>
      <c r="E272" t="s">
        <v>886</v>
      </c>
      <c r="F272" t="s">
        <v>1060</v>
      </c>
      <c r="G272">
        <v>54.35</v>
      </c>
      <c r="H272" t="s">
        <v>1071</v>
      </c>
      <c r="I272" t="s">
        <v>1074</v>
      </c>
      <c r="J272" s="4">
        <v>45812</v>
      </c>
      <c r="K272" s="4">
        <v>45812</v>
      </c>
      <c r="L272">
        <v>0</v>
      </c>
    </row>
    <row r="273" spans="1:12" x14ac:dyDescent="0.3">
      <c r="A273" t="s">
        <v>13</v>
      </c>
      <c r="B273" t="s">
        <v>1078</v>
      </c>
      <c r="C273" t="s">
        <v>287</v>
      </c>
      <c r="D273" t="s">
        <v>587</v>
      </c>
      <c r="E273" t="s">
        <v>887</v>
      </c>
      <c r="F273" t="s">
        <v>958</v>
      </c>
      <c r="G273">
        <v>257.33999999999997</v>
      </c>
      <c r="H273" t="s">
        <v>1071</v>
      </c>
      <c r="I273" t="s">
        <v>1074</v>
      </c>
      <c r="J273" s="4">
        <v>45677</v>
      </c>
      <c r="K273" s="4">
        <v>45677</v>
      </c>
      <c r="L273">
        <v>0</v>
      </c>
    </row>
    <row r="274" spans="1:12" x14ac:dyDescent="0.3">
      <c r="A274" t="s">
        <v>11</v>
      </c>
      <c r="B274" t="s">
        <v>1079</v>
      </c>
      <c r="C274" t="s">
        <v>288</v>
      </c>
      <c r="D274" t="s">
        <v>588</v>
      </c>
      <c r="E274" t="s">
        <v>888</v>
      </c>
      <c r="F274" t="s">
        <v>949</v>
      </c>
      <c r="G274">
        <v>386.29</v>
      </c>
      <c r="H274" t="s">
        <v>1070</v>
      </c>
      <c r="I274" t="s">
        <v>1073</v>
      </c>
      <c r="J274" s="4">
        <v>45667</v>
      </c>
      <c r="K274" s="4"/>
    </row>
    <row r="275" spans="1:12" x14ac:dyDescent="0.3">
      <c r="A275" t="s">
        <v>12</v>
      </c>
      <c r="B275" t="s">
        <v>1079</v>
      </c>
      <c r="C275" t="s">
        <v>289</v>
      </c>
      <c r="D275" t="s">
        <v>589</v>
      </c>
      <c r="E275" t="s">
        <v>889</v>
      </c>
      <c r="F275" t="s">
        <v>924</v>
      </c>
      <c r="G275">
        <v>251.36</v>
      </c>
      <c r="H275" t="s">
        <v>1071</v>
      </c>
      <c r="I275" t="s">
        <v>1074</v>
      </c>
      <c r="J275" s="4">
        <v>45817</v>
      </c>
      <c r="K275" s="4">
        <v>45817</v>
      </c>
      <c r="L275">
        <v>0</v>
      </c>
    </row>
    <row r="276" spans="1:12" x14ac:dyDescent="0.3">
      <c r="A276" t="s">
        <v>10</v>
      </c>
      <c r="B276" t="s">
        <v>1078</v>
      </c>
      <c r="C276" t="s">
        <v>290</v>
      </c>
      <c r="D276" t="s">
        <v>590</v>
      </c>
      <c r="E276" t="s">
        <v>890</v>
      </c>
      <c r="F276" t="s">
        <v>1061</v>
      </c>
      <c r="G276">
        <v>335.71</v>
      </c>
      <c r="H276" t="s">
        <v>1071</v>
      </c>
      <c r="I276" t="s">
        <v>1074</v>
      </c>
      <c r="J276" s="4">
        <v>45694</v>
      </c>
      <c r="K276" s="4">
        <v>45694</v>
      </c>
      <c r="L276">
        <v>0</v>
      </c>
    </row>
    <row r="277" spans="1:12" x14ac:dyDescent="0.3">
      <c r="A277" t="s">
        <v>11</v>
      </c>
      <c r="B277" t="s">
        <v>1079</v>
      </c>
      <c r="C277" t="s">
        <v>291</v>
      </c>
      <c r="D277" t="s">
        <v>591</v>
      </c>
      <c r="E277" t="s">
        <v>891</v>
      </c>
      <c r="F277" t="s">
        <v>1062</v>
      </c>
      <c r="G277">
        <v>209.38</v>
      </c>
      <c r="H277" t="s">
        <v>1071</v>
      </c>
      <c r="I277" t="s">
        <v>1074</v>
      </c>
      <c r="J277" s="4">
        <v>45770</v>
      </c>
      <c r="K277" s="4">
        <v>45770</v>
      </c>
      <c r="L277">
        <v>0</v>
      </c>
    </row>
    <row r="278" spans="1:12" x14ac:dyDescent="0.3">
      <c r="A278" t="s">
        <v>13</v>
      </c>
      <c r="B278" t="s">
        <v>1078</v>
      </c>
      <c r="C278" t="s">
        <v>292</v>
      </c>
      <c r="D278" t="s">
        <v>592</v>
      </c>
      <c r="E278" t="s">
        <v>892</v>
      </c>
      <c r="F278" t="s">
        <v>1063</v>
      </c>
      <c r="G278">
        <v>105.34</v>
      </c>
      <c r="H278" t="s">
        <v>1071</v>
      </c>
      <c r="I278" t="s">
        <v>1074</v>
      </c>
      <c r="J278" s="4">
        <v>45795</v>
      </c>
      <c r="K278" s="4">
        <v>45795</v>
      </c>
      <c r="L278">
        <v>0</v>
      </c>
    </row>
    <row r="279" spans="1:12" x14ac:dyDescent="0.3">
      <c r="A279" t="s">
        <v>10</v>
      </c>
      <c r="B279" t="s">
        <v>1078</v>
      </c>
      <c r="C279" t="s">
        <v>293</v>
      </c>
      <c r="D279" t="s">
        <v>593</v>
      </c>
      <c r="E279" t="s">
        <v>893</v>
      </c>
      <c r="F279" t="s">
        <v>1064</v>
      </c>
      <c r="G279">
        <v>333.13</v>
      </c>
      <c r="H279" t="s">
        <v>1072</v>
      </c>
      <c r="I279" t="s">
        <v>1073</v>
      </c>
      <c r="J279" s="4">
        <v>45718</v>
      </c>
      <c r="K279" s="4"/>
    </row>
    <row r="280" spans="1:12" x14ac:dyDescent="0.3">
      <c r="A280" t="s">
        <v>15</v>
      </c>
      <c r="B280" t="s">
        <v>1078</v>
      </c>
      <c r="C280" t="s">
        <v>294</v>
      </c>
      <c r="D280" t="s">
        <v>594</v>
      </c>
      <c r="E280" t="s">
        <v>894</v>
      </c>
      <c r="F280" t="s">
        <v>1065</v>
      </c>
      <c r="G280">
        <v>165.27</v>
      </c>
      <c r="H280" t="s">
        <v>1071</v>
      </c>
      <c r="I280" t="s">
        <v>1074</v>
      </c>
      <c r="J280" s="4">
        <v>45653</v>
      </c>
      <c r="K280" s="4">
        <v>45653</v>
      </c>
      <c r="L280">
        <v>0</v>
      </c>
    </row>
    <row r="281" spans="1:12" x14ac:dyDescent="0.3">
      <c r="A281" t="s">
        <v>10</v>
      </c>
      <c r="B281" t="s">
        <v>1078</v>
      </c>
      <c r="C281" t="s">
        <v>295</v>
      </c>
      <c r="D281" t="s">
        <v>595</v>
      </c>
      <c r="E281" t="s">
        <v>895</v>
      </c>
      <c r="F281" t="s">
        <v>983</v>
      </c>
      <c r="G281">
        <v>77.66</v>
      </c>
      <c r="H281" t="s">
        <v>1071</v>
      </c>
      <c r="I281" t="s">
        <v>1074</v>
      </c>
      <c r="J281" s="4">
        <v>45748</v>
      </c>
      <c r="K281" s="4">
        <v>45748</v>
      </c>
      <c r="L281">
        <v>0</v>
      </c>
    </row>
    <row r="282" spans="1:12" x14ac:dyDescent="0.3">
      <c r="A282" t="s">
        <v>15</v>
      </c>
      <c r="B282" t="s">
        <v>1078</v>
      </c>
      <c r="C282" t="s">
        <v>296</v>
      </c>
      <c r="D282" t="s">
        <v>596</v>
      </c>
      <c r="E282" t="s">
        <v>896</v>
      </c>
      <c r="F282" t="s">
        <v>1051</v>
      </c>
      <c r="G282">
        <v>289.72000000000003</v>
      </c>
      <c r="H282" t="s">
        <v>1071</v>
      </c>
      <c r="I282" t="s">
        <v>1074</v>
      </c>
      <c r="J282" s="4">
        <v>45803</v>
      </c>
      <c r="K282" s="4">
        <v>45803</v>
      </c>
      <c r="L282">
        <v>0</v>
      </c>
    </row>
    <row r="283" spans="1:12" x14ac:dyDescent="0.3">
      <c r="A283" t="s">
        <v>15</v>
      </c>
      <c r="B283" t="s">
        <v>1078</v>
      </c>
      <c r="C283" t="s">
        <v>297</v>
      </c>
      <c r="D283" t="s">
        <v>597</v>
      </c>
      <c r="E283" t="s">
        <v>897</v>
      </c>
      <c r="F283" t="s">
        <v>1052</v>
      </c>
      <c r="G283">
        <v>332.88</v>
      </c>
      <c r="H283" t="s">
        <v>1071</v>
      </c>
      <c r="I283" t="s">
        <v>1074</v>
      </c>
      <c r="J283" s="4">
        <v>45753</v>
      </c>
      <c r="K283" s="4">
        <v>45753</v>
      </c>
      <c r="L283">
        <v>0</v>
      </c>
    </row>
    <row r="284" spans="1:12" x14ac:dyDescent="0.3">
      <c r="A284" t="s">
        <v>15</v>
      </c>
      <c r="B284" t="s">
        <v>1078</v>
      </c>
      <c r="C284" t="s">
        <v>298</v>
      </c>
      <c r="D284" t="s">
        <v>598</v>
      </c>
      <c r="E284" t="s">
        <v>898</v>
      </c>
      <c r="F284" t="s">
        <v>938</v>
      </c>
      <c r="G284">
        <v>71.7</v>
      </c>
      <c r="H284" t="s">
        <v>1071</v>
      </c>
      <c r="I284" t="s">
        <v>1074</v>
      </c>
      <c r="J284" s="4">
        <v>45700</v>
      </c>
      <c r="K284" s="4">
        <v>45700</v>
      </c>
      <c r="L284">
        <v>0</v>
      </c>
    </row>
    <row r="285" spans="1:12" x14ac:dyDescent="0.3">
      <c r="A285" t="s">
        <v>14</v>
      </c>
      <c r="B285" t="s">
        <v>1079</v>
      </c>
      <c r="C285" t="s">
        <v>299</v>
      </c>
      <c r="D285" t="s">
        <v>599</v>
      </c>
      <c r="E285" t="s">
        <v>899</v>
      </c>
      <c r="F285" t="s">
        <v>960</v>
      </c>
      <c r="G285">
        <v>389.27</v>
      </c>
      <c r="H285" t="s">
        <v>1071</v>
      </c>
      <c r="I285" t="s">
        <v>1074</v>
      </c>
      <c r="J285" s="4">
        <v>45676</v>
      </c>
      <c r="K285" s="4">
        <v>45676</v>
      </c>
      <c r="L285">
        <v>0</v>
      </c>
    </row>
    <row r="286" spans="1:12" x14ac:dyDescent="0.3">
      <c r="A286" t="s">
        <v>12</v>
      </c>
      <c r="B286" t="s">
        <v>1079</v>
      </c>
      <c r="C286" t="s">
        <v>300</v>
      </c>
      <c r="D286" t="s">
        <v>600</v>
      </c>
      <c r="E286" t="s">
        <v>900</v>
      </c>
      <c r="F286" t="s">
        <v>969</v>
      </c>
      <c r="G286">
        <v>336.97</v>
      </c>
      <c r="H286" t="s">
        <v>1071</v>
      </c>
      <c r="I286" t="s">
        <v>1074</v>
      </c>
      <c r="J286" s="4">
        <v>45735</v>
      </c>
      <c r="K286" s="4">
        <v>45735</v>
      </c>
      <c r="L286">
        <v>0</v>
      </c>
    </row>
    <row r="287" spans="1:12" x14ac:dyDescent="0.3">
      <c r="A287" t="s">
        <v>12</v>
      </c>
      <c r="B287" t="s">
        <v>1079</v>
      </c>
      <c r="C287" t="s">
        <v>301</v>
      </c>
      <c r="D287" t="s">
        <v>601</v>
      </c>
      <c r="E287" t="s">
        <v>901</v>
      </c>
      <c r="F287" t="s">
        <v>1017</v>
      </c>
      <c r="G287">
        <v>206.31</v>
      </c>
      <c r="H287" t="s">
        <v>1071</v>
      </c>
      <c r="I287" t="s">
        <v>1074</v>
      </c>
      <c r="J287" s="4">
        <v>45731</v>
      </c>
      <c r="K287" s="4">
        <v>45731</v>
      </c>
      <c r="L287">
        <v>0</v>
      </c>
    </row>
    <row r="288" spans="1:12" x14ac:dyDescent="0.3">
      <c r="A288" t="s">
        <v>12</v>
      </c>
      <c r="B288" t="s">
        <v>1079</v>
      </c>
      <c r="C288" t="s">
        <v>302</v>
      </c>
      <c r="D288" t="s">
        <v>602</v>
      </c>
      <c r="E288" t="s">
        <v>902</v>
      </c>
      <c r="F288" t="s">
        <v>1052</v>
      </c>
      <c r="G288">
        <v>170.24</v>
      </c>
      <c r="H288" t="s">
        <v>1070</v>
      </c>
      <c r="I288" t="s">
        <v>1073</v>
      </c>
      <c r="J288" s="4">
        <v>45744</v>
      </c>
      <c r="K288" s="4"/>
    </row>
    <row r="289" spans="1:12" x14ac:dyDescent="0.3">
      <c r="A289" t="s">
        <v>10</v>
      </c>
      <c r="B289" t="s">
        <v>1078</v>
      </c>
      <c r="C289" t="s">
        <v>303</v>
      </c>
      <c r="D289" t="s">
        <v>603</v>
      </c>
      <c r="E289" t="s">
        <v>903</v>
      </c>
      <c r="F289" t="s">
        <v>1066</v>
      </c>
      <c r="G289">
        <v>199.13</v>
      </c>
      <c r="H289" t="s">
        <v>1071</v>
      </c>
      <c r="I289" t="s">
        <v>1074</v>
      </c>
      <c r="J289" s="4">
        <v>45817</v>
      </c>
      <c r="K289" s="4">
        <v>45817</v>
      </c>
      <c r="L289">
        <v>0</v>
      </c>
    </row>
    <row r="290" spans="1:12" x14ac:dyDescent="0.3">
      <c r="A290" t="s">
        <v>13</v>
      </c>
      <c r="B290" t="s">
        <v>1078</v>
      </c>
      <c r="C290" t="s">
        <v>304</v>
      </c>
      <c r="D290" t="s">
        <v>604</v>
      </c>
      <c r="E290" t="s">
        <v>904</v>
      </c>
      <c r="F290" t="s">
        <v>941</v>
      </c>
      <c r="G290">
        <v>237.72</v>
      </c>
      <c r="H290" t="s">
        <v>1072</v>
      </c>
      <c r="I290" t="s">
        <v>1073</v>
      </c>
      <c r="J290" s="4">
        <v>45668</v>
      </c>
      <c r="K290" s="4"/>
    </row>
    <row r="291" spans="1:12" x14ac:dyDescent="0.3">
      <c r="A291" t="s">
        <v>15</v>
      </c>
      <c r="B291" t="s">
        <v>1078</v>
      </c>
      <c r="C291" t="s">
        <v>305</v>
      </c>
      <c r="D291" t="s">
        <v>605</v>
      </c>
      <c r="E291" t="s">
        <v>905</v>
      </c>
      <c r="F291" t="s">
        <v>982</v>
      </c>
      <c r="G291">
        <v>357.1</v>
      </c>
      <c r="H291" t="s">
        <v>1071</v>
      </c>
      <c r="I291" t="s">
        <v>1074</v>
      </c>
      <c r="J291" s="4">
        <v>45639</v>
      </c>
      <c r="K291" s="4">
        <v>45639</v>
      </c>
      <c r="L291">
        <v>0</v>
      </c>
    </row>
    <row r="292" spans="1:12" x14ac:dyDescent="0.3">
      <c r="A292" t="s">
        <v>14</v>
      </c>
      <c r="B292" t="s">
        <v>1079</v>
      </c>
      <c r="C292" t="s">
        <v>306</v>
      </c>
      <c r="D292" t="s">
        <v>606</v>
      </c>
      <c r="E292" t="s">
        <v>906</v>
      </c>
      <c r="F292" t="s">
        <v>1041</v>
      </c>
      <c r="G292">
        <v>390.33</v>
      </c>
      <c r="H292" t="s">
        <v>1071</v>
      </c>
      <c r="I292" t="s">
        <v>1074</v>
      </c>
      <c r="J292" s="4">
        <v>45762</v>
      </c>
      <c r="K292" s="4">
        <v>45762</v>
      </c>
      <c r="L292">
        <v>0</v>
      </c>
    </row>
    <row r="293" spans="1:12" x14ac:dyDescent="0.3">
      <c r="A293" t="s">
        <v>11</v>
      </c>
      <c r="B293" t="s">
        <v>1079</v>
      </c>
      <c r="C293" t="s">
        <v>307</v>
      </c>
      <c r="D293" t="s">
        <v>607</v>
      </c>
      <c r="E293" t="s">
        <v>907</v>
      </c>
      <c r="F293" t="s">
        <v>1066</v>
      </c>
      <c r="G293">
        <v>295.52</v>
      </c>
      <c r="H293" t="s">
        <v>1071</v>
      </c>
      <c r="I293" t="s">
        <v>1074</v>
      </c>
      <c r="J293" s="4">
        <v>45680</v>
      </c>
      <c r="K293" s="4">
        <v>45680</v>
      </c>
      <c r="L293">
        <v>0</v>
      </c>
    </row>
    <row r="294" spans="1:12" x14ac:dyDescent="0.3">
      <c r="A294" t="s">
        <v>14</v>
      </c>
      <c r="B294" t="s">
        <v>1079</v>
      </c>
      <c r="C294" t="s">
        <v>308</v>
      </c>
      <c r="D294" t="s">
        <v>608</v>
      </c>
      <c r="E294" t="s">
        <v>908</v>
      </c>
      <c r="F294" t="s">
        <v>972</v>
      </c>
      <c r="G294">
        <v>238.81</v>
      </c>
      <c r="H294" t="s">
        <v>1071</v>
      </c>
      <c r="I294" t="s">
        <v>1074</v>
      </c>
      <c r="J294" s="4">
        <v>45747</v>
      </c>
      <c r="K294" s="4">
        <v>45747</v>
      </c>
      <c r="L294">
        <v>0</v>
      </c>
    </row>
    <row r="295" spans="1:12" x14ac:dyDescent="0.3">
      <c r="A295" t="s">
        <v>14</v>
      </c>
      <c r="B295" t="s">
        <v>1079</v>
      </c>
      <c r="C295" t="s">
        <v>309</v>
      </c>
      <c r="D295" t="s">
        <v>609</v>
      </c>
      <c r="E295" t="s">
        <v>909</v>
      </c>
      <c r="F295" t="s">
        <v>1067</v>
      </c>
      <c r="G295">
        <v>206.12</v>
      </c>
      <c r="H295" t="s">
        <v>1071</v>
      </c>
      <c r="I295" t="s">
        <v>1074</v>
      </c>
      <c r="J295" s="4">
        <v>45683</v>
      </c>
      <c r="K295" s="4">
        <v>45683</v>
      </c>
      <c r="L295">
        <v>0</v>
      </c>
    </row>
    <row r="296" spans="1:12" x14ac:dyDescent="0.3">
      <c r="A296" t="s">
        <v>11</v>
      </c>
      <c r="B296" t="s">
        <v>1079</v>
      </c>
      <c r="C296" t="s">
        <v>310</v>
      </c>
      <c r="D296" t="s">
        <v>610</v>
      </c>
      <c r="E296" t="s">
        <v>910</v>
      </c>
      <c r="F296" t="s">
        <v>1047</v>
      </c>
      <c r="G296">
        <v>219.42</v>
      </c>
      <c r="H296" t="s">
        <v>1070</v>
      </c>
      <c r="I296" t="s">
        <v>1073</v>
      </c>
      <c r="J296" s="4">
        <v>45675</v>
      </c>
      <c r="K296" s="4"/>
    </row>
    <row r="297" spans="1:12" x14ac:dyDescent="0.3">
      <c r="A297" t="s">
        <v>12</v>
      </c>
      <c r="B297" t="s">
        <v>1079</v>
      </c>
      <c r="C297" t="s">
        <v>311</v>
      </c>
      <c r="D297" t="s">
        <v>611</v>
      </c>
      <c r="E297" t="s">
        <v>911</v>
      </c>
      <c r="F297" t="s">
        <v>1068</v>
      </c>
      <c r="G297">
        <v>293.95</v>
      </c>
      <c r="H297" t="s">
        <v>1071</v>
      </c>
      <c r="I297" t="s">
        <v>1074</v>
      </c>
      <c r="J297" s="4">
        <v>45700</v>
      </c>
      <c r="K297" s="4">
        <v>45700</v>
      </c>
      <c r="L297">
        <v>0</v>
      </c>
    </row>
    <row r="298" spans="1:12" x14ac:dyDescent="0.3">
      <c r="A298" t="s">
        <v>15</v>
      </c>
      <c r="B298" t="s">
        <v>1078</v>
      </c>
      <c r="C298" t="s">
        <v>312</v>
      </c>
      <c r="D298" t="s">
        <v>612</v>
      </c>
      <c r="E298" t="s">
        <v>912</v>
      </c>
      <c r="F298" t="s">
        <v>977</v>
      </c>
      <c r="G298">
        <v>392.89</v>
      </c>
      <c r="H298" t="s">
        <v>1071</v>
      </c>
      <c r="I298" t="s">
        <v>1074</v>
      </c>
      <c r="J298" s="4">
        <v>45686</v>
      </c>
      <c r="K298" s="4">
        <v>45686</v>
      </c>
      <c r="L298">
        <v>0</v>
      </c>
    </row>
    <row r="299" spans="1:12" x14ac:dyDescent="0.3">
      <c r="A299" t="s">
        <v>12</v>
      </c>
      <c r="B299" t="s">
        <v>1079</v>
      </c>
      <c r="C299" t="s">
        <v>313</v>
      </c>
      <c r="D299" t="s">
        <v>613</v>
      </c>
      <c r="E299" t="s">
        <v>913</v>
      </c>
      <c r="F299" t="s">
        <v>964</v>
      </c>
      <c r="G299">
        <v>92.07</v>
      </c>
      <c r="H299" t="s">
        <v>1071</v>
      </c>
      <c r="I299" t="s">
        <v>1074</v>
      </c>
      <c r="J299" s="4">
        <v>45641</v>
      </c>
      <c r="K299" s="4">
        <v>45641</v>
      </c>
      <c r="L299">
        <v>0</v>
      </c>
    </row>
    <row r="300" spans="1:12" x14ac:dyDescent="0.3">
      <c r="A300" t="s">
        <v>12</v>
      </c>
      <c r="B300" t="s">
        <v>1079</v>
      </c>
      <c r="C300" t="s">
        <v>314</v>
      </c>
      <c r="D300" t="s">
        <v>614</v>
      </c>
      <c r="E300" t="s">
        <v>914</v>
      </c>
      <c r="F300" t="s">
        <v>1069</v>
      </c>
      <c r="G300">
        <v>222.97</v>
      </c>
      <c r="H300" t="s">
        <v>1070</v>
      </c>
      <c r="I300" t="s">
        <v>1073</v>
      </c>
      <c r="J300" s="4">
        <v>45654</v>
      </c>
      <c r="K300" s="4"/>
    </row>
    <row r="301" spans="1:12" x14ac:dyDescent="0.3">
      <c r="A301" t="s">
        <v>14</v>
      </c>
      <c r="B301" t="s">
        <v>1079</v>
      </c>
      <c r="C301" t="s">
        <v>315</v>
      </c>
      <c r="D301" t="s">
        <v>615</v>
      </c>
      <c r="E301" t="s">
        <v>915</v>
      </c>
      <c r="F301" t="s">
        <v>999</v>
      </c>
      <c r="G301">
        <v>139.44999999999999</v>
      </c>
      <c r="H301" t="s">
        <v>1070</v>
      </c>
      <c r="I301" t="s">
        <v>1073</v>
      </c>
      <c r="J301" s="4">
        <v>45655</v>
      </c>
      <c r="K301" s="4"/>
    </row>
  </sheetData>
  <conditionalFormatting sqref="L1:L1048576">
    <cfRule type="cellIs" dxfId="0" priority="1" operator="greaterThan">
      <formula>0</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D473B-FDBF-4980-A9E0-6CB257143B0C}">
  <sheetPr>
    <tabColor theme="0" tint="-0.34998626667073579"/>
  </sheetPr>
  <dimension ref="A1"/>
  <sheetViews>
    <sheetView workbookViewId="0">
      <selection activeCell="F31" sqref="F31"/>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N301"/>
  <sheetViews>
    <sheetView topLeftCell="E55" workbookViewId="0">
      <selection activeCell="S16" sqref="S16"/>
    </sheetView>
  </sheetViews>
  <sheetFormatPr defaultColWidth="8.77734375" defaultRowHeight="14.4" x14ac:dyDescent="0.3"/>
  <cols>
    <col min="1" max="1" width="15.77734375" bestFit="1" customWidth="1"/>
    <col min="2" max="2" width="15.77734375" customWidth="1"/>
    <col min="3" max="3" width="20.44140625" bestFit="1" customWidth="1"/>
    <col min="4" max="4" width="29.77734375" bestFit="1" customWidth="1"/>
    <col min="5" max="5" width="14.77734375" customWidth="1"/>
    <col min="6" max="6" width="19.33203125" bestFit="1" customWidth="1"/>
    <col min="7" max="7" width="20" customWidth="1"/>
    <col min="8" max="8" width="18.5546875" customWidth="1"/>
    <col min="9" max="9" width="14.77734375" customWidth="1"/>
    <col min="10" max="10" width="17.21875" customWidth="1"/>
    <col min="11" max="11" width="13.44140625" customWidth="1"/>
    <col min="12" max="12" width="8.77734375" customWidth="1"/>
    <col min="14" max="14" width="21.6640625" bestFit="1" customWidth="1"/>
  </cols>
  <sheetData>
    <row r="1" spans="1:14" s="2" customFormat="1" x14ac:dyDescent="0.3">
      <c r="A1" s="3" t="s">
        <v>0</v>
      </c>
      <c r="B1" s="3" t="s">
        <v>1076</v>
      </c>
      <c r="C1" s="3" t="s">
        <v>1</v>
      </c>
      <c r="D1" s="3" t="s">
        <v>2</v>
      </c>
      <c r="E1" s="3" t="s">
        <v>3</v>
      </c>
      <c r="F1" s="3" t="s">
        <v>4</v>
      </c>
      <c r="G1" s="3" t="s">
        <v>5</v>
      </c>
      <c r="H1" s="3" t="s">
        <v>6</v>
      </c>
      <c r="I1" s="3" t="s">
        <v>7</v>
      </c>
      <c r="J1" s="3" t="s">
        <v>8</v>
      </c>
      <c r="K1" s="3" t="s">
        <v>9</v>
      </c>
    </row>
    <row r="2" spans="1:14" x14ac:dyDescent="0.3">
      <c r="A2" t="s">
        <v>10</v>
      </c>
      <c r="B2" t="str">
        <f>LEFT(A2,FIND(" ",A2 &amp; " ")-1)</f>
        <v>Herbata</v>
      </c>
      <c r="C2" t="s">
        <v>16</v>
      </c>
      <c r="D2" t="s">
        <v>316</v>
      </c>
      <c r="E2" t="s">
        <v>616</v>
      </c>
      <c r="F2" t="s">
        <v>916</v>
      </c>
      <c r="G2">
        <v>80.08</v>
      </c>
      <c r="H2" t="s">
        <v>1070</v>
      </c>
      <c r="I2" t="s">
        <v>1073</v>
      </c>
      <c r="J2" s="1">
        <v>45734</v>
      </c>
    </row>
    <row r="3" spans="1:14" x14ac:dyDescent="0.3">
      <c r="A3" t="s">
        <v>11</v>
      </c>
      <c r="B3" t="str">
        <f t="shared" ref="B3:B66" si="0">LEFT(A3,FIND(" ",A3 &amp; " ")-1)</f>
        <v>Kawa</v>
      </c>
      <c r="C3" t="s">
        <v>17</v>
      </c>
      <c r="D3" t="s">
        <v>317</v>
      </c>
      <c r="E3" t="s">
        <v>617</v>
      </c>
      <c r="F3" t="s">
        <v>917</v>
      </c>
      <c r="G3">
        <v>120.36</v>
      </c>
      <c r="H3" t="s">
        <v>1070</v>
      </c>
      <c r="I3" t="s">
        <v>1073</v>
      </c>
      <c r="J3" s="1">
        <v>45698</v>
      </c>
      <c r="N3" t="s">
        <v>1075</v>
      </c>
    </row>
    <row r="4" spans="1:14" x14ac:dyDescent="0.3">
      <c r="A4" t="s">
        <v>10</v>
      </c>
      <c r="B4" t="str">
        <f t="shared" si="0"/>
        <v>Herbata</v>
      </c>
      <c r="C4" t="s">
        <v>18</v>
      </c>
      <c r="D4" t="s">
        <v>318</v>
      </c>
      <c r="E4" t="s">
        <v>618</v>
      </c>
      <c r="F4" t="s">
        <v>918</v>
      </c>
      <c r="G4">
        <v>306.64</v>
      </c>
      <c r="H4" t="s">
        <v>1071</v>
      </c>
      <c r="I4" t="s">
        <v>1074</v>
      </c>
      <c r="J4" s="1">
        <v>45659</v>
      </c>
      <c r="K4" s="1">
        <v>45659</v>
      </c>
    </row>
    <row r="5" spans="1:14" x14ac:dyDescent="0.3">
      <c r="A5" t="s">
        <v>12</v>
      </c>
      <c r="B5" t="str">
        <f t="shared" si="0"/>
        <v>Kawa</v>
      </c>
      <c r="C5" t="s">
        <v>19</v>
      </c>
      <c r="D5" t="s">
        <v>319</v>
      </c>
      <c r="E5" t="s">
        <v>619</v>
      </c>
      <c r="F5" t="s">
        <v>919</v>
      </c>
      <c r="G5">
        <v>191.89</v>
      </c>
      <c r="H5" t="s">
        <v>1071</v>
      </c>
      <c r="I5" t="s">
        <v>1074</v>
      </c>
      <c r="J5" s="1">
        <v>45703</v>
      </c>
      <c r="K5" s="1">
        <v>45703</v>
      </c>
    </row>
    <row r="6" spans="1:14" x14ac:dyDescent="0.3">
      <c r="A6" t="s">
        <v>11</v>
      </c>
      <c r="B6" t="str">
        <f t="shared" si="0"/>
        <v>Kawa</v>
      </c>
      <c r="C6" t="s">
        <v>20</v>
      </c>
      <c r="D6" t="s">
        <v>320</v>
      </c>
      <c r="E6" t="s">
        <v>620</v>
      </c>
      <c r="F6" t="s">
        <v>920</v>
      </c>
      <c r="G6">
        <v>123.76</v>
      </c>
      <c r="H6" t="s">
        <v>1071</v>
      </c>
      <c r="I6" t="s">
        <v>1074</v>
      </c>
      <c r="J6" s="1">
        <v>45781</v>
      </c>
      <c r="K6" s="1">
        <v>45781</v>
      </c>
    </row>
    <row r="7" spans="1:14" x14ac:dyDescent="0.3">
      <c r="A7" t="s">
        <v>12</v>
      </c>
      <c r="B7" t="str">
        <f t="shared" si="0"/>
        <v>Kawa</v>
      </c>
      <c r="C7" t="s">
        <v>21</v>
      </c>
      <c r="D7" t="s">
        <v>321</v>
      </c>
      <c r="E7" t="s">
        <v>621</v>
      </c>
      <c r="F7" t="s">
        <v>921</v>
      </c>
      <c r="G7">
        <v>111.58</v>
      </c>
      <c r="H7" t="s">
        <v>1071</v>
      </c>
      <c r="I7" t="s">
        <v>1074</v>
      </c>
      <c r="J7" s="1">
        <v>45641</v>
      </c>
      <c r="K7" s="1">
        <v>45641</v>
      </c>
    </row>
    <row r="8" spans="1:14" x14ac:dyDescent="0.3">
      <c r="A8" t="s">
        <v>12</v>
      </c>
      <c r="B8" t="str">
        <f t="shared" si="0"/>
        <v>Kawa</v>
      </c>
      <c r="C8" t="s">
        <v>22</v>
      </c>
      <c r="D8" t="s">
        <v>322</v>
      </c>
      <c r="E8" t="s">
        <v>622</v>
      </c>
      <c r="F8" t="s">
        <v>922</v>
      </c>
      <c r="G8">
        <v>191.03</v>
      </c>
      <c r="H8" t="s">
        <v>1071</v>
      </c>
      <c r="I8" t="s">
        <v>1074</v>
      </c>
      <c r="J8" s="1">
        <v>45762</v>
      </c>
      <c r="K8" s="1">
        <v>45762</v>
      </c>
    </row>
    <row r="9" spans="1:14" x14ac:dyDescent="0.3">
      <c r="A9" t="s">
        <v>13</v>
      </c>
      <c r="B9" t="str">
        <f t="shared" si="0"/>
        <v>Herbata</v>
      </c>
      <c r="C9" t="s">
        <v>23</v>
      </c>
      <c r="D9" t="s">
        <v>323</v>
      </c>
      <c r="E9" t="s">
        <v>623</v>
      </c>
      <c r="F9" t="s">
        <v>916</v>
      </c>
      <c r="G9">
        <v>331.39</v>
      </c>
      <c r="H9" t="s">
        <v>1071</v>
      </c>
      <c r="I9" t="s">
        <v>1074</v>
      </c>
      <c r="J9" s="1">
        <v>45708</v>
      </c>
      <c r="K9" s="1">
        <v>45708</v>
      </c>
    </row>
    <row r="10" spans="1:14" x14ac:dyDescent="0.3">
      <c r="A10" t="s">
        <v>11</v>
      </c>
      <c r="B10" t="str">
        <f t="shared" si="0"/>
        <v>Kawa</v>
      </c>
      <c r="C10" t="s">
        <v>24</v>
      </c>
      <c r="D10" t="s">
        <v>324</v>
      </c>
      <c r="E10" t="s">
        <v>624</v>
      </c>
      <c r="F10" t="s">
        <v>923</v>
      </c>
      <c r="G10">
        <v>291.33</v>
      </c>
      <c r="H10" t="s">
        <v>1071</v>
      </c>
      <c r="I10" t="s">
        <v>1074</v>
      </c>
      <c r="J10" s="1">
        <v>45637</v>
      </c>
      <c r="K10" s="1">
        <v>45637</v>
      </c>
    </row>
    <row r="11" spans="1:14" x14ac:dyDescent="0.3">
      <c r="A11" t="s">
        <v>11</v>
      </c>
      <c r="B11" t="str">
        <f t="shared" si="0"/>
        <v>Kawa</v>
      </c>
      <c r="C11" t="s">
        <v>25</v>
      </c>
      <c r="D11" t="s">
        <v>325</v>
      </c>
      <c r="E11" t="s">
        <v>625</v>
      </c>
      <c r="F11" t="s">
        <v>924</v>
      </c>
      <c r="G11">
        <v>117.51</v>
      </c>
      <c r="H11" t="s">
        <v>1070</v>
      </c>
      <c r="I11" t="s">
        <v>1073</v>
      </c>
      <c r="J11" s="1">
        <v>45647</v>
      </c>
    </row>
    <row r="12" spans="1:14" x14ac:dyDescent="0.3">
      <c r="A12" t="s">
        <v>14</v>
      </c>
      <c r="B12" t="str">
        <f t="shared" si="0"/>
        <v>Kawa</v>
      </c>
      <c r="C12" t="s">
        <v>26</v>
      </c>
      <c r="D12" t="s">
        <v>326</v>
      </c>
      <c r="E12" t="s">
        <v>626</v>
      </c>
      <c r="F12" t="s">
        <v>925</v>
      </c>
      <c r="G12">
        <v>73.39</v>
      </c>
      <c r="H12" t="s">
        <v>1071</v>
      </c>
      <c r="I12" t="s">
        <v>1074</v>
      </c>
      <c r="J12" s="1">
        <v>45775</v>
      </c>
      <c r="K12" s="1">
        <v>45775</v>
      </c>
    </row>
    <row r="13" spans="1:14" x14ac:dyDescent="0.3">
      <c r="A13" t="s">
        <v>13</v>
      </c>
      <c r="B13" t="str">
        <f t="shared" si="0"/>
        <v>Herbata</v>
      </c>
      <c r="C13" t="s">
        <v>27</v>
      </c>
      <c r="D13" t="s">
        <v>327</v>
      </c>
      <c r="E13" t="s">
        <v>627</v>
      </c>
      <c r="F13" t="s">
        <v>926</v>
      </c>
      <c r="G13">
        <v>257.33999999999997</v>
      </c>
      <c r="H13" t="s">
        <v>1070</v>
      </c>
      <c r="I13" t="s">
        <v>1073</v>
      </c>
      <c r="J13" s="1">
        <v>45759</v>
      </c>
    </row>
    <row r="14" spans="1:14" x14ac:dyDescent="0.3">
      <c r="A14" t="s">
        <v>10</v>
      </c>
      <c r="B14" t="str">
        <f t="shared" si="0"/>
        <v>Herbata</v>
      </c>
      <c r="C14" t="s">
        <v>28</v>
      </c>
      <c r="D14" t="s">
        <v>328</v>
      </c>
      <c r="E14" t="s">
        <v>628</v>
      </c>
      <c r="F14" t="s">
        <v>927</v>
      </c>
      <c r="G14">
        <v>205.39</v>
      </c>
      <c r="H14" t="s">
        <v>1071</v>
      </c>
      <c r="I14" t="s">
        <v>1074</v>
      </c>
      <c r="J14" s="1">
        <v>45818</v>
      </c>
      <c r="K14" s="1">
        <v>45818</v>
      </c>
    </row>
    <row r="15" spans="1:14" x14ac:dyDescent="0.3">
      <c r="A15" t="s">
        <v>15</v>
      </c>
      <c r="B15" t="str">
        <f t="shared" si="0"/>
        <v>Herbata</v>
      </c>
      <c r="C15" t="s">
        <v>29</v>
      </c>
      <c r="D15" t="s">
        <v>329</v>
      </c>
      <c r="E15" t="s">
        <v>629</v>
      </c>
      <c r="F15" t="s">
        <v>928</v>
      </c>
      <c r="G15">
        <v>68.37</v>
      </c>
      <c r="H15" t="s">
        <v>1071</v>
      </c>
      <c r="I15" t="s">
        <v>1074</v>
      </c>
      <c r="J15" s="1">
        <v>45661</v>
      </c>
      <c r="K15" s="1">
        <v>45661</v>
      </c>
    </row>
    <row r="16" spans="1:14" x14ac:dyDescent="0.3">
      <c r="A16" t="s">
        <v>10</v>
      </c>
      <c r="B16" t="str">
        <f t="shared" si="0"/>
        <v>Herbata</v>
      </c>
      <c r="C16" t="s">
        <v>30</v>
      </c>
      <c r="D16" t="s">
        <v>330</v>
      </c>
      <c r="E16" t="s">
        <v>630</v>
      </c>
      <c r="F16" t="s">
        <v>929</v>
      </c>
      <c r="G16">
        <v>262.67</v>
      </c>
      <c r="H16" t="s">
        <v>1070</v>
      </c>
      <c r="I16" t="s">
        <v>1073</v>
      </c>
      <c r="J16" s="1">
        <v>45764</v>
      </c>
    </row>
    <row r="17" spans="1:11" x14ac:dyDescent="0.3">
      <c r="A17" t="s">
        <v>12</v>
      </c>
      <c r="B17" t="str">
        <f t="shared" si="0"/>
        <v>Kawa</v>
      </c>
      <c r="C17" t="s">
        <v>31</v>
      </c>
      <c r="D17" t="s">
        <v>331</v>
      </c>
      <c r="E17" t="s">
        <v>631</v>
      </c>
      <c r="F17" t="s">
        <v>930</v>
      </c>
      <c r="G17">
        <v>109.22</v>
      </c>
      <c r="H17" t="s">
        <v>1071</v>
      </c>
      <c r="I17" t="s">
        <v>1074</v>
      </c>
      <c r="J17" s="1">
        <v>45791</v>
      </c>
      <c r="K17" s="1">
        <v>45791</v>
      </c>
    </row>
    <row r="18" spans="1:11" x14ac:dyDescent="0.3">
      <c r="A18" t="s">
        <v>10</v>
      </c>
      <c r="B18" t="str">
        <f t="shared" si="0"/>
        <v>Herbata</v>
      </c>
      <c r="C18" t="s">
        <v>32</v>
      </c>
      <c r="D18" t="s">
        <v>332</v>
      </c>
      <c r="E18" t="s">
        <v>632</v>
      </c>
      <c r="F18" t="s">
        <v>931</v>
      </c>
      <c r="G18">
        <v>122.04</v>
      </c>
      <c r="H18" t="s">
        <v>1071</v>
      </c>
      <c r="I18" t="s">
        <v>1074</v>
      </c>
      <c r="J18" s="1">
        <v>45643</v>
      </c>
      <c r="K18" s="1">
        <v>45643</v>
      </c>
    </row>
    <row r="19" spans="1:11" x14ac:dyDescent="0.3">
      <c r="A19" t="s">
        <v>14</v>
      </c>
      <c r="B19" t="str">
        <f t="shared" si="0"/>
        <v>Kawa</v>
      </c>
      <c r="C19" t="s">
        <v>33</v>
      </c>
      <c r="D19" t="s">
        <v>333</v>
      </c>
      <c r="E19" t="s">
        <v>633</v>
      </c>
      <c r="F19" t="s">
        <v>932</v>
      </c>
      <c r="G19">
        <v>347.91</v>
      </c>
      <c r="H19" t="s">
        <v>1070</v>
      </c>
      <c r="I19" t="s">
        <v>1073</v>
      </c>
      <c r="J19" s="1">
        <v>45767</v>
      </c>
    </row>
    <row r="20" spans="1:11" x14ac:dyDescent="0.3">
      <c r="A20" t="s">
        <v>15</v>
      </c>
      <c r="B20" t="str">
        <f t="shared" si="0"/>
        <v>Herbata</v>
      </c>
      <c r="C20" t="s">
        <v>34</v>
      </c>
      <c r="D20" t="s">
        <v>334</v>
      </c>
      <c r="E20" t="s">
        <v>634</v>
      </c>
      <c r="F20" t="s">
        <v>933</v>
      </c>
      <c r="G20">
        <v>140.07</v>
      </c>
      <c r="H20" t="s">
        <v>1071</v>
      </c>
      <c r="I20" t="s">
        <v>1074</v>
      </c>
      <c r="J20" s="1">
        <v>45666</v>
      </c>
      <c r="K20" s="1">
        <v>45666</v>
      </c>
    </row>
    <row r="21" spans="1:11" x14ac:dyDescent="0.3">
      <c r="A21" t="s">
        <v>13</v>
      </c>
      <c r="B21" t="str">
        <f t="shared" si="0"/>
        <v>Herbata</v>
      </c>
      <c r="C21" t="s">
        <v>35</v>
      </c>
      <c r="D21" t="s">
        <v>335</v>
      </c>
      <c r="E21" t="s">
        <v>635</v>
      </c>
      <c r="F21" t="s">
        <v>934</v>
      </c>
      <c r="G21">
        <v>98.56</v>
      </c>
      <c r="H21" t="s">
        <v>1071</v>
      </c>
      <c r="I21" t="s">
        <v>1074</v>
      </c>
      <c r="J21" s="1">
        <v>45701</v>
      </c>
      <c r="K21" s="1">
        <v>45701</v>
      </c>
    </row>
    <row r="22" spans="1:11" x14ac:dyDescent="0.3">
      <c r="A22" t="s">
        <v>10</v>
      </c>
      <c r="B22" t="str">
        <f t="shared" si="0"/>
        <v>Herbata</v>
      </c>
      <c r="C22" t="s">
        <v>36</v>
      </c>
      <c r="D22" t="s">
        <v>336</v>
      </c>
      <c r="E22" t="s">
        <v>636</v>
      </c>
      <c r="F22" t="s">
        <v>935</v>
      </c>
      <c r="G22">
        <v>136.11000000000001</v>
      </c>
      <c r="H22" t="s">
        <v>1072</v>
      </c>
      <c r="I22" t="s">
        <v>1073</v>
      </c>
      <c r="J22" s="1">
        <v>45679</v>
      </c>
    </row>
    <row r="23" spans="1:11" x14ac:dyDescent="0.3">
      <c r="A23" t="s">
        <v>10</v>
      </c>
      <c r="B23" t="str">
        <f t="shared" si="0"/>
        <v>Herbata</v>
      </c>
      <c r="C23" t="s">
        <v>37</v>
      </c>
      <c r="D23" t="s">
        <v>337</v>
      </c>
      <c r="E23" t="s">
        <v>637</v>
      </c>
      <c r="F23" t="s">
        <v>936</v>
      </c>
      <c r="G23">
        <v>65.7</v>
      </c>
      <c r="H23" t="s">
        <v>1071</v>
      </c>
      <c r="I23" t="s">
        <v>1074</v>
      </c>
      <c r="J23" s="1">
        <v>45714</v>
      </c>
      <c r="K23" s="1">
        <v>45714</v>
      </c>
    </row>
    <row r="24" spans="1:11" x14ac:dyDescent="0.3">
      <c r="A24" t="s">
        <v>12</v>
      </c>
      <c r="B24" t="str">
        <f t="shared" si="0"/>
        <v>Kawa</v>
      </c>
      <c r="C24" t="s">
        <v>38</v>
      </c>
      <c r="D24" t="s">
        <v>338</v>
      </c>
      <c r="E24" t="s">
        <v>638</v>
      </c>
      <c r="F24" t="s">
        <v>937</v>
      </c>
      <c r="G24">
        <v>302.49</v>
      </c>
      <c r="H24" t="s">
        <v>1071</v>
      </c>
      <c r="I24" t="s">
        <v>1074</v>
      </c>
      <c r="J24" s="1">
        <v>45805</v>
      </c>
      <c r="K24" s="1">
        <v>45805</v>
      </c>
    </row>
    <row r="25" spans="1:11" x14ac:dyDescent="0.3">
      <c r="A25" t="s">
        <v>15</v>
      </c>
      <c r="B25" t="str">
        <f t="shared" si="0"/>
        <v>Herbata</v>
      </c>
      <c r="C25" t="s">
        <v>39</v>
      </c>
      <c r="D25" t="s">
        <v>339</v>
      </c>
      <c r="E25" t="s">
        <v>639</v>
      </c>
      <c r="F25" t="s">
        <v>938</v>
      </c>
      <c r="G25">
        <v>137.18</v>
      </c>
      <c r="H25" t="s">
        <v>1072</v>
      </c>
      <c r="I25" t="s">
        <v>1073</v>
      </c>
      <c r="J25" s="1">
        <v>45777</v>
      </c>
    </row>
    <row r="26" spans="1:11" x14ac:dyDescent="0.3">
      <c r="A26" t="s">
        <v>10</v>
      </c>
      <c r="B26" t="str">
        <f t="shared" si="0"/>
        <v>Herbata</v>
      </c>
      <c r="C26" t="s">
        <v>40</v>
      </c>
      <c r="D26" t="s">
        <v>340</v>
      </c>
      <c r="E26" t="s">
        <v>640</v>
      </c>
      <c r="F26" t="s">
        <v>925</v>
      </c>
      <c r="G26">
        <v>240.5</v>
      </c>
      <c r="H26" t="s">
        <v>1071</v>
      </c>
      <c r="I26" t="s">
        <v>1074</v>
      </c>
      <c r="J26" s="1">
        <v>45671</v>
      </c>
      <c r="K26" s="1">
        <v>45671</v>
      </c>
    </row>
    <row r="27" spans="1:11" x14ac:dyDescent="0.3">
      <c r="A27" t="s">
        <v>14</v>
      </c>
      <c r="B27" t="str">
        <f t="shared" si="0"/>
        <v>Kawa</v>
      </c>
      <c r="C27" t="s">
        <v>41</v>
      </c>
      <c r="D27" t="s">
        <v>341</v>
      </c>
      <c r="E27" t="s">
        <v>641</v>
      </c>
      <c r="F27" t="s">
        <v>939</v>
      </c>
      <c r="G27">
        <v>122.46</v>
      </c>
      <c r="H27" t="s">
        <v>1071</v>
      </c>
      <c r="I27" t="s">
        <v>1074</v>
      </c>
      <c r="J27" s="1">
        <v>45704</v>
      </c>
      <c r="K27" s="1">
        <v>45704</v>
      </c>
    </row>
    <row r="28" spans="1:11" x14ac:dyDescent="0.3">
      <c r="A28" t="s">
        <v>13</v>
      </c>
      <c r="B28" t="str">
        <f t="shared" si="0"/>
        <v>Herbata</v>
      </c>
      <c r="C28" t="s">
        <v>42</v>
      </c>
      <c r="D28" t="s">
        <v>342</v>
      </c>
      <c r="E28" t="s">
        <v>642</v>
      </c>
      <c r="F28" t="s">
        <v>940</v>
      </c>
      <c r="G28">
        <v>184.42</v>
      </c>
      <c r="H28" t="s">
        <v>1071</v>
      </c>
      <c r="I28" t="s">
        <v>1074</v>
      </c>
      <c r="J28" s="1">
        <v>45771</v>
      </c>
      <c r="K28" s="1">
        <v>45771</v>
      </c>
    </row>
    <row r="29" spans="1:11" x14ac:dyDescent="0.3">
      <c r="A29" t="s">
        <v>12</v>
      </c>
      <c r="B29" t="str">
        <f t="shared" si="0"/>
        <v>Kawa</v>
      </c>
      <c r="C29" t="s">
        <v>43</v>
      </c>
      <c r="D29" t="s">
        <v>343</v>
      </c>
      <c r="E29" t="s">
        <v>643</v>
      </c>
      <c r="F29" t="s">
        <v>941</v>
      </c>
      <c r="G29">
        <v>355.49</v>
      </c>
      <c r="H29" t="s">
        <v>1071</v>
      </c>
      <c r="I29" t="s">
        <v>1074</v>
      </c>
      <c r="J29" s="1">
        <v>45724</v>
      </c>
      <c r="K29" s="1">
        <v>45724</v>
      </c>
    </row>
    <row r="30" spans="1:11" x14ac:dyDescent="0.3">
      <c r="A30" t="s">
        <v>10</v>
      </c>
      <c r="B30" t="str">
        <f t="shared" si="0"/>
        <v>Herbata</v>
      </c>
      <c r="C30" t="s">
        <v>44</v>
      </c>
      <c r="D30" t="s">
        <v>344</v>
      </c>
      <c r="E30" t="s">
        <v>644</v>
      </c>
      <c r="F30" t="s">
        <v>942</v>
      </c>
      <c r="G30">
        <v>219.72</v>
      </c>
      <c r="H30" t="s">
        <v>1070</v>
      </c>
      <c r="I30" t="s">
        <v>1073</v>
      </c>
      <c r="J30" s="1">
        <v>45806</v>
      </c>
    </row>
    <row r="31" spans="1:11" x14ac:dyDescent="0.3">
      <c r="A31" t="s">
        <v>10</v>
      </c>
      <c r="B31" t="str">
        <f t="shared" si="0"/>
        <v>Herbata</v>
      </c>
      <c r="C31" t="s">
        <v>45</v>
      </c>
      <c r="D31" t="s">
        <v>345</v>
      </c>
      <c r="E31" t="s">
        <v>645</v>
      </c>
      <c r="F31" t="s">
        <v>943</v>
      </c>
      <c r="G31">
        <v>205.19</v>
      </c>
      <c r="H31" t="s">
        <v>1071</v>
      </c>
      <c r="I31" t="s">
        <v>1074</v>
      </c>
      <c r="J31" s="1">
        <v>45722</v>
      </c>
      <c r="K31" s="1">
        <v>45722</v>
      </c>
    </row>
    <row r="32" spans="1:11" x14ac:dyDescent="0.3">
      <c r="A32" t="s">
        <v>11</v>
      </c>
      <c r="B32" t="str">
        <f t="shared" si="0"/>
        <v>Kawa</v>
      </c>
      <c r="C32" t="s">
        <v>46</v>
      </c>
      <c r="D32" t="s">
        <v>346</v>
      </c>
      <c r="E32" t="s">
        <v>646</v>
      </c>
      <c r="F32" t="s">
        <v>944</v>
      </c>
      <c r="G32">
        <v>308.2</v>
      </c>
      <c r="H32" t="s">
        <v>1071</v>
      </c>
      <c r="I32" t="s">
        <v>1074</v>
      </c>
      <c r="J32" s="1">
        <v>45798</v>
      </c>
      <c r="K32" s="1">
        <v>45798</v>
      </c>
    </row>
    <row r="33" spans="1:11" x14ac:dyDescent="0.3">
      <c r="A33" t="s">
        <v>10</v>
      </c>
      <c r="B33" t="str">
        <f t="shared" si="0"/>
        <v>Herbata</v>
      </c>
      <c r="C33" t="s">
        <v>47</v>
      </c>
      <c r="D33" t="s">
        <v>347</v>
      </c>
      <c r="E33" t="s">
        <v>647</v>
      </c>
      <c r="F33" t="s">
        <v>945</v>
      </c>
      <c r="G33">
        <v>250.45</v>
      </c>
      <c r="H33" t="s">
        <v>1070</v>
      </c>
      <c r="I33" t="s">
        <v>1073</v>
      </c>
      <c r="J33" s="1">
        <v>45688</v>
      </c>
    </row>
    <row r="34" spans="1:11" x14ac:dyDescent="0.3">
      <c r="A34" t="s">
        <v>15</v>
      </c>
      <c r="B34" t="str">
        <f t="shared" si="0"/>
        <v>Herbata</v>
      </c>
      <c r="C34" t="s">
        <v>48</v>
      </c>
      <c r="D34" t="s">
        <v>348</v>
      </c>
      <c r="E34" t="s">
        <v>648</v>
      </c>
      <c r="F34" t="s">
        <v>946</v>
      </c>
      <c r="G34">
        <v>170.32</v>
      </c>
      <c r="H34" t="s">
        <v>1072</v>
      </c>
      <c r="I34" t="s">
        <v>1073</v>
      </c>
      <c r="J34" s="1">
        <v>45709</v>
      </c>
    </row>
    <row r="35" spans="1:11" x14ac:dyDescent="0.3">
      <c r="A35" t="s">
        <v>11</v>
      </c>
      <c r="B35" t="str">
        <f t="shared" si="0"/>
        <v>Kawa</v>
      </c>
      <c r="C35" t="s">
        <v>49</v>
      </c>
      <c r="D35" t="s">
        <v>349</v>
      </c>
      <c r="E35" t="s">
        <v>649</v>
      </c>
      <c r="F35" t="s">
        <v>947</v>
      </c>
      <c r="G35">
        <v>223.43</v>
      </c>
      <c r="H35" t="s">
        <v>1071</v>
      </c>
      <c r="I35" t="s">
        <v>1074</v>
      </c>
      <c r="J35" s="1">
        <v>45803</v>
      </c>
      <c r="K35" s="1">
        <v>45803</v>
      </c>
    </row>
    <row r="36" spans="1:11" x14ac:dyDescent="0.3">
      <c r="A36" t="s">
        <v>14</v>
      </c>
      <c r="B36" t="str">
        <f t="shared" si="0"/>
        <v>Kawa</v>
      </c>
      <c r="C36" t="s">
        <v>50</v>
      </c>
      <c r="D36" t="s">
        <v>350</v>
      </c>
      <c r="E36" t="s">
        <v>650</v>
      </c>
      <c r="F36" t="s">
        <v>948</v>
      </c>
      <c r="G36">
        <v>350</v>
      </c>
      <c r="H36" t="s">
        <v>1071</v>
      </c>
      <c r="I36" t="s">
        <v>1074</v>
      </c>
      <c r="J36" s="1">
        <v>45750</v>
      </c>
      <c r="K36" s="1">
        <v>45750</v>
      </c>
    </row>
    <row r="37" spans="1:11" x14ac:dyDescent="0.3">
      <c r="A37" t="s">
        <v>11</v>
      </c>
      <c r="B37" t="str">
        <f t="shared" si="0"/>
        <v>Kawa</v>
      </c>
      <c r="C37" t="s">
        <v>51</v>
      </c>
      <c r="D37" t="s">
        <v>351</v>
      </c>
      <c r="E37" t="s">
        <v>651</v>
      </c>
      <c r="F37" t="s">
        <v>949</v>
      </c>
      <c r="G37">
        <v>325.14999999999998</v>
      </c>
      <c r="H37" t="s">
        <v>1071</v>
      </c>
      <c r="I37" t="s">
        <v>1074</v>
      </c>
      <c r="J37" s="1">
        <v>45719</v>
      </c>
      <c r="K37" s="1">
        <v>45719</v>
      </c>
    </row>
    <row r="38" spans="1:11" x14ac:dyDescent="0.3">
      <c r="A38" t="s">
        <v>14</v>
      </c>
      <c r="B38" t="str">
        <f t="shared" si="0"/>
        <v>Kawa</v>
      </c>
      <c r="C38" t="s">
        <v>52</v>
      </c>
      <c r="D38" t="s">
        <v>352</v>
      </c>
      <c r="E38" t="s">
        <v>652</v>
      </c>
      <c r="F38" t="s">
        <v>950</v>
      </c>
      <c r="G38">
        <v>178.52</v>
      </c>
      <c r="H38" t="s">
        <v>1071</v>
      </c>
      <c r="I38" t="s">
        <v>1074</v>
      </c>
      <c r="J38" s="1">
        <v>45643</v>
      </c>
      <c r="K38" s="1">
        <v>45643</v>
      </c>
    </row>
    <row r="39" spans="1:11" x14ac:dyDescent="0.3">
      <c r="A39" t="s">
        <v>15</v>
      </c>
      <c r="B39" t="str">
        <f t="shared" si="0"/>
        <v>Herbata</v>
      </c>
      <c r="C39" t="s">
        <v>53</v>
      </c>
      <c r="D39" t="s">
        <v>353</v>
      </c>
      <c r="E39" t="s">
        <v>653</v>
      </c>
      <c r="F39" t="s">
        <v>951</v>
      </c>
      <c r="G39">
        <v>230.48</v>
      </c>
      <c r="H39" t="s">
        <v>1072</v>
      </c>
      <c r="I39" t="s">
        <v>1073</v>
      </c>
      <c r="J39" s="1">
        <v>45734</v>
      </c>
    </row>
    <row r="40" spans="1:11" x14ac:dyDescent="0.3">
      <c r="A40" t="s">
        <v>14</v>
      </c>
      <c r="B40" t="str">
        <f t="shared" si="0"/>
        <v>Kawa</v>
      </c>
      <c r="C40" t="s">
        <v>54</v>
      </c>
      <c r="D40" t="s">
        <v>354</v>
      </c>
      <c r="E40" t="s">
        <v>654</v>
      </c>
      <c r="F40" t="s">
        <v>952</v>
      </c>
      <c r="G40">
        <v>284.89999999999998</v>
      </c>
      <c r="H40" t="s">
        <v>1071</v>
      </c>
      <c r="I40" t="s">
        <v>1074</v>
      </c>
      <c r="J40" s="1">
        <v>45660</v>
      </c>
      <c r="K40" s="1">
        <v>45660</v>
      </c>
    </row>
    <row r="41" spans="1:11" x14ac:dyDescent="0.3">
      <c r="A41" t="s">
        <v>12</v>
      </c>
      <c r="B41" t="str">
        <f t="shared" si="0"/>
        <v>Kawa</v>
      </c>
      <c r="C41" t="s">
        <v>55</v>
      </c>
      <c r="D41" t="s">
        <v>355</v>
      </c>
      <c r="E41" t="s">
        <v>655</v>
      </c>
      <c r="F41" t="s">
        <v>953</v>
      </c>
      <c r="G41">
        <v>310.32</v>
      </c>
      <c r="H41" t="s">
        <v>1070</v>
      </c>
      <c r="I41" t="s">
        <v>1073</v>
      </c>
      <c r="J41" s="1">
        <v>45671</v>
      </c>
    </row>
    <row r="42" spans="1:11" x14ac:dyDescent="0.3">
      <c r="A42" t="s">
        <v>13</v>
      </c>
      <c r="B42" t="str">
        <f t="shared" si="0"/>
        <v>Herbata</v>
      </c>
      <c r="C42" t="s">
        <v>56</v>
      </c>
      <c r="D42" t="s">
        <v>356</v>
      </c>
      <c r="E42" t="s">
        <v>656</v>
      </c>
      <c r="F42" t="s">
        <v>954</v>
      </c>
      <c r="G42">
        <v>80.16</v>
      </c>
      <c r="H42" t="s">
        <v>1071</v>
      </c>
      <c r="I42" t="s">
        <v>1074</v>
      </c>
      <c r="J42" s="1">
        <v>45808</v>
      </c>
      <c r="K42" s="1">
        <v>45829</v>
      </c>
    </row>
    <row r="43" spans="1:11" x14ac:dyDescent="0.3">
      <c r="A43" t="s">
        <v>15</v>
      </c>
      <c r="B43" t="str">
        <f t="shared" si="0"/>
        <v>Herbata</v>
      </c>
      <c r="C43" t="s">
        <v>57</v>
      </c>
      <c r="D43" t="s">
        <v>357</v>
      </c>
      <c r="E43" t="s">
        <v>657</v>
      </c>
      <c r="F43" t="s">
        <v>955</v>
      </c>
      <c r="G43">
        <v>41.17</v>
      </c>
      <c r="H43" t="s">
        <v>1070</v>
      </c>
      <c r="I43" t="s">
        <v>1073</v>
      </c>
      <c r="J43" s="1">
        <v>45790</v>
      </c>
    </row>
    <row r="44" spans="1:11" x14ac:dyDescent="0.3">
      <c r="A44" t="s">
        <v>10</v>
      </c>
      <c r="B44" t="str">
        <f t="shared" si="0"/>
        <v>Herbata</v>
      </c>
      <c r="C44" t="s">
        <v>58</v>
      </c>
      <c r="D44" t="s">
        <v>358</v>
      </c>
      <c r="E44" t="s">
        <v>658</v>
      </c>
      <c r="F44" t="s">
        <v>943</v>
      </c>
      <c r="G44">
        <v>134.82</v>
      </c>
      <c r="H44" t="s">
        <v>1071</v>
      </c>
      <c r="I44" t="s">
        <v>1074</v>
      </c>
      <c r="J44" s="1">
        <v>45805</v>
      </c>
      <c r="K44" s="1">
        <v>45805</v>
      </c>
    </row>
    <row r="45" spans="1:11" x14ac:dyDescent="0.3">
      <c r="A45" t="s">
        <v>11</v>
      </c>
      <c r="B45" t="str">
        <f t="shared" si="0"/>
        <v>Kawa</v>
      </c>
      <c r="C45" t="s">
        <v>59</v>
      </c>
      <c r="D45" t="s">
        <v>359</v>
      </c>
      <c r="E45" t="s">
        <v>659</v>
      </c>
      <c r="F45" t="s">
        <v>917</v>
      </c>
      <c r="G45">
        <v>222.77</v>
      </c>
      <c r="H45" t="s">
        <v>1071</v>
      </c>
      <c r="I45" t="s">
        <v>1074</v>
      </c>
      <c r="J45" s="1">
        <v>45762</v>
      </c>
      <c r="K45" s="1">
        <v>45762</v>
      </c>
    </row>
    <row r="46" spans="1:11" x14ac:dyDescent="0.3">
      <c r="A46" t="s">
        <v>10</v>
      </c>
      <c r="B46" t="str">
        <f t="shared" si="0"/>
        <v>Herbata</v>
      </c>
      <c r="C46" t="s">
        <v>60</v>
      </c>
      <c r="D46" t="s">
        <v>360</v>
      </c>
      <c r="E46" t="s">
        <v>660</v>
      </c>
      <c r="F46" t="s">
        <v>956</v>
      </c>
      <c r="G46">
        <v>147.44</v>
      </c>
      <c r="H46" t="s">
        <v>1071</v>
      </c>
      <c r="I46" t="s">
        <v>1074</v>
      </c>
      <c r="J46" s="1">
        <v>45645</v>
      </c>
      <c r="K46" s="1">
        <v>45645</v>
      </c>
    </row>
    <row r="47" spans="1:11" x14ac:dyDescent="0.3">
      <c r="A47" t="s">
        <v>12</v>
      </c>
      <c r="B47" t="str">
        <f t="shared" si="0"/>
        <v>Kawa</v>
      </c>
      <c r="C47" t="s">
        <v>61</v>
      </c>
      <c r="D47" t="s">
        <v>361</v>
      </c>
      <c r="E47" t="s">
        <v>661</v>
      </c>
      <c r="F47" t="s">
        <v>916</v>
      </c>
      <c r="G47">
        <v>111.61</v>
      </c>
      <c r="H47" t="s">
        <v>1071</v>
      </c>
      <c r="I47" t="s">
        <v>1074</v>
      </c>
      <c r="J47" s="1">
        <v>45718</v>
      </c>
      <c r="K47" s="1">
        <v>45718</v>
      </c>
    </row>
    <row r="48" spans="1:11" x14ac:dyDescent="0.3">
      <c r="A48" t="s">
        <v>11</v>
      </c>
      <c r="B48" t="str">
        <f t="shared" si="0"/>
        <v>Kawa</v>
      </c>
      <c r="C48" t="s">
        <v>62</v>
      </c>
      <c r="D48" t="s">
        <v>362</v>
      </c>
      <c r="E48" t="s">
        <v>662</v>
      </c>
      <c r="F48" t="s">
        <v>957</v>
      </c>
      <c r="G48">
        <v>234.18</v>
      </c>
      <c r="H48" t="s">
        <v>1070</v>
      </c>
      <c r="I48" t="s">
        <v>1073</v>
      </c>
      <c r="J48" s="1">
        <v>45679</v>
      </c>
    </row>
    <row r="49" spans="1:11" x14ac:dyDescent="0.3">
      <c r="A49" t="s">
        <v>12</v>
      </c>
      <c r="B49" t="str">
        <f t="shared" si="0"/>
        <v>Kawa</v>
      </c>
      <c r="C49" t="s">
        <v>63</v>
      </c>
      <c r="D49" t="s">
        <v>363</v>
      </c>
      <c r="E49" t="s">
        <v>663</v>
      </c>
      <c r="F49" t="s">
        <v>958</v>
      </c>
      <c r="G49">
        <v>370.66</v>
      </c>
      <c r="H49" t="s">
        <v>1071</v>
      </c>
      <c r="I49" t="s">
        <v>1074</v>
      </c>
      <c r="J49" s="1">
        <v>45774</v>
      </c>
      <c r="K49" s="1">
        <v>45774</v>
      </c>
    </row>
    <row r="50" spans="1:11" x14ac:dyDescent="0.3">
      <c r="A50" t="s">
        <v>15</v>
      </c>
      <c r="B50" t="str">
        <f t="shared" si="0"/>
        <v>Herbata</v>
      </c>
      <c r="C50" t="s">
        <v>64</v>
      </c>
      <c r="D50" t="s">
        <v>364</v>
      </c>
      <c r="E50" t="s">
        <v>664</v>
      </c>
      <c r="F50" t="s">
        <v>959</v>
      </c>
      <c r="G50">
        <v>47.01</v>
      </c>
      <c r="H50" t="s">
        <v>1072</v>
      </c>
      <c r="I50" t="s">
        <v>1073</v>
      </c>
      <c r="J50" s="1">
        <v>45769</v>
      </c>
    </row>
    <row r="51" spans="1:11" x14ac:dyDescent="0.3">
      <c r="A51" t="s">
        <v>13</v>
      </c>
      <c r="B51" t="str">
        <f t="shared" si="0"/>
        <v>Herbata</v>
      </c>
      <c r="C51" t="s">
        <v>65</v>
      </c>
      <c r="D51" t="s">
        <v>365</v>
      </c>
      <c r="E51" t="s">
        <v>665</v>
      </c>
      <c r="F51" t="s">
        <v>960</v>
      </c>
      <c r="G51">
        <v>126.2</v>
      </c>
      <c r="H51" t="s">
        <v>1071</v>
      </c>
      <c r="I51" t="s">
        <v>1074</v>
      </c>
      <c r="J51" s="1">
        <v>45667</v>
      </c>
      <c r="K51" s="1">
        <v>45667</v>
      </c>
    </row>
    <row r="52" spans="1:11" x14ac:dyDescent="0.3">
      <c r="A52" t="s">
        <v>12</v>
      </c>
      <c r="B52" t="str">
        <f t="shared" si="0"/>
        <v>Kawa</v>
      </c>
      <c r="C52" t="s">
        <v>66</v>
      </c>
      <c r="D52" t="s">
        <v>366</v>
      </c>
      <c r="E52" t="s">
        <v>666</v>
      </c>
      <c r="F52" t="s">
        <v>961</v>
      </c>
      <c r="G52">
        <v>380.9</v>
      </c>
      <c r="H52" t="s">
        <v>1071</v>
      </c>
      <c r="I52" t="s">
        <v>1074</v>
      </c>
      <c r="J52" s="1">
        <v>45667</v>
      </c>
      <c r="K52" s="1">
        <v>45667</v>
      </c>
    </row>
    <row r="53" spans="1:11" x14ac:dyDescent="0.3">
      <c r="A53" t="s">
        <v>15</v>
      </c>
      <c r="B53" t="str">
        <f t="shared" si="0"/>
        <v>Herbata</v>
      </c>
      <c r="C53" t="s">
        <v>67</v>
      </c>
      <c r="D53" t="s">
        <v>367</v>
      </c>
      <c r="E53" t="s">
        <v>667</v>
      </c>
      <c r="F53" t="s">
        <v>927</v>
      </c>
      <c r="G53">
        <v>333.77</v>
      </c>
      <c r="H53" t="s">
        <v>1072</v>
      </c>
      <c r="I53" t="s">
        <v>1073</v>
      </c>
      <c r="J53" s="1">
        <v>45779</v>
      </c>
    </row>
    <row r="54" spans="1:11" x14ac:dyDescent="0.3">
      <c r="A54" t="s">
        <v>12</v>
      </c>
      <c r="B54" t="str">
        <f t="shared" si="0"/>
        <v>Kawa</v>
      </c>
      <c r="C54" t="s">
        <v>68</v>
      </c>
      <c r="D54" t="s">
        <v>368</v>
      </c>
      <c r="E54" t="s">
        <v>668</v>
      </c>
      <c r="F54" t="s">
        <v>962</v>
      </c>
      <c r="G54">
        <v>315.7</v>
      </c>
      <c r="H54" t="s">
        <v>1071</v>
      </c>
      <c r="I54" t="s">
        <v>1074</v>
      </c>
      <c r="J54" s="1">
        <v>45805</v>
      </c>
      <c r="K54" s="1">
        <v>45805</v>
      </c>
    </row>
    <row r="55" spans="1:11" x14ac:dyDescent="0.3">
      <c r="A55" t="s">
        <v>15</v>
      </c>
      <c r="B55" t="str">
        <f t="shared" si="0"/>
        <v>Herbata</v>
      </c>
      <c r="C55" t="s">
        <v>69</v>
      </c>
      <c r="D55" t="s">
        <v>369</v>
      </c>
      <c r="E55" t="s">
        <v>669</v>
      </c>
      <c r="F55" t="s">
        <v>963</v>
      </c>
      <c r="G55">
        <v>380.87</v>
      </c>
      <c r="H55" t="s">
        <v>1071</v>
      </c>
      <c r="I55" t="s">
        <v>1074</v>
      </c>
      <c r="J55" s="1">
        <v>45678</v>
      </c>
      <c r="K55" s="1">
        <v>45678</v>
      </c>
    </row>
    <row r="56" spans="1:11" x14ac:dyDescent="0.3">
      <c r="A56" t="s">
        <v>12</v>
      </c>
      <c r="B56" t="str">
        <f t="shared" si="0"/>
        <v>Kawa</v>
      </c>
      <c r="C56" t="s">
        <v>70</v>
      </c>
      <c r="D56" t="s">
        <v>370</v>
      </c>
      <c r="E56" t="s">
        <v>670</v>
      </c>
      <c r="F56" t="s">
        <v>940</v>
      </c>
      <c r="G56">
        <v>354.08</v>
      </c>
      <c r="H56" t="s">
        <v>1071</v>
      </c>
      <c r="I56" t="s">
        <v>1074</v>
      </c>
      <c r="J56" s="1">
        <v>45769</v>
      </c>
      <c r="K56" s="1">
        <v>45769</v>
      </c>
    </row>
    <row r="57" spans="1:11" x14ac:dyDescent="0.3">
      <c r="A57" t="s">
        <v>11</v>
      </c>
      <c r="B57" t="str">
        <f t="shared" si="0"/>
        <v>Kawa</v>
      </c>
      <c r="C57" t="s">
        <v>71</v>
      </c>
      <c r="D57" t="s">
        <v>371</v>
      </c>
      <c r="E57" t="s">
        <v>671</v>
      </c>
      <c r="F57" t="s">
        <v>964</v>
      </c>
      <c r="G57">
        <v>374.41</v>
      </c>
      <c r="H57" t="s">
        <v>1070</v>
      </c>
      <c r="I57" t="s">
        <v>1073</v>
      </c>
      <c r="J57" s="1">
        <v>45689</v>
      </c>
    </row>
    <row r="58" spans="1:11" x14ac:dyDescent="0.3">
      <c r="A58" t="s">
        <v>10</v>
      </c>
      <c r="B58" t="str">
        <f t="shared" si="0"/>
        <v>Herbata</v>
      </c>
      <c r="C58" t="s">
        <v>72</v>
      </c>
      <c r="D58" t="s">
        <v>372</v>
      </c>
      <c r="E58" t="s">
        <v>672</v>
      </c>
      <c r="F58" t="s">
        <v>965</v>
      </c>
      <c r="G58">
        <v>112.41</v>
      </c>
      <c r="H58" t="s">
        <v>1071</v>
      </c>
      <c r="I58" t="s">
        <v>1074</v>
      </c>
      <c r="J58" s="1">
        <v>45665</v>
      </c>
      <c r="K58" s="1">
        <v>45665</v>
      </c>
    </row>
    <row r="59" spans="1:11" x14ac:dyDescent="0.3">
      <c r="A59" t="s">
        <v>10</v>
      </c>
      <c r="B59" t="str">
        <f t="shared" si="0"/>
        <v>Herbata</v>
      </c>
      <c r="C59" t="s">
        <v>73</v>
      </c>
      <c r="D59" t="s">
        <v>373</v>
      </c>
      <c r="E59" t="s">
        <v>673</v>
      </c>
      <c r="F59" t="s">
        <v>966</v>
      </c>
      <c r="G59">
        <v>273.95999999999998</v>
      </c>
      <c r="H59" t="s">
        <v>1071</v>
      </c>
      <c r="I59" t="s">
        <v>1074</v>
      </c>
      <c r="J59" s="1">
        <v>45745</v>
      </c>
      <c r="K59" s="1">
        <v>45745</v>
      </c>
    </row>
    <row r="60" spans="1:11" x14ac:dyDescent="0.3">
      <c r="A60" t="s">
        <v>12</v>
      </c>
      <c r="B60" t="str">
        <f t="shared" si="0"/>
        <v>Kawa</v>
      </c>
      <c r="C60" t="s">
        <v>74</v>
      </c>
      <c r="D60" t="s">
        <v>374</v>
      </c>
      <c r="E60" t="s">
        <v>674</v>
      </c>
      <c r="F60" t="s">
        <v>967</v>
      </c>
      <c r="G60">
        <v>202.54</v>
      </c>
      <c r="H60" t="s">
        <v>1071</v>
      </c>
      <c r="I60" t="s">
        <v>1074</v>
      </c>
      <c r="J60" s="1">
        <v>45684</v>
      </c>
      <c r="K60" s="1">
        <v>45684</v>
      </c>
    </row>
    <row r="61" spans="1:11" x14ac:dyDescent="0.3">
      <c r="A61" t="s">
        <v>14</v>
      </c>
      <c r="B61" t="str">
        <f t="shared" si="0"/>
        <v>Kawa</v>
      </c>
      <c r="C61" t="s">
        <v>75</v>
      </c>
      <c r="D61" t="s">
        <v>375</v>
      </c>
      <c r="E61" t="s">
        <v>675</v>
      </c>
      <c r="F61" t="s">
        <v>968</v>
      </c>
      <c r="G61">
        <v>161.71</v>
      </c>
      <c r="H61" t="s">
        <v>1071</v>
      </c>
      <c r="I61" t="s">
        <v>1074</v>
      </c>
      <c r="J61" s="1">
        <v>45676</v>
      </c>
      <c r="K61" s="1">
        <v>45676</v>
      </c>
    </row>
    <row r="62" spans="1:11" x14ac:dyDescent="0.3">
      <c r="A62" t="s">
        <v>11</v>
      </c>
      <c r="B62" t="str">
        <f t="shared" si="0"/>
        <v>Kawa</v>
      </c>
      <c r="C62" t="s">
        <v>76</v>
      </c>
      <c r="D62" t="s">
        <v>376</v>
      </c>
      <c r="E62" t="s">
        <v>676</v>
      </c>
      <c r="F62" t="s">
        <v>969</v>
      </c>
      <c r="G62">
        <v>251.84</v>
      </c>
      <c r="H62" t="s">
        <v>1071</v>
      </c>
      <c r="I62" t="s">
        <v>1074</v>
      </c>
      <c r="J62" s="1">
        <v>45699</v>
      </c>
      <c r="K62" s="1">
        <v>45699</v>
      </c>
    </row>
    <row r="63" spans="1:11" x14ac:dyDescent="0.3">
      <c r="A63" t="s">
        <v>10</v>
      </c>
      <c r="B63" t="str">
        <f t="shared" si="0"/>
        <v>Herbata</v>
      </c>
      <c r="C63" t="s">
        <v>77</v>
      </c>
      <c r="D63" t="s">
        <v>377</v>
      </c>
      <c r="E63" t="s">
        <v>677</v>
      </c>
      <c r="F63" t="s">
        <v>927</v>
      </c>
      <c r="G63">
        <v>267.2</v>
      </c>
      <c r="H63" t="s">
        <v>1071</v>
      </c>
      <c r="I63" t="s">
        <v>1074</v>
      </c>
      <c r="J63" s="1">
        <v>45688</v>
      </c>
      <c r="K63" s="1">
        <v>45688</v>
      </c>
    </row>
    <row r="64" spans="1:11" x14ac:dyDescent="0.3">
      <c r="A64" t="s">
        <v>14</v>
      </c>
      <c r="B64" t="str">
        <f t="shared" si="0"/>
        <v>Kawa</v>
      </c>
      <c r="C64" t="s">
        <v>78</v>
      </c>
      <c r="D64" t="s">
        <v>378</v>
      </c>
      <c r="E64" t="s">
        <v>678</v>
      </c>
      <c r="F64" t="s">
        <v>970</v>
      </c>
      <c r="G64">
        <v>349.47</v>
      </c>
      <c r="H64" t="s">
        <v>1071</v>
      </c>
      <c r="I64" t="s">
        <v>1074</v>
      </c>
      <c r="J64" s="1">
        <v>45747</v>
      </c>
      <c r="K64" s="1">
        <v>45747</v>
      </c>
    </row>
    <row r="65" spans="1:11" x14ac:dyDescent="0.3">
      <c r="A65" t="s">
        <v>11</v>
      </c>
      <c r="B65" t="str">
        <f t="shared" si="0"/>
        <v>Kawa</v>
      </c>
      <c r="C65" t="s">
        <v>79</v>
      </c>
      <c r="D65" t="s">
        <v>379</v>
      </c>
      <c r="E65" t="s">
        <v>679</v>
      </c>
      <c r="F65" t="s">
        <v>934</v>
      </c>
      <c r="G65">
        <v>140.25</v>
      </c>
      <c r="H65" t="s">
        <v>1071</v>
      </c>
      <c r="I65" t="s">
        <v>1074</v>
      </c>
      <c r="J65" s="1">
        <v>45663</v>
      </c>
      <c r="K65" s="1">
        <v>45663</v>
      </c>
    </row>
    <row r="66" spans="1:11" x14ac:dyDescent="0.3">
      <c r="A66" t="s">
        <v>12</v>
      </c>
      <c r="B66" t="str">
        <f t="shared" si="0"/>
        <v>Kawa</v>
      </c>
      <c r="C66" t="s">
        <v>80</v>
      </c>
      <c r="D66" t="s">
        <v>380</v>
      </c>
      <c r="E66" t="s">
        <v>680</v>
      </c>
      <c r="F66" t="s">
        <v>930</v>
      </c>
      <c r="G66">
        <v>87.63</v>
      </c>
      <c r="H66" t="s">
        <v>1072</v>
      </c>
      <c r="I66" t="s">
        <v>1073</v>
      </c>
      <c r="J66" s="1">
        <v>45768</v>
      </c>
    </row>
    <row r="67" spans="1:11" x14ac:dyDescent="0.3">
      <c r="A67" t="s">
        <v>12</v>
      </c>
      <c r="B67" t="str">
        <f t="shared" ref="B67:B130" si="1">LEFT(A67,FIND(" ",A67 &amp; " ")-1)</f>
        <v>Kawa</v>
      </c>
      <c r="C67" t="s">
        <v>81</v>
      </c>
      <c r="D67" t="s">
        <v>381</v>
      </c>
      <c r="E67" t="s">
        <v>681</v>
      </c>
      <c r="F67" t="s">
        <v>971</v>
      </c>
      <c r="G67">
        <v>247.44</v>
      </c>
      <c r="H67" t="s">
        <v>1071</v>
      </c>
      <c r="I67" t="s">
        <v>1074</v>
      </c>
      <c r="J67" s="1">
        <v>45736</v>
      </c>
      <c r="K67" s="1">
        <v>45736</v>
      </c>
    </row>
    <row r="68" spans="1:11" x14ac:dyDescent="0.3">
      <c r="A68" t="s">
        <v>15</v>
      </c>
      <c r="B68" t="str">
        <f t="shared" si="1"/>
        <v>Herbata</v>
      </c>
      <c r="C68" t="s">
        <v>82</v>
      </c>
      <c r="D68" t="s">
        <v>382</v>
      </c>
      <c r="E68" t="s">
        <v>682</v>
      </c>
      <c r="F68" t="s">
        <v>972</v>
      </c>
      <c r="G68">
        <v>330.7</v>
      </c>
      <c r="H68" t="s">
        <v>1071</v>
      </c>
      <c r="I68" t="s">
        <v>1074</v>
      </c>
      <c r="J68" s="1">
        <v>45801</v>
      </c>
      <c r="K68" s="1">
        <v>45801</v>
      </c>
    </row>
    <row r="69" spans="1:11" x14ac:dyDescent="0.3">
      <c r="A69" t="s">
        <v>14</v>
      </c>
      <c r="B69" t="str">
        <f t="shared" si="1"/>
        <v>Kawa</v>
      </c>
      <c r="C69" t="s">
        <v>83</v>
      </c>
      <c r="D69" t="s">
        <v>383</v>
      </c>
      <c r="E69" t="s">
        <v>683</v>
      </c>
      <c r="F69" t="s">
        <v>973</v>
      </c>
      <c r="G69">
        <v>277.23</v>
      </c>
      <c r="H69" t="s">
        <v>1071</v>
      </c>
      <c r="I69" t="s">
        <v>1074</v>
      </c>
      <c r="J69" s="1">
        <v>45682</v>
      </c>
      <c r="K69" s="1">
        <v>45682</v>
      </c>
    </row>
    <row r="70" spans="1:11" x14ac:dyDescent="0.3">
      <c r="A70" t="s">
        <v>15</v>
      </c>
      <c r="B70" t="str">
        <f t="shared" si="1"/>
        <v>Herbata</v>
      </c>
      <c r="C70" t="s">
        <v>84</v>
      </c>
      <c r="D70" t="s">
        <v>384</v>
      </c>
      <c r="E70" t="s">
        <v>684</v>
      </c>
      <c r="F70" t="s">
        <v>936</v>
      </c>
      <c r="G70">
        <v>208.13</v>
      </c>
      <c r="H70" t="s">
        <v>1070</v>
      </c>
      <c r="I70" t="s">
        <v>1073</v>
      </c>
      <c r="J70" s="1">
        <v>45804</v>
      </c>
    </row>
    <row r="71" spans="1:11" x14ac:dyDescent="0.3">
      <c r="A71" t="s">
        <v>10</v>
      </c>
      <c r="B71" t="str">
        <f t="shared" si="1"/>
        <v>Herbata</v>
      </c>
      <c r="C71" t="s">
        <v>85</v>
      </c>
      <c r="D71" t="s">
        <v>385</v>
      </c>
      <c r="E71" t="s">
        <v>685</v>
      </c>
      <c r="F71" t="s">
        <v>974</v>
      </c>
      <c r="G71">
        <v>275.24</v>
      </c>
      <c r="H71" t="s">
        <v>1071</v>
      </c>
      <c r="I71" t="s">
        <v>1074</v>
      </c>
      <c r="J71" s="1">
        <v>45645</v>
      </c>
      <c r="K71" s="1">
        <v>45645</v>
      </c>
    </row>
    <row r="72" spans="1:11" x14ac:dyDescent="0.3">
      <c r="A72" t="s">
        <v>14</v>
      </c>
      <c r="B72" t="str">
        <f t="shared" si="1"/>
        <v>Kawa</v>
      </c>
      <c r="C72" t="s">
        <v>86</v>
      </c>
      <c r="D72" t="s">
        <v>386</v>
      </c>
      <c r="E72" t="s">
        <v>686</v>
      </c>
      <c r="F72" t="s">
        <v>952</v>
      </c>
      <c r="G72">
        <v>184.94</v>
      </c>
      <c r="H72" t="s">
        <v>1071</v>
      </c>
      <c r="I72" t="s">
        <v>1074</v>
      </c>
      <c r="J72" s="1">
        <v>45703</v>
      </c>
      <c r="K72" s="1">
        <v>45705</v>
      </c>
    </row>
    <row r="73" spans="1:11" x14ac:dyDescent="0.3">
      <c r="A73" t="s">
        <v>14</v>
      </c>
      <c r="B73" t="str">
        <f t="shared" si="1"/>
        <v>Kawa</v>
      </c>
      <c r="C73" t="s">
        <v>87</v>
      </c>
      <c r="D73" t="s">
        <v>387</v>
      </c>
      <c r="E73" t="s">
        <v>687</v>
      </c>
      <c r="F73" t="s">
        <v>920</v>
      </c>
      <c r="G73">
        <v>129.52000000000001</v>
      </c>
      <c r="H73" t="s">
        <v>1071</v>
      </c>
      <c r="I73" t="s">
        <v>1074</v>
      </c>
      <c r="J73" s="1">
        <v>45657</v>
      </c>
      <c r="K73" s="1">
        <v>45657</v>
      </c>
    </row>
    <row r="74" spans="1:11" x14ac:dyDescent="0.3">
      <c r="A74" t="s">
        <v>15</v>
      </c>
      <c r="B74" t="str">
        <f t="shared" si="1"/>
        <v>Herbata</v>
      </c>
      <c r="C74" t="s">
        <v>88</v>
      </c>
      <c r="D74" t="s">
        <v>388</v>
      </c>
      <c r="E74" t="s">
        <v>688</v>
      </c>
      <c r="F74" t="s">
        <v>925</v>
      </c>
      <c r="G74">
        <v>90.47</v>
      </c>
      <c r="H74" t="s">
        <v>1071</v>
      </c>
      <c r="I74" t="s">
        <v>1074</v>
      </c>
      <c r="J74" s="1">
        <v>45776</v>
      </c>
      <c r="K74" s="1">
        <v>45776</v>
      </c>
    </row>
    <row r="75" spans="1:11" x14ac:dyDescent="0.3">
      <c r="A75" t="s">
        <v>15</v>
      </c>
      <c r="B75" t="str">
        <f t="shared" si="1"/>
        <v>Herbata</v>
      </c>
      <c r="C75" t="s">
        <v>89</v>
      </c>
      <c r="D75" t="s">
        <v>389</v>
      </c>
      <c r="E75" t="s">
        <v>689</v>
      </c>
      <c r="F75" t="s">
        <v>975</v>
      </c>
      <c r="G75">
        <v>129.93</v>
      </c>
      <c r="H75" t="s">
        <v>1072</v>
      </c>
      <c r="I75" t="s">
        <v>1073</v>
      </c>
      <c r="J75" s="1">
        <v>45686</v>
      </c>
    </row>
    <row r="76" spans="1:11" x14ac:dyDescent="0.3">
      <c r="A76" t="s">
        <v>15</v>
      </c>
      <c r="B76" t="str">
        <f t="shared" si="1"/>
        <v>Herbata</v>
      </c>
      <c r="C76" t="s">
        <v>90</v>
      </c>
      <c r="D76" t="s">
        <v>390</v>
      </c>
      <c r="E76" t="s">
        <v>690</v>
      </c>
      <c r="F76" t="s">
        <v>976</v>
      </c>
      <c r="G76">
        <v>330.89</v>
      </c>
      <c r="H76" t="s">
        <v>1070</v>
      </c>
      <c r="I76" t="s">
        <v>1073</v>
      </c>
      <c r="J76" s="1">
        <v>45785</v>
      </c>
    </row>
    <row r="77" spans="1:11" x14ac:dyDescent="0.3">
      <c r="A77" t="s">
        <v>14</v>
      </c>
      <c r="B77" t="str">
        <f t="shared" si="1"/>
        <v>Kawa</v>
      </c>
      <c r="C77" t="s">
        <v>91</v>
      </c>
      <c r="D77" t="s">
        <v>391</v>
      </c>
      <c r="E77" t="s">
        <v>691</v>
      </c>
      <c r="F77" t="s">
        <v>977</v>
      </c>
      <c r="G77">
        <v>58.21</v>
      </c>
      <c r="H77" t="s">
        <v>1072</v>
      </c>
      <c r="I77" t="s">
        <v>1073</v>
      </c>
      <c r="J77" s="1">
        <v>45666</v>
      </c>
    </row>
    <row r="78" spans="1:11" x14ac:dyDescent="0.3">
      <c r="A78" t="s">
        <v>14</v>
      </c>
      <c r="B78" t="str">
        <f t="shared" si="1"/>
        <v>Kawa</v>
      </c>
      <c r="C78" t="s">
        <v>92</v>
      </c>
      <c r="D78" t="s">
        <v>392</v>
      </c>
      <c r="E78" t="s">
        <v>692</v>
      </c>
      <c r="F78" t="s">
        <v>962</v>
      </c>
      <c r="G78">
        <v>388.84</v>
      </c>
      <c r="H78" t="s">
        <v>1072</v>
      </c>
      <c r="I78" t="s">
        <v>1073</v>
      </c>
      <c r="J78" s="1">
        <v>45677</v>
      </c>
    </row>
    <row r="79" spans="1:11" x14ac:dyDescent="0.3">
      <c r="A79" t="s">
        <v>11</v>
      </c>
      <c r="B79" t="str">
        <f t="shared" si="1"/>
        <v>Kawa</v>
      </c>
      <c r="C79" t="s">
        <v>93</v>
      </c>
      <c r="D79" t="s">
        <v>393</v>
      </c>
      <c r="E79" t="s">
        <v>693</v>
      </c>
      <c r="F79" t="s">
        <v>963</v>
      </c>
      <c r="G79">
        <v>99.87</v>
      </c>
      <c r="H79" t="s">
        <v>1071</v>
      </c>
      <c r="I79" t="s">
        <v>1074</v>
      </c>
      <c r="J79" s="1">
        <v>45734</v>
      </c>
      <c r="K79" s="1">
        <v>45734</v>
      </c>
    </row>
    <row r="80" spans="1:11" x14ac:dyDescent="0.3">
      <c r="A80" t="s">
        <v>11</v>
      </c>
      <c r="B80" t="str">
        <f t="shared" si="1"/>
        <v>Kawa</v>
      </c>
      <c r="C80" t="s">
        <v>94</v>
      </c>
      <c r="D80" t="s">
        <v>394</v>
      </c>
      <c r="E80" t="s">
        <v>694</v>
      </c>
      <c r="F80" t="s">
        <v>963</v>
      </c>
      <c r="G80">
        <v>351.27</v>
      </c>
      <c r="H80" t="s">
        <v>1072</v>
      </c>
      <c r="I80" t="s">
        <v>1073</v>
      </c>
      <c r="J80" s="1">
        <v>45730</v>
      </c>
    </row>
    <row r="81" spans="1:11" x14ac:dyDescent="0.3">
      <c r="A81" t="s">
        <v>11</v>
      </c>
      <c r="B81" t="str">
        <f t="shared" si="1"/>
        <v>Kawa</v>
      </c>
      <c r="C81" t="s">
        <v>95</v>
      </c>
      <c r="D81" t="s">
        <v>395</v>
      </c>
      <c r="E81" t="s">
        <v>695</v>
      </c>
      <c r="F81" t="s">
        <v>978</v>
      </c>
      <c r="G81">
        <v>176.43</v>
      </c>
      <c r="H81" t="s">
        <v>1072</v>
      </c>
      <c r="I81" t="s">
        <v>1073</v>
      </c>
      <c r="J81" s="1">
        <v>45745</v>
      </c>
    </row>
    <row r="82" spans="1:11" x14ac:dyDescent="0.3">
      <c r="A82" t="s">
        <v>13</v>
      </c>
      <c r="B82" t="str">
        <f t="shared" si="1"/>
        <v>Herbata</v>
      </c>
      <c r="C82" t="s">
        <v>96</v>
      </c>
      <c r="D82" t="s">
        <v>396</v>
      </c>
      <c r="E82" t="s">
        <v>696</v>
      </c>
      <c r="F82" t="s">
        <v>979</v>
      </c>
      <c r="G82">
        <v>373.55</v>
      </c>
      <c r="H82" t="s">
        <v>1070</v>
      </c>
      <c r="I82" t="s">
        <v>1073</v>
      </c>
      <c r="J82" s="1">
        <v>45794</v>
      </c>
    </row>
    <row r="83" spans="1:11" x14ac:dyDescent="0.3">
      <c r="A83" t="s">
        <v>13</v>
      </c>
      <c r="B83" t="str">
        <f t="shared" si="1"/>
        <v>Herbata</v>
      </c>
      <c r="C83" t="s">
        <v>97</v>
      </c>
      <c r="D83" t="s">
        <v>397</v>
      </c>
      <c r="E83" t="s">
        <v>697</v>
      </c>
      <c r="F83" t="s">
        <v>980</v>
      </c>
      <c r="G83">
        <v>192.28</v>
      </c>
      <c r="H83" t="s">
        <v>1072</v>
      </c>
      <c r="I83" t="s">
        <v>1073</v>
      </c>
      <c r="J83" s="1">
        <v>45740</v>
      </c>
    </row>
    <row r="84" spans="1:11" x14ac:dyDescent="0.3">
      <c r="A84" t="s">
        <v>12</v>
      </c>
      <c r="B84" t="str">
        <f t="shared" si="1"/>
        <v>Kawa</v>
      </c>
      <c r="C84" t="s">
        <v>98</v>
      </c>
      <c r="D84" t="s">
        <v>398</v>
      </c>
      <c r="E84" t="s">
        <v>698</v>
      </c>
      <c r="F84" t="s">
        <v>981</v>
      </c>
      <c r="G84">
        <v>278.27</v>
      </c>
      <c r="H84" t="s">
        <v>1071</v>
      </c>
      <c r="I84" t="s">
        <v>1074</v>
      </c>
      <c r="J84" s="1">
        <v>45692</v>
      </c>
      <c r="K84" s="1">
        <v>45692</v>
      </c>
    </row>
    <row r="85" spans="1:11" x14ac:dyDescent="0.3">
      <c r="A85" t="s">
        <v>11</v>
      </c>
      <c r="B85" t="str">
        <f t="shared" si="1"/>
        <v>Kawa</v>
      </c>
      <c r="C85" t="s">
        <v>99</v>
      </c>
      <c r="D85" t="s">
        <v>399</v>
      </c>
      <c r="E85" t="s">
        <v>699</v>
      </c>
      <c r="F85" t="s">
        <v>982</v>
      </c>
      <c r="G85">
        <v>146.81</v>
      </c>
      <c r="H85" t="s">
        <v>1072</v>
      </c>
      <c r="I85" t="s">
        <v>1073</v>
      </c>
      <c r="J85" s="1">
        <v>45691</v>
      </c>
    </row>
    <row r="86" spans="1:11" x14ac:dyDescent="0.3">
      <c r="A86" t="s">
        <v>12</v>
      </c>
      <c r="B86" t="str">
        <f t="shared" si="1"/>
        <v>Kawa</v>
      </c>
      <c r="C86" t="s">
        <v>100</v>
      </c>
      <c r="D86" t="s">
        <v>400</v>
      </c>
      <c r="E86" t="s">
        <v>700</v>
      </c>
      <c r="F86" t="s">
        <v>943</v>
      </c>
      <c r="G86">
        <v>304.87</v>
      </c>
      <c r="H86" t="s">
        <v>1071</v>
      </c>
      <c r="I86" t="s">
        <v>1074</v>
      </c>
      <c r="J86" s="1">
        <v>45683</v>
      </c>
      <c r="K86" s="1">
        <v>45683</v>
      </c>
    </row>
    <row r="87" spans="1:11" x14ac:dyDescent="0.3">
      <c r="A87" t="s">
        <v>13</v>
      </c>
      <c r="B87" t="str">
        <f t="shared" si="1"/>
        <v>Herbata</v>
      </c>
      <c r="C87" t="s">
        <v>101</v>
      </c>
      <c r="D87" t="s">
        <v>401</v>
      </c>
      <c r="E87" t="s">
        <v>701</v>
      </c>
      <c r="F87" t="s">
        <v>983</v>
      </c>
      <c r="G87">
        <v>60.58</v>
      </c>
      <c r="H87" t="s">
        <v>1071</v>
      </c>
      <c r="I87" t="s">
        <v>1074</v>
      </c>
      <c r="J87" s="1">
        <v>45705</v>
      </c>
      <c r="K87" s="1">
        <v>45705</v>
      </c>
    </row>
    <row r="88" spans="1:11" x14ac:dyDescent="0.3">
      <c r="A88" t="s">
        <v>12</v>
      </c>
      <c r="B88" t="str">
        <f t="shared" si="1"/>
        <v>Kawa</v>
      </c>
      <c r="C88" t="s">
        <v>102</v>
      </c>
      <c r="D88" t="s">
        <v>402</v>
      </c>
      <c r="E88" t="s">
        <v>702</v>
      </c>
      <c r="F88" t="s">
        <v>984</v>
      </c>
      <c r="G88">
        <v>370.98</v>
      </c>
      <c r="H88" t="s">
        <v>1071</v>
      </c>
      <c r="I88" t="s">
        <v>1074</v>
      </c>
      <c r="J88" s="1">
        <v>45648</v>
      </c>
      <c r="K88" s="1">
        <v>45648</v>
      </c>
    </row>
    <row r="89" spans="1:11" x14ac:dyDescent="0.3">
      <c r="A89" t="s">
        <v>14</v>
      </c>
      <c r="B89" t="str">
        <f t="shared" si="1"/>
        <v>Kawa</v>
      </c>
      <c r="C89" t="s">
        <v>103</v>
      </c>
      <c r="D89" t="s">
        <v>403</v>
      </c>
      <c r="E89" t="s">
        <v>703</v>
      </c>
      <c r="F89" t="s">
        <v>985</v>
      </c>
      <c r="G89">
        <v>385.88</v>
      </c>
      <c r="H89" t="s">
        <v>1071</v>
      </c>
      <c r="I89" t="s">
        <v>1074</v>
      </c>
      <c r="J89" s="1">
        <v>45646</v>
      </c>
      <c r="K89" s="1">
        <v>45646</v>
      </c>
    </row>
    <row r="90" spans="1:11" x14ac:dyDescent="0.3">
      <c r="A90" t="s">
        <v>11</v>
      </c>
      <c r="B90" t="str">
        <f t="shared" si="1"/>
        <v>Kawa</v>
      </c>
      <c r="C90" t="s">
        <v>104</v>
      </c>
      <c r="D90" t="s">
        <v>404</v>
      </c>
      <c r="E90" t="s">
        <v>704</v>
      </c>
      <c r="F90" t="s">
        <v>986</v>
      </c>
      <c r="G90">
        <v>64.67</v>
      </c>
      <c r="H90" t="s">
        <v>1071</v>
      </c>
      <c r="I90" t="s">
        <v>1074</v>
      </c>
      <c r="J90" s="1">
        <v>45646</v>
      </c>
      <c r="K90" s="1">
        <v>45646</v>
      </c>
    </row>
    <row r="91" spans="1:11" x14ac:dyDescent="0.3">
      <c r="A91" t="s">
        <v>11</v>
      </c>
      <c r="B91" t="str">
        <f t="shared" si="1"/>
        <v>Kawa</v>
      </c>
      <c r="C91" t="s">
        <v>105</v>
      </c>
      <c r="D91" t="s">
        <v>405</v>
      </c>
      <c r="E91" t="s">
        <v>705</v>
      </c>
      <c r="F91" t="s">
        <v>987</v>
      </c>
      <c r="G91">
        <v>185.36</v>
      </c>
      <c r="H91" t="s">
        <v>1072</v>
      </c>
      <c r="I91" t="s">
        <v>1073</v>
      </c>
      <c r="J91" s="1">
        <v>45743</v>
      </c>
    </row>
    <row r="92" spans="1:11" x14ac:dyDescent="0.3">
      <c r="A92" t="s">
        <v>12</v>
      </c>
      <c r="B92" t="str">
        <f t="shared" si="1"/>
        <v>Kawa</v>
      </c>
      <c r="C92" t="s">
        <v>106</v>
      </c>
      <c r="D92" t="s">
        <v>406</v>
      </c>
      <c r="E92" t="s">
        <v>706</v>
      </c>
      <c r="F92" t="s">
        <v>988</v>
      </c>
      <c r="G92">
        <v>128.63999999999999</v>
      </c>
      <c r="H92" t="s">
        <v>1071</v>
      </c>
      <c r="I92" t="s">
        <v>1074</v>
      </c>
      <c r="J92" s="1">
        <v>45773</v>
      </c>
      <c r="K92" s="1">
        <v>45774</v>
      </c>
    </row>
    <row r="93" spans="1:11" x14ac:dyDescent="0.3">
      <c r="A93" t="s">
        <v>12</v>
      </c>
      <c r="B93" t="str">
        <f t="shared" si="1"/>
        <v>Kawa</v>
      </c>
      <c r="C93" t="s">
        <v>107</v>
      </c>
      <c r="D93" t="s">
        <v>407</v>
      </c>
      <c r="E93" t="s">
        <v>707</v>
      </c>
      <c r="F93" t="s">
        <v>989</v>
      </c>
      <c r="G93">
        <v>69.510000000000005</v>
      </c>
      <c r="H93" t="s">
        <v>1071</v>
      </c>
      <c r="I93" t="s">
        <v>1074</v>
      </c>
      <c r="J93" s="1">
        <v>45658</v>
      </c>
      <c r="K93" s="1">
        <v>45658</v>
      </c>
    </row>
    <row r="94" spans="1:11" x14ac:dyDescent="0.3">
      <c r="A94" t="s">
        <v>12</v>
      </c>
      <c r="B94" t="str">
        <f t="shared" si="1"/>
        <v>Kawa</v>
      </c>
      <c r="C94" t="s">
        <v>108</v>
      </c>
      <c r="D94" t="s">
        <v>408</v>
      </c>
      <c r="E94" t="s">
        <v>708</v>
      </c>
      <c r="F94" t="s">
        <v>972</v>
      </c>
      <c r="G94">
        <v>228.2</v>
      </c>
      <c r="H94" t="s">
        <v>1072</v>
      </c>
      <c r="I94" t="s">
        <v>1073</v>
      </c>
      <c r="J94" s="1">
        <v>45680</v>
      </c>
    </row>
    <row r="95" spans="1:11" x14ac:dyDescent="0.3">
      <c r="A95" t="s">
        <v>11</v>
      </c>
      <c r="B95" t="str">
        <f t="shared" si="1"/>
        <v>Kawa</v>
      </c>
      <c r="C95" t="s">
        <v>109</v>
      </c>
      <c r="D95" t="s">
        <v>409</v>
      </c>
      <c r="E95" t="s">
        <v>709</v>
      </c>
      <c r="F95" t="s">
        <v>990</v>
      </c>
      <c r="G95">
        <v>281.10000000000002</v>
      </c>
      <c r="H95" t="s">
        <v>1071</v>
      </c>
      <c r="I95" t="s">
        <v>1074</v>
      </c>
      <c r="J95" s="1">
        <v>45781</v>
      </c>
      <c r="K95" s="1">
        <v>45781</v>
      </c>
    </row>
    <row r="96" spans="1:11" x14ac:dyDescent="0.3">
      <c r="A96" t="s">
        <v>13</v>
      </c>
      <c r="B96" t="str">
        <f t="shared" si="1"/>
        <v>Herbata</v>
      </c>
      <c r="C96" t="s">
        <v>110</v>
      </c>
      <c r="D96" t="s">
        <v>410</v>
      </c>
      <c r="E96" t="s">
        <v>710</v>
      </c>
      <c r="F96" t="s">
        <v>991</v>
      </c>
      <c r="G96">
        <v>182.48</v>
      </c>
      <c r="H96" t="s">
        <v>1071</v>
      </c>
      <c r="I96" t="s">
        <v>1074</v>
      </c>
      <c r="J96" s="1">
        <v>45643</v>
      </c>
      <c r="K96" s="1">
        <v>45643</v>
      </c>
    </row>
    <row r="97" spans="1:11" x14ac:dyDescent="0.3">
      <c r="A97" t="s">
        <v>13</v>
      </c>
      <c r="B97" t="str">
        <f t="shared" si="1"/>
        <v>Herbata</v>
      </c>
      <c r="C97" t="s">
        <v>111</v>
      </c>
      <c r="D97" t="s">
        <v>411</v>
      </c>
      <c r="E97" t="s">
        <v>711</v>
      </c>
      <c r="F97" t="s">
        <v>936</v>
      </c>
      <c r="G97">
        <v>204.6</v>
      </c>
      <c r="H97" t="s">
        <v>1072</v>
      </c>
      <c r="I97" t="s">
        <v>1073</v>
      </c>
      <c r="J97" s="1">
        <v>45789</v>
      </c>
    </row>
    <row r="98" spans="1:11" x14ac:dyDescent="0.3">
      <c r="A98" t="s">
        <v>14</v>
      </c>
      <c r="B98" t="str">
        <f t="shared" si="1"/>
        <v>Kawa</v>
      </c>
      <c r="C98" t="s">
        <v>112</v>
      </c>
      <c r="D98" t="s">
        <v>412</v>
      </c>
      <c r="E98" t="s">
        <v>712</v>
      </c>
      <c r="F98" t="s">
        <v>929</v>
      </c>
      <c r="G98">
        <v>43.35</v>
      </c>
      <c r="H98" t="s">
        <v>1071</v>
      </c>
      <c r="I98" t="s">
        <v>1074</v>
      </c>
      <c r="J98" s="1">
        <v>45816</v>
      </c>
      <c r="K98" s="1">
        <v>45816</v>
      </c>
    </row>
    <row r="99" spans="1:11" x14ac:dyDescent="0.3">
      <c r="A99" t="s">
        <v>12</v>
      </c>
      <c r="B99" t="str">
        <f t="shared" si="1"/>
        <v>Kawa</v>
      </c>
      <c r="C99" t="s">
        <v>113</v>
      </c>
      <c r="D99" t="s">
        <v>413</v>
      </c>
      <c r="E99" t="s">
        <v>713</v>
      </c>
      <c r="F99" t="s">
        <v>931</v>
      </c>
      <c r="G99">
        <v>398.59</v>
      </c>
      <c r="H99" t="s">
        <v>1071</v>
      </c>
      <c r="I99" t="s">
        <v>1074</v>
      </c>
      <c r="J99" s="1">
        <v>45791</v>
      </c>
      <c r="K99" s="1">
        <v>45791</v>
      </c>
    </row>
    <row r="100" spans="1:11" x14ac:dyDescent="0.3">
      <c r="A100" t="s">
        <v>11</v>
      </c>
      <c r="B100" t="str">
        <f t="shared" si="1"/>
        <v>Kawa</v>
      </c>
      <c r="C100" t="s">
        <v>114</v>
      </c>
      <c r="D100" t="s">
        <v>414</v>
      </c>
      <c r="E100" t="s">
        <v>714</v>
      </c>
      <c r="F100" t="s">
        <v>959</v>
      </c>
      <c r="G100">
        <v>222.12</v>
      </c>
      <c r="H100" t="s">
        <v>1071</v>
      </c>
      <c r="I100" t="s">
        <v>1074</v>
      </c>
      <c r="J100" s="1">
        <v>45651</v>
      </c>
      <c r="K100" s="1">
        <v>45651</v>
      </c>
    </row>
    <row r="101" spans="1:11" x14ac:dyDescent="0.3">
      <c r="A101" t="s">
        <v>13</v>
      </c>
      <c r="B101" t="str">
        <f t="shared" si="1"/>
        <v>Herbata</v>
      </c>
      <c r="C101" t="s">
        <v>115</v>
      </c>
      <c r="D101" t="s">
        <v>415</v>
      </c>
      <c r="E101" t="s">
        <v>715</v>
      </c>
      <c r="F101" t="s">
        <v>992</v>
      </c>
      <c r="G101">
        <v>357.11</v>
      </c>
      <c r="H101" t="s">
        <v>1070</v>
      </c>
      <c r="I101" t="s">
        <v>1073</v>
      </c>
      <c r="J101" s="1">
        <v>45638</v>
      </c>
    </row>
    <row r="102" spans="1:11" x14ac:dyDescent="0.3">
      <c r="A102" t="s">
        <v>13</v>
      </c>
      <c r="B102" t="str">
        <f t="shared" si="1"/>
        <v>Herbata</v>
      </c>
      <c r="C102" t="s">
        <v>116</v>
      </c>
      <c r="D102" t="s">
        <v>416</v>
      </c>
      <c r="E102" t="s">
        <v>716</v>
      </c>
      <c r="F102" t="s">
        <v>993</v>
      </c>
      <c r="G102">
        <v>142.6</v>
      </c>
      <c r="H102" t="s">
        <v>1071</v>
      </c>
      <c r="I102" t="s">
        <v>1074</v>
      </c>
      <c r="J102" s="1">
        <v>45681</v>
      </c>
      <c r="K102" s="1">
        <v>45681</v>
      </c>
    </row>
    <row r="103" spans="1:11" x14ac:dyDescent="0.3">
      <c r="A103" t="s">
        <v>12</v>
      </c>
      <c r="B103" t="str">
        <f t="shared" si="1"/>
        <v>Kawa</v>
      </c>
      <c r="C103" t="s">
        <v>117</v>
      </c>
      <c r="D103" t="s">
        <v>417</v>
      </c>
      <c r="E103" t="s">
        <v>717</v>
      </c>
      <c r="F103" t="s">
        <v>919</v>
      </c>
      <c r="G103">
        <v>293.27</v>
      </c>
      <c r="H103" t="s">
        <v>1071</v>
      </c>
      <c r="I103" t="s">
        <v>1074</v>
      </c>
      <c r="J103" s="1">
        <v>45673</v>
      </c>
      <c r="K103" s="1">
        <v>45673</v>
      </c>
    </row>
    <row r="104" spans="1:11" x14ac:dyDescent="0.3">
      <c r="A104" t="s">
        <v>10</v>
      </c>
      <c r="B104" t="str">
        <f t="shared" si="1"/>
        <v>Herbata</v>
      </c>
      <c r="C104" t="s">
        <v>118</v>
      </c>
      <c r="D104" t="s">
        <v>418</v>
      </c>
      <c r="E104" t="s">
        <v>718</v>
      </c>
      <c r="F104" t="s">
        <v>994</v>
      </c>
      <c r="G104">
        <v>230.42</v>
      </c>
      <c r="H104" t="s">
        <v>1071</v>
      </c>
      <c r="I104" t="s">
        <v>1074</v>
      </c>
      <c r="J104" s="1">
        <v>45691</v>
      </c>
      <c r="K104" s="1">
        <v>45691</v>
      </c>
    </row>
    <row r="105" spans="1:11" x14ac:dyDescent="0.3">
      <c r="A105" t="s">
        <v>12</v>
      </c>
      <c r="B105" t="str">
        <f t="shared" si="1"/>
        <v>Kawa</v>
      </c>
      <c r="C105" t="s">
        <v>119</v>
      </c>
      <c r="D105" t="s">
        <v>419</v>
      </c>
      <c r="E105" t="s">
        <v>719</v>
      </c>
      <c r="F105" t="s">
        <v>995</v>
      </c>
      <c r="G105">
        <v>147.78</v>
      </c>
      <c r="H105" t="s">
        <v>1071</v>
      </c>
      <c r="I105" t="s">
        <v>1074</v>
      </c>
      <c r="J105" s="1">
        <v>45705</v>
      </c>
      <c r="K105" s="1">
        <v>45705</v>
      </c>
    </row>
    <row r="106" spans="1:11" x14ac:dyDescent="0.3">
      <c r="A106" t="s">
        <v>11</v>
      </c>
      <c r="B106" t="str">
        <f t="shared" si="1"/>
        <v>Kawa</v>
      </c>
      <c r="C106" t="s">
        <v>120</v>
      </c>
      <c r="D106" t="s">
        <v>420</v>
      </c>
      <c r="E106" t="s">
        <v>720</v>
      </c>
      <c r="F106" t="s">
        <v>996</v>
      </c>
      <c r="G106">
        <v>135.21</v>
      </c>
      <c r="H106" t="s">
        <v>1070</v>
      </c>
      <c r="I106" t="s">
        <v>1073</v>
      </c>
      <c r="J106" s="1">
        <v>45796</v>
      </c>
    </row>
    <row r="107" spans="1:11" x14ac:dyDescent="0.3">
      <c r="A107" t="s">
        <v>10</v>
      </c>
      <c r="B107" t="str">
        <f t="shared" si="1"/>
        <v>Herbata</v>
      </c>
      <c r="C107" t="s">
        <v>121</v>
      </c>
      <c r="D107" t="s">
        <v>421</v>
      </c>
      <c r="E107" t="s">
        <v>721</v>
      </c>
      <c r="F107" t="s">
        <v>997</v>
      </c>
      <c r="G107">
        <v>239.16</v>
      </c>
      <c r="H107" t="s">
        <v>1071</v>
      </c>
      <c r="I107" t="s">
        <v>1074</v>
      </c>
      <c r="J107" s="1">
        <v>45673</v>
      </c>
      <c r="K107" s="1">
        <v>45673</v>
      </c>
    </row>
    <row r="108" spans="1:11" x14ac:dyDescent="0.3">
      <c r="A108" t="s">
        <v>12</v>
      </c>
      <c r="B108" t="str">
        <f t="shared" si="1"/>
        <v>Kawa</v>
      </c>
      <c r="C108" t="s">
        <v>122</v>
      </c>
      <c r="D108" t="s">
        <v>422</v>
      </c>
      <c r="E108" t="s">
        <v>722</v>
      </c>
      <c r="F108" t="s">
        <v>970</v>
      </c>
      <c r="G108">
        <v>115.83</v>
      </c>
      <c r="H108" t="s">
        <v>1071</v>
      </c>
      <c r="I108" t="s">
        <v>1074</v>
      </c>
      <c r="J108" s="1">
        <v>45770</v>
      </c>
      <c r="K108" s="1">
        <v>45770</v>
      </c>
    </row>
    <row r="109" spans="1:11" x14ac:dyDescent="0.3">
      <c r="A109" t="s">
        <v>10</v>
      </c>
      <c r="B109" t="str">
        <f t="shared" si="1"/>
        <v>Herbata</v>
      </c>
      <c r="C109" t="s">
        <v>123</v>
      </c>
      <c r="D109" t="s">
        <v>423</v>
      </c>
      <c r="E109" t="s">
        <v>723</v>
      </c>
      <c r="F109" t="s">
        <v>966</v>
      </c>
      <c r="G109">
        <v>268.33</v>
      </c>
      <c r="H109" t="s">
        <v>1071</v>
      </c>
      <c r="I109" t="s">
        <v>1074</v>
      </c>
      <c r="J109" s="1">
        <v>45721</v>
      </c>
      <c r="K109" s="1">
        <v>45721</v>
      </c>
    </row>
    <row r="110" spans="1:11" x14ac:dyDescent="0.3">
      <c r="A110" t="s">
        <v>15</v>
      </c>
      <c r="B110" t="str">
        <f t="shared" si="1"/>
        <v>Herbata</v>
      </c>
      <c r="C110" t="s">
        <v>124</v>
      </c>
      <c r="D110" t="s">
        <v>424</v>
      </c>
      <c r="E110" t="s">
        <v>724</v>
      </c>
      <c r="F110" t="s">
        <v>998</v>
      </c>
      <c r="G110">
        <v>130.4</v>
      </c>
      <c r="H110" t="s">
        <v>1072</v>
      </c>
      <c r="I110" t="s">
        <v>1073</v>
      </c>
      <c r="J110" s="1">
        <v>45780</v>
      </c>
    </row>
    <row r="111" spans="1:11" x14ac:dyDescent="0.3">
      <c r="A111" t="s">
        <v>14</v>
      </c>
      <c r="B111" t="str">
        <f t="shared" si="1"/>
        <v>Kawa</v>
      </c>
      <c r="C111" t="s">
        <v>125</v>
      </c>
      <c r="D111" t="s">
        <v>425</v>
      </c>
      <c r="E111" t="s">
        <v>725</v>
      </c>
      <c r="F111" t="s">
        <v>999</v>
      </c>
      <c r="G111">
        <v>73.23</v>
      </c>
      <c r="H111" t="s">
        <v>1071</v>
      </c>
      <c r="I111" t="s">
        <v>1074</v>
      </c>
      <c r="J111" s="1">
        <v>45665</v>
      </c>
      <c r="K111" s="1">
        <v>45665</v>
      </c>
    </row>
    <row r="112" spans="1:11" x14ac:dyDescent="0.3">
      <c r="A112" t="s">
        <v>13</v>
      </c>
      <c r="B112" t="str">
        <f t="shared" si="1"/>
        <v>Herbata</v>
      </c>
      <c r="C112" t="s">
        <v>126</v>
      </c>
      <c r="D112" t="s">
        <v>426</v>
      </c>
      <c r="E112" t="s">
        <v>726</v>
      </c>
      <c r="F112" t="s">
        <v>973</v>
      </c>
      <c r="G112">
        <v>55.87</v>
      </c>
      <c r="H112" t="s">
        <v>1071</v>
      </c>
      <c r="I112" t="s">
        <v>1074</v>
      </c>
      <c r="J112" s="1">
        <v>45637</v>
      </c>
      <c r="K112" s="1">
        <v>45637</v>
      </c>
    </row>
    <row r="113" spans="1:11" x14ac:dyDescent="0.3">
      <c r="A113" t="s">
        <v>11</v>
      </c>
      <c r="B113" t="str">
        <f t="shared" si="1"/>
        <v>Kawa</v>
      </c>
      <c r="C113" t="s">
        <v>127</v>
      </c>
      <c r="D113" t="s">
        <v>427</v>
      </c>
      <c r="E113" t="s">
        <v>727</v>
      </c>
      <c r="F113" t="s">
        <v>981</v>
      </c>
      <c r="G113">
        <v>269.36</v>
      </c>
      <c r="H113" t="s">
        <v>1071</v>
      </c>
      <c r="I113" t="s">
        <v>1074</v>
      </c>
      <c r="J113" s="1">
        <v>45799</v>
      </c>
      <c r="K113" s="1">
        <v>45799</v>
      </c>
    </row>
    <row r="114" spans="1:11" x14ac:dyDescent="0.3">
      <c r="A114" t="s">
        <v>10</v>
      </c>
      <c r="B114" t="str">
        <f t="shared" si="1"/>
        <v>Herbata</v>
      </c>
      <c r="C114" t="s">
        <v>128</v>
      </c>
      <c r="D114" t="s">
        <v>428</v>
      </c>
      <c r="E114" t="s">
        <v>728</v>
      </c>
      <c r="F114" t="s">
        <v>989</v>
      </c>
      <c r="G114">
        <v>199.06</v>
      </c>
      <c r="H114" t="s">
        <v>1070</v>
      </c>
      <c r="I114" t="s">
        <v>1073</v>
      </c>
      <c r="J114" s="1">
        <v>45809</v>
      </c>
    </row>
    <row r="115" spans="1:11" x14ac:dyDescent="0.3">
      <c r="A115" t="s">
        <v>12</v>
      </c>
      <c r="B115" t="str">
        <f t="shared" si="1"/>
        <v>Kawa</v>
      </c>
      <c r="C115" t="s">
        <v>129</v>
      </c>
      <c r="D115" t="s">
        <v>429</v>
      </c>
      <c r="E115" t="s">
        <v>729</v>
      </c>
      <c r="F115" t="s">
        <v>1000</v>
      </c>
      <c r="G115">
        <v>43.48</v>
      </c>
      <c r="H115" t="s">
        <v>1071</v>
      </c>
      <c r="I115" t="s">
        <v>1074</v>
      </c>
      <c r="J115" s="1">
        <v>45804</v>
      </c>
      <c r="K115" s="1">
        <v>45804</v>
      </c>
    </row>
    <row r="116" spans="1:11" x14ac:dyDescent="0.3">
      <c r="A116" t="s">
        <v>10</v>
      </c>
      <c r="B116" t="str">
        <f t="shared" si="1"/>
        <v>Herbata</v>
      </c>
      <c r="C116" t="s">
        <v>130</v>
      </c>
      <c r="D116" t="s">
        <v>430</v>
      </c>
      <c r="E116" t="s">
        <v>730</v>
      </c>
      <c r="F116" t="s">
        <v>1001</v>
      </c>
      <c r="G116">
        <v>365.41</v>
      </c>
      <c r="H116" t="s">
        <v>1071</v>
      </c>
      <c r="I116" t="s">
        <v>1074</v>
      </c>
      <c r="J116" s="1">
        <v>45771</v>
      </c>
      <c r="K116" s="1">
        <v>45771</v>
      </c>
    </row>
    <row r="117" spans="1:11" x14ac:dyDescent="0.3">
      <c r="A117" t="s">
        <v>13</v>
      </c>
      <c r="B117" t="str">
        <f t="shared" si="1"/>
        <v>Herbata</v>
      </c>
      <c r="C117" t="s">
        <v>131</v>
      </c>
      <c r="D117" t="s">
        <v>431</v>
      </c>
      <c r="E117" t="s">
        <v>731</v>
      </c>
      <c r="F117" t="s">
        <v>935</v>
      </c>
      <c r="G117">
        <v>249.7</v>
      </c>
      <c r="H117" t="s">
        <v>1071</v>
      </c>
      <c r="I117" t="s">
        <v>1074</v>
      </c>
      <c r="J117" s="1">
        <v>45708</v>
      </c>
      <c r="K117" s="1">
        <v>45708</v>
      </c>
    </row>
    <row r="118" spans="1:11" x14ac:dyDescent="0.3">
      <c r="A118" t="s">
        <v>11</v>
      </c>
      <c r="B118" t="str">
        <f t="shared" si="1"/>
        <v>Kawa</v>
      </c>
      <c r="C118" t="s">
        <v>132</v>
      </c>
      <c r="D118" t="s">
        <v>432</v>
      </c>
      <c r="E118" t="s">
        <v>732</v>
      </c>
      <c r="F118" t="s">
        <v>922</v>
      </c>
      <c r="G118">
        <v>55.06</v>
      </c>
      <c r="H118" t="s">
        <v>1071</v>
      </c>
      <c r="I118" t="s">
        <v>1074</v>
      </c>
      <c r="J118" s="1">
        <v>45644</v>
      </c>
      <c r="K118" s="1">
        <v>45644</v>
      </c>
    </row>
    <row r="119" spans="1:11" x14ac:dyDescent="0.3">
      <c r="A119" t="s">
        <v>14</v>
      </c>
      <c r="B119" t="str">
        <f t="shared" si="1"/>
        <v>Kawa</v>
      </c>
      <c r="C119" t="s">
        <v>133</v>
      </c>
      <c r="D119" t="s">
        <v>433</v>
      </c>
      <c r="E119" t="s">
        <v>733</v>
      </c>
      <c r="F119" t="s">
        <v>1002</v>
      </c>
      <c r="G119">
        <v>363.61</v>
      </c>
      <c r="H119" t="s">
        <v>1071</v>
      </c>
      <c r="I119" t="s">
        <v>1074</v>
      </c>
      <c r="J119" s="1">
        <v>45775</v>
      </c>
      <c r="K119" s="1">
        <v>45775</v>
      </c>
    </row>
    <row r="120" spans="1:11" x14ac:dyDescent="0.3">
      <c r="A120" t="s">
        <v>11</v>
      </c>
      <c r="B120" t="str">
        <f t="shared" si="1"/>
        <v>Kawa</v>
      </c>
      <c r="C120" t="s">
        <v>134</v>
      </c>
      <c r="D120" t="s">
        <v>434</v>
      </c>
      <c r="E120" t="s">
        <v>734</v>
      </c>
      <c r="F120" t="s">
        <v>952</v>
      </c>
      <c r="G120">
        <v>280.10000000000002</v>
      </c>
      <c r="H120" t="s">
        <v>1071</v>
      </c>
      <c r="I120" t="s">
        <v>1074</v>
      </c>
      <c r="J120" s="1">
        <v>45746</v>
      </c>
      <c r="K120" s="1">
        <v>45746</v>
      </c>
    </row>
    <row r="121" spans="1:11" x14ac:dyDescent="0.3">
      <c r="A121" t="s">
        <v>12</v>
      </c>
      <c r="B121" t="str">
        <f t="shared" si="1"/>
        <v>Kawa</v>
      </c>
      <c r="C121" t="s">
        <v>135</v>
      </c>
      <c r="D121" t="s">
        <v>435</v>
      </c>
      <c r="E121" t="s">
        <v>735</v>
      </c>
      <c r="F121" t="s">
        <v>1003</v>
      </c>
      <c r="G121">
        <v>358.29</v>
      </c>
      <c r="H121" t="s">
        <v>1071</v>
      </c>
      <c r="I121" t="s">
        <v>1074</v>
      </c>
      <c r="J121" s="1">
        <v>45790</v>
      </c>
      <c r="K121" s="1">
        <v>45790</v>
      </c>
    </row>
    <row r="122" spans="1:11" x14ac:dyDescent="0.3">
      <c r="A122" t="s">
        <v>12</v>
      </c>
      <c r="B122" t="str">
        <f t="shared" si="1"/>
        <v>Kawa</v>
      </c>
      <c r="C122" t="s">
        <v>136</v>
      </c>
      <c r="D122" t="s">
        <v>436</v>
      </c>
      <c r="E122" t="s">
        <v>736</v>
      </c>
      <c r="F122" t="s">
        <v>1004</v>
      </c>
      <c r="G122">
        <v>309.81</v>
      </c>
      <c r="H122" t="s">
        <v>1072</v>
      </c>
      <c r="I122" t="s">
        <v>1073</v>
      </c>
      <c r="J122" s="1">
        <v>45747</v>
      </c>
    </row>
    <row r="123" spans="1:11" x14ac:dyDescent="0.3">
      <c r="A123" t="s">
        <v>11</v>
      </c>
      <c r="B123" t="str">
        <f t="shared" si="1"/>
        <v>Kawa</v>
      </c>
      <c r="C123" t="s">
        <v>137</v>
      </c>
      <c r="D123" t="s">
        <v>437</v>
      </c>
      <c r="E123" t="s">
        <v>737</v>
      </c>
      <c r="F123" t="s">
        <v>1005</v>
      </c>
      <c r="G123">
        <v>351.26</v>
      </c>
      <c r="H123" t="s">
        <v>1072</v>
      </c>
      <c r="I123" t="s">
        <v>1073</v>
      </c>
      <c r="J123" s="1">
        <v>45807</v>
      </c>
    </row>
    <row r="124" spans="1:11" x14ac:dyDescent="0.3">
      <c r="A124" t="s">
        <v>11</v>
      </c>
      <c r="B124" t="str">
        <f t="shared" si="1"/>
        <v>Kawa</v>
      </c>
      <c r="C124" t="s">
        <v>138</v>
      </c>
      <c r="D124" t="s">
        <v>438</v>
      </c>
      <c r="E124" t="s">
        <v>738</v>
      </c>
      <c r="F124" t="s">
        <v>970</v>
      </c>
      <c r="G124">
        <v>357.31</v>
      </c>
      <c r="H124" t="s">
        <v>1071</v>
      </c>
      <c r="I124" t="s">
        <v>1074</v>
      </c>
      <c r="J124" s="1">
        <v>45660</v>
      </c>
      <c r="K124" s="1">
        <v>45660</v>
      </c>
    </row>
    <row r="125" spans="1:11" x14ac:dyDescent="0.3">
      <c r="A125" t="s">
        <v>10</v>
      </c>
      <c r="B125" t="str">
        <f t="shared" si="1"/>
        <v>Herbata</v>
      </c>
      <c r="C125" t="s">
        <v>139</v>
      </c>
      <c r="D125" t="s">
        <v>439</v>
      </c>
      <c r="E125" t="s">
        <v>739</v>
      </c>
      <c r="F125" t="s">
        <v>956</v>
      </c>
      <c r="G125">
        <v>372.82</v>
      </c>
      <c r="H125" t="s">
        <v>1070</v>
      </c>
      <c r="I125" t="s">
        <v>1073</v>
      </c>
      <c r="J125" s="1">
        <v>45645</v>
      </c>
    </row>
    <row r="126" spans="1:11" x14ac:dyDescent="0.3">
      <c r="A126" t="s">
        <v>15</v>
      </c>
      <c r="B126" t="str">
        <f t="shared" si="1"/>
        <v>Herbata</v>
      </c>
      <c r="C126" t="s">
        <v>140</v>
      </c>
      <c r="D126" t="s">
        <v>440</v>
      </c>
      <c r="E126" t="s">
        <v>740</v>
      </c>
      <c r="F126" t="s">
        <v>1006</v>
      </c>
      <c r="G126">
        <v>328.8</v>
      </c>
      <c r="H126" t="s">
        <v>1070</v>
      </c>
      <c r="I126" t="s">
        <v>1073</v>
      </c>
      <c r="J126" s="1">
        <v>45802</v>
      </c>
    </row>
    <row r="127" spans="1:11" x14ac:dyDescent="0.3">
      <c r="A127" t="s">
        <v>11</v>
      </c>
      <c r="B127" t="str">
        <f t="shared" si="1"/>
        <v>Kawa</v>
      </c>
      <c r="C127" t="s">
        <v>141</v>
      </c>
      <c r="D127" t="s">
        <v>441</v>
      </c>
      <c r="E127" t="s">
        <v>741</v>
      </c>
      <c r="F127" t="s">
        <v>997</v>
      </c>
      <c r="G127">
        <v>136.05000000000001</v>
      </c>
      <c r="H127" t="s">
        <v>1070</v>
      </c>
      <c r="I127" t="s">
        <v>1073</v>
      </c>
      <c r="J127" s="1">
        <v>45664</v>
      </c>
    </row>
    <row r="128" spans="1:11" x14ac:dyDescent="0.3">
      <c r="A128" t="s">
        <v>14</v>
      </c>
      <c r="B128" t="str">
        <f t="shared" si="1"/>
        <v>Kawa</v>
      </c>
      <c r="C128" t="s">
        <v>142</v>
      </c>
      <c r="D128" t="s">
        <v>442</v>
      </c>
      <c r="E128" t="s">
        <v>742</v>
      </c>
      <c r="F128" t="s">
        <v>1007</v>
      </c>
      <c r="G128">
        <v>177.72</v>
      </c>
      <c r="H128" t="s">
        <v>1071</v>
      </c>
      <c r="I128" t="s">
        <v>1074</v>
      </c>
      <c r="J128" s="1">
        <v>45768</v>
      </c>
      <c r="K128" s="1">
        <v>45768</v>
      </c>
    </row>
    <row r="129" spans="1:11" x14ac:dyDescent="0.3">
      <c r="A129" t="s">
        <v>15</v>
      </c>
      <c r="B129" t="str">
        <f t="shared" si="1"/>
        <v>Herbata</v>
      </c>
      <c r="C129" t="s">
        <v>143</v>
      </c>
      <c r="D129" t="s">
        <v>443</v>
      </c>
      <c r="E129" t="s">
        <v>743</v>
      </c>
      <c r="F129" t="s">
        <v>977</v>
      </c>
      <c r="G129">
        <v>120.08</v>
      </c>
      <c r="H129" t="s">
        <v>1070</v>
      </c>
      <c r="I129" t="s">
        <v>1073</v>
      </c>
      <c r="J129" s="1">
        <v>45739</v>
      </c>
    </row>
    <row r="130" spans="1:11" x14ac:dyDescent="0.3">
      <c r="A130" t="s">
        <v>15</v>
      </c>
      <c r="B130" t="str">
        <f t="shared" si="1"/>
        <v>Herbata</v>
      </c>
      <c r="C130" t="s">
        <v>144</v>
      </c>
      <c r="D130" t="s">
        <v>444</v>
      </c>
      <c r="E130" t="s">
        <v>744</v>
      </c>
      <c r="F130" t="s">
        <v>961</v>
      </c>
      <c r="G130">
        <v>165.88</v>
      </c>
      <c r="H130" t="s">
        <v>1070</v>
      </c>
      <c r="I130" t="s">
        <v>1073</v>
      </c>
      <c r="J130" s="1">
        <v>45667</v>
      </c>
    </row>
    <row r="131" spans="1:11" x14ac:dyDescent="0.3">
      <c r="A131" t="s">
        <v>11</v>
      </c>
      <c r="B131" t="str">
        <f t="shared" ref="B131:B194" si="2">LEFT(A131,FIND(" ",A131 &amp; " ")-1)</f>
        <v>Kawa</v>
      </c>
      <c r="C131" t="s">
        <v>145</v>
      </c>
      <c r="D131" t="s">
        <v>445</v>
      </c>
      <c r="E131" t="s">
        <v>745</v>
      </c>
      <c r="F131" t="s">
        <v>998</v>
      </c>
      <c r="G131">
        <v>120.25</v>
      </c>
      <c r="H131" t="s">
        <v>1071</v>
      </c>
      <c r="I131" t="s">
        <v>1074</v>
      </c>
      <c r="J131" s="1">
        <v>45738</v>
      </c>
      <c r="K131" s="1">
        <v>45738</v>
      </c>
    </row>
    <row r="132" spans="1:11" x14ac:dyDescent="0.3">
      <c r="A132" t="s">
        <v>15</v>
      </c>
      <c r="B132" t="str">
        <f t="shared" si="2"/>
        <v>Herbata</v>
      </c>
      <c r="C132" t="s">
        <v>146</v>
      </c>
      <c r="D132" t="s">
        <v>446</v>
      </c>
      <c r="E132" t="s">
        <v>746</v>
      </c>
      <c r="F132" t="s">
        <v>985</v>
      </c>
      <c r="G132">
        <v>158.16999999999999</v>
      </c>
      <c r="H132" t="s">
        <v>1070</v>
      </c>
      <c r="I132" t="s">
        <v>1073</v>
      </c>
      <c r="J132" s="1">
        <v>45654</v>
      </c>
    </row>
    <row r="133" spans="1:11" x14ac:dyDescent="0.3">
      <c r="A133" t="s">
        <v>13</v>
      </c>
      <c r="B133" t="str">
        <f t="shared" si="2"/>
        <v>Herbata</v>
      </c>
      <c r="C133" t="s">
        <v>147</v>
      </c>
      <c r="D133" t="s">
        <v>447</v>
      </c>
      <c r="E133" t="s">
        <v>747</v>
      </c>
      <c r="F133" t="s">
        <v>1008</v>
      </c>
      <c r="G133">
        <v>166.41</v>
      </c>
      <c r="H133" t="s">
        <v>1071</v>
      </c>
      <c r="I133" t="s">
        <v>1074</v>
      </c>
      <c r="J133" s="1">
        <v>45710</v>
      </c>
      <c r="K133" s="1">
        <v>45710</v>
      </c>
    </row>
    <row r="134" spans="1:11" x14ac:dyDescent="0.3">
      <c r="A134" t="s">
        <v>10</v>
      </c>
      <c r="B134" t="str">
        <f t="shared" si="2"/>
        <v>Herbata</v>
      </c>
      <c r="C134" t="s">
        <v>148</v>
      </c>
      <c r="D134" t="s">
        <v>448</v>
      </c>
      <c r="E134" t="s">
        <v>748</v>
      </c>
      <c r="F134" t="s">
        <v>958</v>
      </c>
      <c r="G134">
        <v>393.21</v>
      </c>
      <c r="H134" t="s">
        <v>1071</v>
      </c>
      <c r="I134" t="s">
        <v>1074</v>
      </c>
      <c r="J134" s="1">
        <v>45682</v>
      </c>
      <c r="K134" s="1">
        <v>45682</v>
      </c>
    </row>
    <row r="135" spans="1:11" x14ac:dyDescent="0.3">
      <c r="A135" t="s">
        <v>14</v>
      </c>
      <c r="B135" t="str">
        <f t="shared" si="2"/>
        <v>Kawa</v>
      </c>
      <c r="C135" t="s">
        <v>149</v>
      </c>
      <c r="D135" t="s">
        <v>449</v>
      </c>
      <c r="E135" t="s">
        <v>749</v>
      </c>
      <c r="F135" t="s">
        <v>960</v>
      </c>
      <c r="G135">
        <v>81.52</v>
      </c>
      <c r="H135" t="s">
        <v>1072</v>
      </c>
      <c r="I135" t="s">
        <v>1073</v>
      </c>
      <c r="J135" s="1">
        <v>45790</v>
      </c>
    </row>
    <row r="136" spans="1:11" x14ac:dyDescent="0.3">
      <c r="A136" t="s">
        <v>11</v>
      </c>
      <c r="B136" t="str">
        <f t="shared" si="2"/>
        <v>Kawa</v>
      </c>
      <c r="C136" t="s">
        <v>150</v>
      </c>
      <c r="D136" t="s">
        <v>450</v>
      </c>
      <c r="E136" t="s">
        <v>750</v>
      </c>
      <c r="F136" t="s">
        <v>1009</v>
      </c>
      <c r="G136">
        <v>249.01</v>
      </c>
      <c r="H136" t="s">
        <v>1072</v>
      </c>
      <c r="I136" t="s">
        <v>1073</v>
      </c>
      <c r="J136" s="1">
        <v>45663</v>
      </c>
    </row>
    <row r="137" spans="1:11" x14ac:dyDescent="0.3">
      <c r="A137" t="s">
        <v>14</v>
      </c>
      <c r="B137" t="str">
        <f t="shared" si="2"/>
        <v>Kawa</v>
      </c>
      <c r="C137" t="s">
        <v>151</v>
      </c>
      <c r="D137" t="s">
        <v>451</v>
      </c>
      <c r="E137" t="s">
        <v>751</v>
      </c>
      <c r="F137" t="s">
        <v>1010</v>
      </c>
      <c r="G137">
        <v>79.02</v>
      </c>
      <c r="H137" t="s">
        <v>1071</v>
      </c>
      <c r="I137" t="s">
        <v>1074</v>
      </c>
      <c r="J137" s="1">
        <v>45661</v>
      </c>
      <c r="K137" s="1">
        <v>45661</v>
      </c>
    </row>
    <row r="138" spans="1:11" x14ac:dyDescent="0.3">
      <c r="A138" t="s">
        <v>10</v>
      </c>
      <c r="B138" t="str">
        <f t="shared" si="2"/>
        <v>Herbata</v>
      </c>
      <c r="C138" t="s">
        <v>152</v>
      </c>
      <c r="D138" t="s">
        <v>452</v>
      </c>
      <c r="E138" t="s">
        <v>752</v>
      </c>
      <c r="F138" t="s">
        <v>924</v>
      </c>
      <c r="G138">
        <v>323.11</v>
      </c>
      <c r="H138" t="s">
        <v>1071</v>
      </c>
      <c r="I138" t="s">
        <v>1074</v>
      </c>
      <c r="J138" s="1">
        <v>45751</v>
      </c>
      <c r="K138" s="1">
        <v>45751</v>
      </c>
    </row>
    <row r="139" spans="1:11" x14ac:dyDescent="0.3">
      <c r="A139" t="s">
        <v>12</v>
      </c>
      <c r="B139" t="str">
        <f t="shared" si="2"/>
        <v>Kawa</v>
      </c>
      <c r="C139" t="s">
        <v>153</v>
      </c>
      <c r="D139" t="s">
        <v>453</v>
      </c>
      <c r="E139" t="s">
        <v>753</v>
      </c>
      <c r="F139" t="s">
        <v>1011</v>
      </c>
      <c r="G139">
        <v>81.63</v>
      </c>
      <c r="H139" t="s">
        <v>1070</v>
      </c>
      <c r="I139" t="s">
        <v>1073</v>
      </c>
      <c r="J139" s="1">
        <v>45692</v>
      </c>
    </row>
    <row r="140" spans="1:11" x14ac:dyDescent="0.3">
      <c r="A140" t="s">
        <v>11</v>
      </c>
      <c r="B140" t="str">
        <f t="shared" si="2"/>
        <v>Kawa</v>
      </c>
      <c r="C140" t="s">
        <v>154</v>
      </c>
      <c r="D140" t="s">
        <v>454</v>
      </c>
      <c r="E140" t="s">
        <v>754</v>
      </c>
      <c r="F140" t="s">
        <v>1012</v>
      </c>
      <c r="G140">
        <v>131.69999999999999</v>
      </c>
      <c r="H140" t="s">
        <v>1070</v>
      </c>
      <c r="I140" t="s">
        <v>1073</v>
      </c>
      <c r="J140" s="1">
        <v>45779</v>
      </c>
    </row>
    <row r="141" spans="1:11" x14ac:dyDescent="0.3">
      <c r="A141" t="s">
        <v>14</v>
      </c>
      <c r="B141" t="str">
        <f t="shared" si="2"/>
        <v>Kawa</v>
      </c>
      <c r="C141" t="s">
        <v>155</v>
      </c>
      <c r="D141" t="s">
        <v>455</v>
      </c>
      <c r="E141" t="s">
        <v>755</v>
      </c>
      <c r="F141" t="s">
        <v>1005</v>
      </c>
      <c r="G141">
        <v>227.17</v>
      </c>
      <c r="H141" t="s">
        <v>1070</v>
      </c>
      <c r="I141" t="s">
        <v>1073</v>
      </c>
      <c r="J141" s="1">
        <v>45735</v>
      </c>
    </row>
    <row r="142" spans="1:11" x14ac:dyDescent="0.3">
      <c r="A142" t="s">
        <v>10</v>
      </c>
      <c r="B142" t="str">
        <f t="shared" si="2"/>
        <v>Herbata</v>
      </c>
      <c r="C142" t="s">
        <v>156</v>
      </c>
      <c r="D142" t="s">
        <v>456</v>
      </c>
      <c r="E142" t="s">
        <v>756</v>
      </c>
      <c r="F142" t="s">
        <v>1013</v>
      </c>
      <c r="G142">
        <v>298.99</v>
      </c>
      <c r="H142" t="s">
        <v>1070</v>
      </c>
      <c r="I142" t="s">
        <v>1073</v>
      </c>
      <c r="J142" s="1">
        <v>45695</v>
      </c>
    </row>
    <row r="143" spans="1:11" x14ac:dyDescent="0.3">
      <c r="A143" t="s">
        <v>10</v>
      </c>
      <c r="B143" t="str">
        <f t="shared" si="2"/>
        <v>Herbata</v>
      </c>
      <c r="C143" t="s">
        <v>157</v>
      </c>
      <c r="D143" t="s">
        <v>457</v>
      </c>
      <c r="E143" t="s">
        <v>757</v>
      </c>
      <c r="F143" t="s">
        <v>946</v>
      </c>
      <c r="G143">
        <v>110.93</v>
      </c>
      <c r="H143" t="s">
        <v>1071</v>
      </c>
      <c r="I143" t="s">
        <v>1074</v>
      </c>
      <c r="J143" s="1">
        <v>45726</v>
      </c>
      <c r="K143" s="1">
        <v>45726</v>
      </c>
    </row>
    <row r="144" spans="1:11" x14ac:dyDescent="0.3">
      <c r="A144" t="s">
        <v>10</v>
      </c>
      <c r="B144" t="str">
        <f t="shared" si="2"/>
        <v>Herbata</v>
      </c>
      <c r="C144" t="s">
        <v>158</v>
      </c>
      <c r="D144" t="s">
        <v>458</v>
      </c>
      <c r="E144" t="s">
        <v>758</v>
      </c>
      <c r="F144" t="s">
        <v>954</v>
      </c>
      <c r="G144">
        <v>371.48</v>
      </c>
      <c r="H144" t="s">
        <v>1071</v>
      </c>
      <c r="I144" t="s">
        <v>1074</v>
      </c>
      <c r="J144" s="1">
        <v>45810</v>
      </c>
      <c r="K144" s="1">
        <v>45810</v>
      </c>
    </row>
    <row r="145" spans="1:11" x14ac:dyDescent="0.3">
      <c r="A145" t="s">
        <v>10</v>
      </c>
      <c r="B145" t="str">
        <f t="shared" si="2"/>
        <v>Herbata</v>
      </c>
      <c r="C145" t="s">
        <v>159</v>
      </c>
      <c r="D145" t="s">
        <v>459</v>
      </c>
      <c r="E145" t="s">
        <v>759</v>
      </c>
      <c r="F145" t="s">
        <v>1014</v>
      </c>
      <c r="G145">
        <v>345.29</v>
      </c>
      <c r="H145" t="s">
        <v>1070</v>
      </c>
      <c r="I145" t="s">
        <v>1073</v>
      </c>
      <c r="J145" s="1">
        <v>45776</v>
      </c>
    </row>
    <row r="146" spans="1:11" x14ac:dyDescent="0.3">
      <c r="A146" t="s">
        <v>13</v>
      </c>
      <c r="B146" t="str">
        <f t="shared" si="2"/>
        <v>Herbata</v>
      </c>
      <c r="C146" t="s">
        <v>160</v>
      </c>
      <c r="D146" t="s">
        <v>460</v>
      </c>
      <c r="E146" t="s">
        <v>760</v>
      </c>
      <c r="F146" t="s">
        <v>1015</v>
      </c>
      <c r="G146">
        <v>222.56</v>
      </c>
      <c r="H146" t="s">
        <v>1071</v>
      </c>
      <c r="I146" t="s">
        <v>1074</v>
      </c>
      <c r="J146" s="1">
        <v>45647</v>
      </c>
      <c r="K146" s="1">
        <v>45647</v>
      </c>
    </row>
    <row r="147" spans="1:11" x14ac:dyDescent="0.3">
      <c r="A147" t="s">
        <v>13</v>
      </c>
      <c r="B147" t="str">
        <f t="shared" si="2"/>
        <v>Herbata</v>
      </c>
      <c r="C147" t="s">
        <v>161</v>
      </c>
      <c r="D147" t="s">
        <v>461</v>
      </c>
      <c r="E147" t="s">
        <v>761</v>
      </c>
      <c r="F147" t="s">
        <v>1016</v>
      </c>
      <c r="G147">
        <v>184.86</v>
      </c>
      <c r="H147" t="s">
        <v>1071</v>
      </c>
      <c r="I147" t="s">
        <v>1074</v>
      </c>
      <c r="J147" s="1">
        <v>45640</v>
      </c>
      <c r="K147" s="1">
        <v>45640</v>
      </c>
    </row>
    <row r="148" spans="1:11" x14ac:dyDescent="0.3">
      <c r="A148" t="s">
        <v>11</v>
      </c>
      <c r="B148" t="str">
        <f t="shared" si="2"/>
        <v>Kawa</v>
      </c>
      <c r="C148" t="s">
        <v>162</v>
      </c>
      <c r="D148" t="s">
        <v>462</v>
      </c>
      <c r="E148" t="s">
        <v>762</v>
      </c>
      <c r="F148" t="s">
        <v>950</v>
      </c>
      <c r="G148">
        <v>109.06</v>
      </c>
      <c r="H148" t="s">
        <v>1071</v>
      </c>
      <c r="I148" t="s">
        <v>1074</v>
      </c>
      <c r="J148" s="1">
        <v>45641</v>
      </c>
      <c r="K148" s="1">
        <v>45641</v>
      </c>
    </row>
    <row r="149" spans="1:11" x14ac:dyDescent="0.3">
      <c r="A149" t="s">
        <v>15</v>
      </c>
      <c r="B149" t="str">
        <f t="shared" si="2"/>
        <v>Herbata</v>
      </c>
      <c r="C149" t="s">
        <v>163</v>
      </c>
      <c r="D149" t="s">
        <v>463</v>
      </c>
      <c r="E149" t="s">
        <v>763</v>
      </c>
      <c r="F149" t="s">
        <v>1017</v>
      </c>
      <c r="G149">
        <v>283.83</v>
      </c>
      <c r="H149" t="s">
        <v>1072</v>
      </c>
      <c r="I149" t="s">
        <v>1073</v>
      </c>
      <c r="J149" s="1">
        <v>45720</v>
      </c>
    </row>
    <row r="150" spans="1:11" x14ac:dyDescent="0.3">
      <c r="A150" t="s">
        <v>12</v>
      </c>
      <c r="B150" t="str">
        <f t="shared" si="2"/>
        <v>Kawa</v>
      </c>
      <c r="C150" t="s">
        <v>164</v>
      </c>
      <c r="D150" t="s">
        <v>464</v>
      </c>
      <c r="E150" t="s">
        <v>764</v>
      </c>
      <c r="F150" t="s">
        <v>1018</v>
      </c>
      <c r="G150">
        <v>244.88</v>
      </c>
      <c r="H150" t="s">
        <v>1071</v>
      </c>
      <c r="I150" t="s">
        <v>1074</v>
      </c>
      <c r="J150" s="1">
        <v>45734</v>
      </c>
      <c r="K150" s="1">
        <v>45734</v>
      </c>
    </row>
    <row r="151" spans="1:11" x14ac:dyDescent="0.3">
      <c r="A151" t="s">
        <v>14</v>
      </c>
      <c r="B151" t="str">
        <f t="shared" si="2"/>
        <v>Kawa</v>
      </c>
      <c r="C151" t="s">
        <v>165</v>
      </c>
      <c r="D151" t="s">
        <v>465</v>
      </c>
      <c r="E151" t="s">
        <v>765</v>
      </c>
      <c r="F151" t="s">
        <v>1019</v>
      </c>
      <c r="G151">
        <v>149.38999999999999</v>
      </c>
      <c r="H151" t="s">
        <v>1071</v>
      </c>
      <c r="I151" t="s">
        <v>1074</v>
      </c>
      <c r="J151" s="1">
        <v>45695</v>
      </c>
      <c r="K151" s="1">
        <v>45695</v>
      </c>
    </row>
    <row r="152" spans="1:11" x14ac:dyDescent="0.3">
      <c r="A152" t="s">
        <v>12</v>
      </c>
      <c r="B152" t="str">
        <f t="shared" si="2"/>
        <v>Kawa</v>
      </c>
      <c r="C152" t="s">
        <v>166</v>
      </c>
      <c r="D152" t="s">
        <v>466</v>
      </c>
      <c r="E152" t="s">
        <v>766</v>
      </c>
      <c r="F152" t="s">
        <v>1010</v>
      </c>
      <c r="G152">
        <v>258.39999999999998</v>
      </c>
      <c r="H152" t="s">
        <v>1071</v>
      </c>
      <c r="I152" t="s">
        <v>1074</v>
      </c>
      <c r="J152" s="1">
        <v>45694</v>
      </c>
      <c r="K152" s="1">
        <v>45694</v>
      </c>
    </row>
    <row r="153" spans="1:11" x14ac:dyDescent="0.3">
      <c r="A153" t="s">
        <v>15</v>
      </c>
      <c r="B153" t="str">
        <f t="shared" si="2"/>
        <v>Herbata</v>
      </c>
      <c r="C153" t="s">
        <v>167</v>
      </c>
      <c r="D153" t="s">
        <v>467</v>
      </c>
      <c r="E153" t="s">
        <v>767</v>
      </c>
      <c r="F153" t="s">
        <v>1020</v>
      </c>
      <c r="G153">
        <v>199.18</v>
      </c>
      <c r="H153" t="s">
        <v>1071</v>
      </c>
      <c r="I153" t="s">
        <v>1074</v>
      </c>
      <c r="J153" s="1">
        <v>45699</v>
      </c>
      <c r="K153" s="1">
        <v>45699</v>
      </c>
    </row>
    <row r="154" spans="1:11" x14ac:dyDescent="0.3">
      <c r="A154" t="s">
        <v>15</v>
      </c>
      <c r="B154" t="str">
        <f t="shared" si="2"/>
        <v>Herbata</v>
      </c>
      <c r="C154" t="s">
        <v>168</v>
      </c>
      <c r="D154" t="s">
        <v>468</v>
      </c>
      <c r="E154" t="s">
        <v>768</v>
      </c>
      <c r="F154" t="s">
        <v>936</v>
      </c>
      <c r="G154">
        <v>325.74</v>
      </c>
      <c r="H154" t="s">
        <v>1072</v>
      </c>
      <c r="I154" t="s">
        <v>1073</v>
      </c>
      <c r="J154" s="1">
        <v>45756</v>
      </c>
    </row>
    <row r="155" spans="1:11" x14ac:dyDescent="0.3">
      <c r="A155" t="s">
        <v>10</v>
      </c>
      <c r="B155" t="str">
        <f t="shared" si="2"/>
        <v>Herbata</v>
      </c>
      <c r="C155" t="s">
        <v>169</v>
      </c>
      <c r="D155" t="s">
        <v>469</v>
      </c>
      <c r="E155" t="s">
        <v>769</v>
      </c>
      <c r="F155" t="s">
        <v>1021</v>
      </c>
      <c r="G155">
        <v>101.09</v>
      </c>
      <c r="H155" t="s">
        <v>1071</v>
      </c>
      <c r="I155" t="s">
        <v>1074</v>
      </c>
      <c r="J155" s="1">
        <v>45693</v>
      </c>
      <c r="K155" s="1">
        <v>45693</v>
      </c>
    </row>
    <row r="156" spans="1:11" x14ac:dyDescent="0.3">
      <c r="A156" t="s">
        <v>12</v>
      </c>
      <c r="B156" t="str">
        <f t="shared" si="2"/>
        <v>Kawa</v>
      </c>
      <c r="C156" t="s">
        <v>170</v>
      </c>
      <c r="D156" t="s">
        <v>470</v>
      </c>
      <c r="E156" t="s">
        <v>770</v>
      </c>
      <c r="F156" t="s">
        <v>945</v>
      </c>
      <c r="G156">
        <v>278.99</v>
      </c>
      <c r="H156" t="s">
        <v>1071</v>
      </c>
      <c r="I156" t="s">
        <v>1074</v>
      </c>
      <c r="J156" s="1">
        <v>45646</v>
      </c>
      <c r="K156" s="1">
        <v>45646</v>
      </c>
    </row>
    <row r="157" spans="1:11" x14ac:dyDescent="0.3">
      <c r="A157" t="s">
        <v>14</v>
      </c>
      <c r="B157" t="str">
        <f t="shared" si="2"/>
        <v>Kawa</v>
      </c>
      <c r="C157" t="s">
        <v>171</v>
      </c>
      <c r="D157" t="s">
        <v>471</v>
      </c>
      <c r="E157" t="s">
        <v>771</v>
      </c>
      <c r="F157" t="s">
        <v>919</v>
      </c>
      <c r="G157">
        <v>334.63</v>
      </c>
      <c r="H157" t="s">
        <v>1070</v>
      </c>
      <c r="I157" t="s">
        <v>1073</v>
      </c>
      <c r="J157" s="1">
        <v>45672</v>
      </c>
    </row>
    <row r="158" spans="1:11" x14ac:dyDescent="0.3">
      <c r="A158" t="s">
        <v>10</v>
      </c>
      <c r="B158" t="str">
        <f t="shared" si="2"/>
        <v>Herbata</v>
      </c>
      <c r="C158" t="s">
        <v>172</v>
      </c>
      <c r="D158" t="s">
        <v>472</v>
      </c>
      <c r="E158" t="s">
        <v>772</v>
      </c>
      <c r="F158" t="s">
        <v>942</v>
      </c>
      <c r="G158">
        <v>151.75</v>
      </c>
      <c r="H158" t="s">
        <v>1070</v>
      </c>
      <c r="I158" t="s">
        <v>1073</v>
      </c>
      <c r="J158" s="1">
        <v>45802</v>
      </c>
    </row>
    <row r="159" spans="1:11" x14ac:dyDescent="0.3">
      <c r="A159" t="s">
        <v>11</v>
      </c>
      <c r="B159" t="str">
        <f t="shared" si="2"/>
        <v>Kawa</v>
      </c>
      <c r="C159" t="s">
        <v>173</v>
      </c>
      <c r="D159" t="s">
        <v>473</v>
      </c>
      <c r="E159" t="s">
        <v>773</v>
      </c>
      <c r="F159" t="s">
        <v>960</v>
      </c>
      <c r="G159">
        <v>48.79</v>
      </c>
      <c r="H159" t="s">
        <v>1071</v>
      </c>
      <c r="I159" t="s">
        <v>1074</v>
      </c>
      <c r="J159" s="1">
        <v>45675</v>
      </c>
      <c r="K159" s="1">
        <v>45675</v>
      </c>
    </row>
    <row r="160" spans="1:11" x14ac:dyDescent="0.3">
      <c r="A160" t="s">
        <v>15</v>
      </c>
      <c r="B160" t="str">
        <f t="shared" si="2"/>
        <v>Herbata</v>
      </c>
      <c r="C160" t="s">
        <v>174</v>
      </c>
      <c r="D160" t="s">
        <v>474</v>
      </c>
      <c r="E160" t="s">
        <v>774</v>
      </c>
      <c r="F160" t="s">
        <v>942</v>
      </c>
      <c r="G160">
        <v>260.06</v>
      </c>
      <c r="H160" t="s">
        <v>1070</v>
      </c>
      <c r="I160" t="s">
        <v>1073</v>
      </c>
      <c r="J160" s="1">
        <v>45735</v>
      </c>
    </row>
    <row r="161" spans="1:11" x14ac:dyDescent="0.3">
      <c r="A161" t="s">
        <v>15</v>
      </c>
      <c r="B161" t="str">
        <f t="shared" si="2"/>
        <v>Herbata</v>
      </c>
      <c r="C161" t="s">
        <v>175</v>
      </c>
      <c r="D161" t="s">
        <v>475</v>
      </c>
      <c r="E161" t="s">
        <v>775</v>
      </c>
      <c r="F161" t="s">
        <v>1022</v>
      </c>
      <c r="G161">
        <v>189.2</v>
      </c>
      <c r="H161" t="s">
        <v>1071</v>
      </c>
      <c r="I161" t="s">
        <v>1074</v>
      </c>
      <c r="J161" s="1">
        <v>45797</v>
      </c>
      <c r="K161" s="1">
        <v>45797</v>
      </c>
    </row>
    <row r="162" spans="1:11" x14ac:dyDescent="0.3">
      <c r="A162" t="s">
        <v>11</v>
      </c>
      <c r="B162" t="str">
        <f t="shared" si="2"/>
        <v>Kawa</v>
      </c>
      <c r="C162" t="s">
        <v>176</v>
      </c>
      <c r="D162" t="s">
        <v>476</v>
      </c>
      <c r="E162" t="s">
        <v>776</v>
      </c>
      <c r="F162" t="s">
        <v>1023</v>
      </c>
      <c r="G162">
        <v>298.60000000000002</v>
      </c>
      <c r="H162" t="s">
        <v>1071</v>
      </c>
      <c r="I162" t="s">
        <v>1074</v>
      </c>
      <c r="J162" s="1">
        <v>45680</v>
      </c>
      <c r="K162" s="1">
        <v>45680</v>
      </c>
    </row>
    <row r="163" spans="1:11" x14ac:dyDescent="0.3">
      <c r="A163" t="s">
        <v>15</v>
      </c>
      <c r="B163" t="str">
        <f t="shared" si="2"/>
        <v>Herbata</v>
      </c>
      <c r="C163" t="s">
        <v>177</v>
      </c>
      <c r="D163" t="s">
        <v>477</v>
      </c>
      <c r="E163" t="s">
        <v>777</v>
      </c>
      <c r="F163" t="s">
        <v>1016</v>
      </c>
      <c r="G163">
        <v>127.83</v>
      </c>
      <c r="H163" t="s">
        <v>1071</v>
      </c>
      <c r="I163" t="s">
        <v>1074</v>
      </c>
      <c r="J163" s="1">
        <v>45671</v>
      </c>
      <c r="K163" s="1">
        <v>45671</v>
      </c>
    </row>
    <row r="164" spans="1:11" x14ac:dyDescent="0.3">
      <c r="A164" t="s">
        <v>14</v>
      </c>
      <c r="B164" t="str">
        <f t="shared" si="2"/>
        <v>Kawa</v>
      </c>
      <c r="C164" t="s">
        <v>178</v>
      </c>
      <c r="D164" t="s">
        <v>478</v>
      </c>
      <c r="E164" t="s">
        <v>778</v>
      </c>
      <c r="F164" t="s">
        <v>1024</v>
      </c>
      <c r="G164">
        <v>361.36</v>
      </c>
      <c r="H164" t="s">
        <v>1070</v>
      </c>
      <c r="I164" t="s">
        <v>1073</v>
      </c>
      <c r="J164" s="1">
        <v>45792</v>
      </c>
    </row>
    <row r="165" spans="1:11" x14ac:dyDescent="0.3">
      <c r="A165" t="s">
        <v>14</v>
      </c>
      <c r="B165" t="str">
        <f t="shared" si="2"/>
        <v>Kawa</v>
      </c>
      <c r="C165" t="s">
        <v>179</v>
      </c>
      <c r="D165" t="s">
        <v>479</v>
      </c>
      <c r="E165" t="s">
        <v>779</v>
      </c>
      <c r="F165" t="s">
        <v>1025</v>
      </c>
      <c r="G165">
        <v>320.23</v>
      </c>
      <c r="H165" t="s">
        <v>1071</v>
      </c>
      <c r="I165" t="s">
        <v>1074</v>
      </c>
      <c r="J165" s="1">
        <v>45751</v>
      </c>
      <c r="K165" s="1">
        <v>45751</v>
      </c>
    </row>
    <row r="166" spans="1:11" x14ac:dyDescent="0.3">
      <c r="A166" t="s">
        <v>10</v>
      </c>
      <c r="B166" t="str">
        <f t="shared" si="2"/>
        <v>Herbata</v>
      </c>
      <c r="C166" t="s">
        <v>180</v>
      </c>
      <c r="D166" t="s">
        <v>480</v>
      </c>
      <c r="E166" t="s">
        <v>780</v>
      </c>
      <c r="F166" t="s">
        <v>1000</v>
      </c>
      <c r="G166">
        <v>226.46</v>
      </c>
      <c r="H166" t="s">
        <v>1071</v>
      </c>
      <c r="I166" t="s">
        <v>1074</v>
      </c>
      <c r="J166" s="1">
        <v>45763</v>
      </c>
      <c r="K166" s="1">
        <v>45763</v>
      </c>
    </row>
    <row r="167" spans="1:11" x14ac:dyDescent="0.3">
      <c r="A167" t="s">
        <v>11</v>
      </c>
      <c r="B167" t="str">
        <f t="shared" si="2"/>
        <v>Kawa</v>
      </c>
      <c r="C167" t="s">
        <v>181</v>
      </c>
      <c r="D167" t="s">
        <v>481</v>
      </c>
      <c r="E167" t="s">
        <v>781</v>
      </c>
      <c r="F167" t="s">
        <v>1026</v>
      </c>
      <c r="G167">
        <v>370.29</v>
      </c>
      <c r="H167" t="s">
        <v>1071</v>
      </c>
      <c r="I167" t="s">
        <v>1074</v>
      </c>
      <c r="J167" s="1">
        <v>45712</v>
      </c>
      <c r="K167" s="1">
        <v>45712</v>
      </c>
    </row>
    <row r="168" spans="1:11" x14ac:dyDescent="0.3">
      <c r="A168" t="s">
        <v>11</v>
      </c>
      <c r="B168" t="str">
        <f t="shared" si="2"/>
        <v>Kawa</v>
      </c>
      <c r="C168" t="s">
        <v>182</v>
      </c>
      <c r="D168" t="s">
        <v>482</v>
      </c>
      <c r="E168" t="s">
        <v>782</v>
      </c>
      <c r="F168" t="s">
        <v>1027</v>
      </c>
      <c r="G168">
        <v>328.51</v>
      </c>
      <c r="H168" t="s">
        <v>1071</v>
      </c>
      <c r="I168" t="s">
        <v>1074</v>
      </c>
      <c r="J168" s="1">
        <v>45801</v>
      </c>
      <c r="K168" s="1">
        <v>45801</v>
      </c>
    </row>
    <row r="169" spans="1:11" x14ac:dyDescent="0.3">
      <c r="A169" t="s">
        <v>12</v>
      </c>
      <c r="B169" t="str">
        <f t="shared" si="2"/>
        <v>Kawa</v>
      </c>
      <c r="C169" t="s">
        <v>183</v>
      </c>
      <c r="D169" t="s">
        <v>483</v>
      </c>
      <c r="E169" t="s">
        <v>783</v>
      </c>
      <c r="F169" t="s">
        <v>1028</v>
      </c>
      <c r="G169">
        <v>254.36</v>
      </c>
      <c r="H169" t="s">
        <v>1072</v>
      </c>
      <c r="I169" t="s">
        <v>1073</v>
      </c>
      <c r="J169" s="1">
        <v>45662</v>
      </c>
    </row>
    <row r="170" spans="1:11" x14ac:dyDescent="0.3">
      <c r="A170" t="s">
        <v>15</v>
      </c>
      <c r="B170" t="str">
        <f t="shared" si="2"/>
        <v>Herbata</v>
      </c>
      <c r="C170" t="s">
        <v>184</v>
      </c>
      <c r="D170" t="s">
        <v>484</v>
      </c>
      <c r="E170" t="s">
        <v>784</v>
      </c>
      <c r="F170" t="s">
        <v>1006</v>
      </c>
      <c r="G170">
        <v>260.55</v>
      </c>
      <c r="H170" t="s">
        <v>1070</v>
      </c>
      <c r="I170" t="s">
        <v>1073</v>
      </c>
      <c r="J170" s="1">
        <v>45670</v>
      </c>
    </row>
    <row r="171" spans="1:11" x14ac:dyDescent="0.3">
      <c r="A171" t="s">
        <v>12</v>
      </c>
      <c r="B171" t="str">
        <f t="shared" si="2"/>
        <v>Kawa</v>
      </c>
      <c r="C171" t="s">
        <v>185</v>
      </c>
      <c r="D171" t="s">
        <v>485</v>
      </c>
      <c r="E171" t="s">
        <v>785</v>
      </c>
      <c r="F171" t="s">
        <v>970</v>
      </c>
      <c r="G171">
        <v>193.63</v>
      </c>
      <c r="H171" t="s">
        <v>1072</v>
      </c>
      <c r="I171" t="s">
        <v>1073</v>
      </c>
      <c r="J171" s="1">
        <v>45650</v>
      </c>
    </row>
    <row r="172" spans="1:11" x14ac:dyDescent="0.3">
      <c r="A172" t="s">
        <v>15</v>
      </c>
      <c r="B172" t="str">
        <f t="shared" si="2"/>
        <v>Herbata</v>
      </c>
      <c r="C172" t="s">
        <v>186</v>
      </c>
      <c r="D172" t="s">
        <v>486</v>
      </c>
      <c r="E172" t="s">
        <v>786</v>
      </c>
      <c r="F172" t="s">
        <v>1029</v>
      </c>
      <c r="G172">
        <v>362.99</v>
      </c>
      <c r="H172" t="s">
        <v>1070</v>
      </c>
      <c r="I172" t="s">
        <v>1073</v>
      </c>
      <c r="J172" s="1">
        <v>45757</v>
      </c>
    </row>
    <row r="173" spans="1:11" x14ac:dyDescent="0.3">
      <c r="A173" t="s">
        <v>15</v>
      </c>
      <c r="B173" t="str">
        <f t="shared" si="2"/>
        <v>Herbata</v>
      </c>
      <c r="C173" t="s">
        <v>187</v>
      </c>
      <c r="D173" t="s">
        <v>487</v>
      </c>
      <c r="E173" t="s">
        <v>787</v>
      </c>
      <c r="F173" t="s">
        <v>972</v>
      </c>
      <c r="G173">
        <v>202.03</v>
      </c>
      <c r="H173" t="s">
        <v>1070</v>
      </c>
      <c r="I173" t="s">
        <v>1073</v>
      </c>
      <c r="J173" s="1">
        <v>45645</v>
      </c>
    </row>
    <row r="174" spans="1:11" x14ac:dyDescent="0.3">
      <c r="A174" t="s">
        <v>10</v>
      </c>
      <c r="B174" t="str">
        <f t="shared" si="2"/>
        <v>Herbata</v>
      </c>
      <c r="C174" t="s">
        <v>188</v>
      </c>
      <c r="D174" t="s">
        <v>488</v>
      </c>
      <c r="E174" t="s">
        <v>788</v>
      </c>
      <c r="F174" t="s">
        <v>934</v>
      </c>
      <c r="G174">
        <v>139.83000000000001</v>
      </c>
      <c r="H174" t="s">
        <v>1070</v>
      </c>
      <c r="I174" t="s">
        <v>1073</v>
      </c>
      <c r="J174" s="1">
        <v>45744</v>
      </c>
    </row>
    <row r="175" spans="1:11" x14ac:dyDescent="0.3">
      <c r="A175" t="s">
        <v>15</v>
      </c>
      <c r="B175" t="str">
        <f t="shared" si="2"/>
        <v>Herbata</v>
      </c>
      <c r="C175" t="s">
        <v>189</v>
      </c>
      <c r="D175" t="s">
        <v>489</v>
      </c>
      <c r="E175" t="s">
        <v>789</v>
      </c>
      <c r="F175" t="s">
        <v>1030</v>
      </c>
      <c r="G175">
        <v>265.63</v>
      </c>
      <c r="H175" t="s">
        <v>1071</v>
      </c>
      <c r="I175" t="s">
        <v>1074</v>
      </c>
      <c r="J175" s="1">
        <v>45802</v>
      </c>
      <c r="K175" s="1">
        <v>45802</v>
      </c>
    </row>
    <row r="176" spans="1:11" x14ac:dyDescent="0.3">
      <c r="A176" t="s">
        <v>14</v>
      </c>
      <c r="B176" t="str">
        <f t="shared" si="2"/>
        <v>Kawa</v>
      </c>
      <c r="C176" t="s">
        <v>190</v>
      </c>
      <c r="D176" t="s">
        <v>490</v>
      </c>
      <c r="E176" t="s">
        <v>790</v>
      </c>
      <c r="F176" t="s">
        <v>1031</v>
      </c>
      <c r="G176">
        <v>296.88</v>
      </c>
      <c r="H176" t="s">
        <v>1071</v>
      </c>
      <c r="I176" t="s">
        <v>1074</v>
      </c>
      <c r="J176" s="1">
        <v>45780</v>
      </c>
      <c r="K176" s="1">
        <v>45780</v>
      </c>
    </row>
    <row r="177" spans="1:11" x14ac:dyDescent="0.3">
      <c r="A177" t="s">
        <v>13</v>
      </c>
      <c r="B177" t="str">
        <f t="shared" si="2"/>
        <v>Herbata</v>
      </c>
      <c r="C177" t="s">
        <v>191</v>
      </c>
      <c r="D177" t="s">
        <v>491</v>
      </c>
      <c r="E177" t="s">
        <v>791</v>
      </c>
      <c r="F177" t="s">
        <v>1032</v>
      </c>
      <c r="G177">
        <v>155.1</v>
      </c>
      <c r="H177" t="s">
        <v>1071</v>
      </c>
      <c r="I177" t="s">
        <v>1074</v>
      </c>
      <c r="J177" s="1">
        <v>45688</v>
      </c>
      <c r="K177" s="1">
        <v>45688</v>
      </c>
    </row>
    <row r="178" spans="1:11" x14ac:dyDescent="0.3">
      <c r="A178" t="s">
        <v>11</v>
      </c>
      <c r="B178" t="str">
        <f t="shared" si="2"/>
        <v>Kawa</v>
      </c>
      <c r="C178" t="s">
        <v>192</v>
      </c>
      <c r="D178" t="s">
        <v>492</v>
      </c>
      <c r="E178" t="s">
        <v>792</v>
      </c>
      <c r="F178" t="s">
        <v>1033</v>
      </c>
      <c r="G178">
        <v>94.3</v>
      </c>
      <c r="H178" t="s">
        <v>1071</v>
      </c>
      <c r="I178" t="s">
        <v>1074</v>
      </c>
      <c r="J178" s="1">
        <v>45706</v>
      </c>
      <c r="K178" s="1">
        <v>45706</v>
      </c>
    </row>
    <row r="179" spans="1:11" x14ac:dyDescent="0.3">
      <c r="A179" t="s">
        <v>11</v>
      </c>
      <c r="B179" t="str">
        <f t="shared" si="2"/>
        <v>Kawa</v>
      </c>
      <c r="C179" t="s">
        <v>193</v>
      </c>
      <c r="D179" t="s">
        <v>493</v>
      </c>
      <c r="E179" t="s">
        <v>793</v>
      </c>
      <c r="F179" t="s">
        <v>932</v>
      </c>
      <c r="G179">
        <v>294.31</v>
      </c>
      <c r="H179" t="s">
        <v>1071</v>
      </c>
      <c r="I179" t="s">
        <v>1074</v>
      </c>
      <c r="J179" s="1">
        <v>45794</v>
      </c>
      <c r="K179" s="1">
        <v>45794</v>
      </c>
    </row>
    <row r="180" spans="1:11" x14ac:dyDescent="0.3">
      <c r="A180" t="s">
        <v>15</v>
      </c>
      <c r="B180" t="str">
        <f t="shared" si="2"/>
        <v>Herbata</v>
      </c>
      <c r="C180" t="s">
        <v>194</v>
      </c>
      <c r="D180" t="s">
        <v>494</v>
      </c>
      <c r="E180" t="s">
        <v>794</v>
      </c>
      <c r="F180" t="s">
        <v>1034</v>
      </c>
      <c r="G180">
        <v>159.12</v>
      </c>
      <c r="H180" t="s">
        <v>1071</v>
      </c>
      <c r="I180" t="s">
        <v>1074</v>
      </c>
      <c r="J180" s="1">
        <v>45774</v>
      </c>
      <c r="K180" s="1">
        <v>45774</v>
      </c>
    </row>
    <row r="181" spans="1:11" x14ac:dyDescent="0.3">
      <c r="A181" t="s">
        <v>14</v>
      </c>
      <c r="B181" t="str">
        <f t="shared" si="2"/>
        <v>Kawa</v>
      </c>
      <c r="C181" t="s">
        <v>195</v>
      </c>
      <c r="D181" t="s">
        <v>495</v>
      </c>
      <c r="E181" t="s">
        <v>795</v>
      </c>
      <c r="F181" t="s">
        <v>952</v>
      </c>
      <c r="G181">
        <v>114.46</v>
      </c>
      <c r="H181" t="s">
        <v>1071</v>
      </c>
      <c r="I181" t="s">
        <v>1074</v>
      </c>
      <c r="J181" s="1">
        <v>45752</v>
      </c>
      <c r="K181" s="1">
        <v>45752</v>
      </c>
    </row>
    <row r="182" spans="1:11" x14ac:dyDescent="0.3">
      <c r="A182" t="s">
        <v>12</v>
      </c>
      <c r="B182" t="str">
        <f t="shared" si="2"/>
        <v>Kawa</v>
      </c>
      <c r="C182" t="s">
        <v>196</v>
      </c>
      <c r="D182" t="s">
        <v>496</v>
      </c>
      <c r="E182" t="s">
        <v>796</v>
      </c>
      <c r="F182" t="s">
        <v>988</v>
      </c>
      <c r="G182">
        <v>380.58</v>
      </c>
      <c r="H182" t="s">
        <v>1071</v>
      </c>
      <c r="I182" t="s">
        <v>1074</v>
      </c>
      <c r="J182" s="1">
        <v>45658</v>
      </c>
      <c r="K182" s="1">
        <v>45658</v>
      </c>
    </row>
    <row r="183" spans="1:11" x14ac:dyDescent="0.3">
      <c r="A183" t="s">
        <v>12</v>
      </c>
      <c r="B183" t="str">
        <f t="shared" si="2"/>
        <v>Kawa</v>
      </c>
      <c r="C183" t="s">
        <v>197</v>
      </c>
      <c r="D183" t="s">
        <v>497</v>
      </c>
      <c r="E183" t="s">
        <v>797</v>
      </c>
      <c r="F183" t="s">
        <v>1035</v>
      </c>
      <c r="G183">
        <v>176.94</v>
      </c>
      <c r="H183" t="s">
        <v>1071</v>
      </c>
      <c r="I183" t="s">
        <v>1074</v>
      </c>
      <c r="J183" s="1">
        <v>45753</v>
      </c>
      <c r="K183" s="1">
        <v>45753</v>
      </c>
    </row>
    <row r="184" spans="1:11" x14ac:dyDescent="0.3">
      <c r="A184" t="s">
        <v>13</v>
      </c>
      <c r="B184" t="str">
        <f t="shared" si="2"/>
        <v>Herbata</v>
      </c>
      <c r="C184" t="s">
        <v>198</v>
      </c>
      <c r="D184" t="s">
        <v>498</v>
      </c>
      <c r="E184" t="s">
        <v>798</v>
      </c>
      <c r="F184" t="s">
        <v>1002</v>
      </c>
      <c r="G184">
        <v>147.5</v>
      </c>
      <c r="H184" t="s">
        <v>1071</v>
      </c>
      <c r="I184" t="s">
        <v>1074</v>
      </c>
      <c r="J184" s="1">
        <v>45673</v>
      </c>
      <c r="K184" s="1">
        <v>45673</v>
      </c>
    </row>
    <row r="185" spans="1:11" x14ac:dyDescent="0.3">
      <c r="A185" t="s">
        <v>15</v>
      </c>
      <c r="B185" t="str">
        <f t="shared" si="2"/>
        <v>Herbata</v>
      </c>
      <c r="C185" t="s">
        <v>199</v>
      </c>
      <c r="D185" t="s">
        <v>499</v>
      </c>
      <c r="E185" t="s">
        <v>799</v>
      </c>
      <c r="F185" t="s">
        <v>1036</v>
      </c>
      <c r="G185">
        <v>233.76</v>
      </c>
      <c r="H185" t="s">
        <v>1070</v>
      </c>
      <c r="I185" t="s">
        <v>1073</v>
      </c>
      <c r="J185" s="1">
        <v>45765</v>
      </c>
    </row>
    <row r="186" spans="1:11" x14ac:dyDescent="0.3">
      <c r="A186" t="s">
        <v>12</v>
      </c>
      <c r="B186" t="str">
        <f t="shared" si="2"/>
        <v>Kawa</v>
      </c>
      <c r="C186" t="s">
        <v>200</v>
      </c>
      <c r="D186" t="s">
        <v>500</v>
      </c>
      <c r="E186" t="s">
        <v>800</v>
      </c>
      <c r="F186" t="s">
        <v>992</v>
      </c>
      <c r="G186">
        <v>363.21</v>
      </c>
      <c r="H186" t="s">
        <v>1071</v>
      </c>
      <c r="I186" t="s">
        <v>1074</v>
      </c>
      <c r="J186" s="1">
        <v>45813</v>
      </c>
      <c r="K186" s="1">
        <v>45813</v>
      </c>
    </row>
    <row r="187" spans="1:11" x14ac:dyDescent="0.3">
      <c r="A187" t="s">
        <v>13</v>
      </c>
      <c r="B187" t="str">
        <f t="shared" si="2"/>
        <v>Herbata</v>
      </c>
      <c r="C187" t="s">
        <v>201</v>
      </c>
      <c r="D187" t="s">
        <v>501</v>
      </c>
      <c r="E187" t="s">
        <v>801</v>
      </c>
      <c r="F187" t="s">
        <v>1023</v>
      </c>
      <c r="G187">
        <v>196.9</v>
      </c>
      <c r="H187" t="s">
        <v>1071</v>
      </c>
      <c r="I187" t="s">
        <v>1074</v>
      </c>
      <c r="J187" s="1">
        <v>45687</v>
      </c>
      <c r="K187" s="1">
        <v>45687</v>
      </c>
    </row>
    <row r="188" spans="1:11" x14ac:dyDescent="0.3">
      <c r="A188" t="s">
        <v>13</v>
      </c>
      <c r="B188" t="str">
        <f t="shared" si="2"/>
        <v>Herbata</v>
      </c>
      <c r="C188" t="s">
        <v>202</v>
      </c>
      <c r="D188" t="s">
        <v>502</v>
      </c>
      <c r="E188" t="s">
        <v>802</v>
      </c>
      <c r="F188" t="s">
        <v>967</v>
      </c>
      <c r="G188">
        <v>280.79000000000002</v>
      </c>
      <c r="H188" t="s">
        <v>1070</v>
      </c>
      <c r="I188" t="s">
        <v>1073</v>
      </c>
      <c r="J188" s="1">
        <v>45759</v>
      </c>
    </row>
    <row r="189" spans="1:11" x14ac:dyDescent="0.3">
      <c r="A189" t="s">
        <v>10</v>
      </c>
      <c r="B189" t="str">
        <f t="shared" si="2"/>
        <v>Herbata</v>
      </c>
      <c r="C189" t="s">
        <v>203</v>
      </c>
      <c r="D189" t="s">
        <v>503</v>
      </c>
      <c r="E189" t="s">
        <v>803</v>
      </c>
      <c r="F189" t="s">
        <v>1037</v>
      </c>
      <c r="G189">
        <v>99.42</v>
      </c>
      <c r="H189" t="s">
        <v>1071</v>
      </c>
      <c r="I189" t="s">
        <v>1074</v>
      </c>
      <c r="J189" s="1">
        <v>45768</v>
      </c>
      <c r="K189" s="1">
        <v>45768</v>
      </c>
    </row>
    <row r="190" spans="1:11" x14ac:dyDescent="0.3">
      <c r="A190" t="s">
        <v>11</v>
      </c>
      <c r="B190" t="str">
        <f t="shared" si="2"/>
        <v>Kawa</v>
      </c>
      <c r="C190" t="s">
        <v>204</v>
      </c>
      <c r="D190" t="s">
        <v>504</v>
      </c>
      <c r="E190" t="s">
        <v>804</v>
      </c>
      <c r="F190" t="s">
        <v>949</v>
      </c>
      <c r="G190">
        <v>393.06</v>
      </c>
      <c r="H190" t="s">
        <v>1071</v>
      </c>
      <c r="I190" t="s">
        <v>1074</v>
      </c>
      <c r="J190" s="1">
        <v>45669</v>
      </c>
      <c r="K190" s="1">
        <v>45669</v>
      </c>
    </row>
    <row r="191" spans="1:11" x14ac:dyDescent="0.3">
      <c r="A191" t="s">
        <v>15</v>
      </c>
      <c r="B191" t="str">
        <f t="shared" si="2"/>
        <v>Herbata</v>
      </c>
      <c r="C191" t="s">
        <v>205</v>
      </c>
      <c r="D191" t="s">
        <v>505</v>
      </c>
      <c r="E191" t="s">
        <v>805</v>
      </c>
      <c r="F191" t="s">
        <v>1038</v>
      </c>
      <c r="G191">
        <v>253.08</v>
      </c>
      <c r="H191" t="s">
        <v>1071</v>
      </c>
      <c r="I191" t="s">
        <v>1074</v>
      </c>
      <c r="J191" s="1">
        <v>45818</v>
      </c>
      <c r="K191" s="1">
        <v>45818</v>
      </c>
    </row>
    <row r="192" spans="1:11" x14ac:dyDescent="0.3">
      <c r="A192" t="s">
        <v>14</v>
      </c>
      <c r="B192" t="str">
        <f t="shared" si="2"/>
        <v>Kawa</v>
      </c>
      <c r="C192" t="s">
        <v>206</v>
      </c>
      <c r="D192" t="s">
        <v>506</v>
      </c>
      <c r="E192" t="s">
        <v>806</v>
      </c>
      <c r="F192" t="s">
        <v>1015</v>
      </c>
      <c r="G192">
        <v>271.39</v>
      </c>
      <c r="H192" t="s">
        <v>1071</v>
      </c>
      <c r="I192" t="s">
        <v>1074</v>
      </c>
      <c r="J192" s="1">
        <v>45807</v>
      </c>
      <c r="K192" s="1">
        <v>45807</v>
      </c>
    </row>
    <row r="193" spans="1:11" x14ac:dyDescent="0.3">
      <c r="A193" t="s">
        <v>15</v>
      </c>
      <c r="B193" t="str">
        <f t="shared" si="2"/>
        <v>Herbata</v>
      </c>
      <c r="C193" t="s">
        <v>207</v>
      </c>
      <c r="D193" t="s">
        <v>507</v>
      </c>
      <c r="E193" t="s">
        <v>807</v>
      </c>
      <c r="F193" t="s">
        <v>946</v>
      </c>
      <c r="G193">
        <v>105.42</v>
      </c>
      <c r="H193" t="s">
        <v>1071</v>
      </c>
      <c r="I193" t="s">
        <v>1074</v>
      </c>
      <c r="J193" s="1">
        <v>45642</v>
      </c>
      <c r="K193" s="1">
        <v>45642</v>
      </c>
    </row>
    <row r="194" spans="1:11" x14ac:dyDescent="0.3">
      <c r="A194" t="s">
        <v>13</v>
      </c>
      <c r="B194" t="str">
        <f t="shared" si="2"/>
        <v>Herbata</v>
      </c>
      <c r="C194" t="s">
        <v>208</v>
      </c>
      <c r="D194" t="s">
        <v>508</v>
      </c>
      <c r="E194" t="s">
        <v>808</v>
      </c>
      <c r="F194" t="s">
        <v>1005</v>
      </c>
      <c r="G194">
        <v>116.2</v>
      </c>
      <c r="H194" t="s">
        <v>1071</v>
      </c>
      <c r="I194" t="s">
        <v>1074</v>
      </c>
      <c r="J194" s="1">
        <v>45727</v>
      </c>
      <c r="K194" s="1">
        <v>45727</v>
      </c>
    </row>
    <row r="195" spans="1:11" x14ac:dyDescent="0.3">
      <c r="A195" t="s">
        <v>15</v>
      </c>
      <c r="B195" t="str">
        <f t="shared" ref="B195:B258" si="3">LEFT(A195,FIND(" ",A195 &amp; " ")-1)</f>
        <v>Herbata</v>
      </c>
      <c r="C195" t="s">
        <v>209</v>
      </c>
      <c r="D195" t="s">
        <v>509</v>
      </c>
      <c r="E195" t="s">
        <v>809</v>
      </c>
      <c r="F195" t="s">
        <v>973</v>
      </c>
      <c r="G195">
        <v>140.16999999999999</v>
      </c>
      <c r="H195" t="s">
        <v>1072</v>
      </c>
      <c r="I195" t="s">
        <v>1073</v>
      </c>
      <c r="J195" s="1">
        <v>45716</v>
      </c>
    </row>
    <row r="196" spans="1:11" x14ac:dyDescent="0.3">
      <c r="A196" t="s">
        <v>15</v>
      </c>
      <c r="B196" t="str">
        <f t="shared" si="3"/>
        <v>Herbata</v>
      </c>
      <c r="C196" t="s">
        <v>210</v>
      </c>
      <c r="D196" t="s">
        <v>510</v>
      </c>
      <c r="E196" t="s">
        <v>810</v>
      </c>
      <c r="F196" t="s">
        <v>921</v>
      </c>
      <c r="G196">
        <v>130.82</v>
      </c>
      <c r="H196" t="s">
        <v>1071</v>
      </c>
      <c r="I196" t="s">
        <v>1074</v>
      </c>
      <c r="J196" s="1">
        <v>45664</v>
      </c>
      <c r="K196" s="1">
        <v>45664</v>
      </c>
    </row>
    <row r="197" spans="1:11" x14ac:dyDescent="0.3">
      <c r="A197" t="s">
        <v>14</v>
      </c>
      <c r="B197" t="str">
        <f t="shared" si="3"/>
        <v>Kawa</v>
      </c>
      <c r="C197" t="s">
        <v>211</v>
      </c>
      <c r="D197" t="s">
        <v>511</v>
      </c>
      <c r="E197" t="s">
        <v>811</v>
      </c>
      <c r="F197" t="s">
        <v>987</v>
      </c>
      <c r="G197">
        <v>309.64999999999998</v>
      </c>
      <c r="H197" t="s">
        <v>1071</v>
      </c>
      <c r="I197" t="s">
        <v>1074</v>
      </c>
      <c r="J197" s="1">
        <v>45715</v>
      </c>
      <c r="K197" s="1">
        <v>45715</v>
      </c>
    </row>
    <row r="198" spans="1:11" x14ac:dyDescent="0.3">
      <c r="A198" t="s">
        <v>13</v>
      </c>
      <c r="B198" t="str">
        <f t="shared" si="3"/>
        <v>Herbata</v>
      </c>
      <c r="C198" t="s">
        <v>212</v>
      </c>
      <c r="D198" t="s">
        <v>512</v>
      </c>
      <c r="E198" t="s">
        <v>812</v>
      </c>
      <c r="F198" t="s">
        <v>961</v>
      </c>
      <c r="G198">
        <v>120.72</v>
      </c>
      <c r="H198" t="s">
        <v>1071</v>
      </c>
      <c r="I198" t="s">
        <v>1074</v>
      </c>
      <c r="J198" s="1">
        <v>45680</v>
      </c>
      <c r="K198" s="1">
        <v>45680</v>
      </c>
    </row>
    <row r="199" spans="1:11" x14ac:dyDescent="0.3">
      <c r="A199" t="s">
        <v>10</v>
      </c>
      <c r="B199" t="str">
        <f t="shared" si="3"/>
        <v>Herbata</v>
      </c>
      <c r="C199" t="s">
        <v>213</v>
      </c>
      <c r="D199" t="s">
        <v>513</v>
      </c>
      <c r="E199" t="s">
        <v>813</v>
      </c>
      <c r="F199" t="s">
        <v>984</v>
      </c>
      <c r="G199">
        <v>54.49</v>
      </c>
      <c r="H199" t="s">
        <v>1071</v>
      </c>
      <c r="I199" t="s">
        <v>1074</v>
      </c>
      <c r="J199" s="1">
        <v>45768</v>
      </c>
      <c r="K199" s="1">
        <v>45768</v>
      </c>
    </row>
    <row r="200" spans="1:11" x14ac:dyDescent="0.3">
      <c r="A200" t="s">
        <v>11</v>
      </c>
      <c r="B200" t="str">
        <f t="shared" si="3"/>
        <v>Kawa</v>
      </c>
      <c r="C200" t="s">
        <v>214</v>
      </c>
      <c r="D200" t="s">
        <v>514</v>
      </c>
      <c r="E200" t="s">
        <v>814</v>
      </c>
      <c r="F200" t="s">
        <v>935</v>
      </c>
      <c r="G200">
        <v>111.77</v>
      </c>
      <c r="H200" t="s">
        <v>1071</v>
      </c>
      <c r="I200" t="s">
        <v>1074</v>
      </c>
      <c r="J200" s="1">
        <v>45777</v>
      </c>
      <c r="K200" s="1">
        <v>45777</v>
      </c>
    </row>
    <row r="201" spans="1:11" x14ac:dyDescent="0.3">
      <c r="A201" t="s">
        <v>11</v>
      </c>
      <c r="B201" t="str">
        <f t="shared" si="3"/>
        <v>Kawa</v>
      </c>
      <c r="C201" t="s">
        <v>215</v>
      </c>
      <c r="D201" t="s">
        <v>515</v>
      </c>
      <c r="E201" t="s">
        <v>815</v>
      </c>
      <c r="F201" t="s">
        <v>1039</v>
      </c>
      <c r="G201">
        <v>125.88</v>
      </c>
      <c r="H201" t="s">
        <v>1071</v>
      </c>
      <c r="I201" t="s">
        <v>1074</v>
      </c>
      <c r="J201" s="1">
        <v>45792</v>
      </c>
      <c r="K201" s="1">
        <v>45792</v>
      </c>
    </row>
    <row r="202" spans="1:11" x14ac:dyDescent="0.3">
      <c r="A202" t="s">
        <v>14</v>
      </c>
      <c r="B202" t="str">
        <f t="shared" si="3"/>
        <v>Kawa</v>
      </c>
      <c r="C202" t="s">
        <v>216</v>
      </c>
      <c r="D202" t="s">
        <v>516</v>
      </c>
      <c r="E202" t="s">
        <v>816</v>
      </c>
      <c r="F202" t="s">
        <v>992</v>
      </c>
      <c r="G202">
        <v>243.03</v>
      </c>
      <c r="H202" t="s">
        <v>1071</v>
      </c>
      <c r="I202" t="s">
        <v>1074</v>
      </c>
      <c r="J202" s="1">
        <v>45756</v>
      </c>
      <c r="K202" s="1">
        <v>45756</v>
      </c>
    </row>
    <row r="203" spans="1:11" x14ac:dyDescent="0.3">
      <c r="A203" t="s">
        <v>10</v>
      </c>
      <c r="B203" t="str">
        <f t="shared" si="3"/>
        <v>Herbata</v>
      </c>
      <c r="C203" t="s">
        <v>217</v>
      </c>
      <c r="D203" t="s">
        <v>517</v>
      </c>
      <c r="E203" t="s">
        <v>817</v>
      </c>
      <c r="F203" t="s">
        <v>1040</v>
      </c>
      <c r="G203">
        <v>132.25</v>
      </c>
      <c r="H203" t="s">
        <v>1071</v>
      </c>
      <c r="I203" t="s">
        <v>1074</v>
      </c>
      <c r="J203" s="1">
        <v>45749</v>
      </c>
      <c r="K203" s="1">
        <v>45749</v>
      </c>
    </row>
    <row r="204" spans="1:11" x14ac:dyDescent="0.3">
      <c r="A204" t="s">
        <v>12</v>
      </c>
      <c r="B204" t="str">
        <f t="shared" si="3"/>
        <v>Kawa</v>
      </c>
      <c r="C204" t="s">
        <v>218</v>
      </c>
      <c r="D204" t="s">
        <v>518</v>
      </c>
      <c r="E204" t="s">
        <v>818</v>
      </c>
      <c r="F204" t="s">
        <v>955</v>
      </c>
      <c r="G204">
        <v>258.61</v>
      </c>
      <c r="H204" t="s">
        <v>1070</v>
      </c>
      <c r="I204" t="s">
        <v>1073</v>
      </c>
      <c r="J204" s="1">
        <v>45782</v>
      </c>
    </row>
    <row r="205" spans="1:11" x14ac:dyDescent="0.3">
      <c r="A205" t="s">
        <v>14</v>
      </c>
      <c r="B205" t="str">
        <f t="shared" si="3"/>
        <v>Kawa</v>
      </c>
      <c r="C205" t="s">
        <v>219</v>
      </c>
      <c r="D205" t="s">
        <v>519</v>
      </c>
      <c r="E205" t="s">
        <v>819</v>
      </c>
      <c r="F205" t="s">
        <v>1041</v>
      </c>
      <c r="G205">
        <v>320.01</v>
      </c>
      <c r="H205" t="s">
        <v>1071</v>
      </c>
      <c r="I205" t="s">
        <v>1074</v>
      </c>
      <c r="J205" s="1">
        <v>45662</v>
      </c>
      <c r="K205" s="1">
        <v>45662</v>
      </c>
    </row>
    <row r="206" spans="1:11" x14ac:dyDescent="0.3">
      <c r="A206" t="s">
        <v>13</v>
      </c>
      <c r="B206" t="str">
        <f t="shared" si="3"/>
        <v>Herbata</v>
      </c>
      <c r="C206" t="s">
        <v>220</v>
      </c>
      <c r="D206" t="s">
        <v>520</v>
      </c>
      <c r="E206" t="s">
        <v>820</v>
      </c>
      <c r="F206" t="s">
        <v>967</v>
      </c>
      <c r="G206">
        <v>78.92</v>
      </c>
      <c r="H206" t="s">
        <v>1071</v>
      </c>
      <c r="I206" t="s">
        <v>1074</v>
      </c>
      <c r="J206" s="1">
        <v>45686</v>
      </c>
      <c r="K206" s="1">
        <v>45686</v>
      </c>
    </row>
    <row r="207" spans="1:11" x14ac:dyDescent="0.3">
      <c r="A207" t="s">
        <v>13</v>
      </c>
      <c r="B207" t="str">
        <f t="shared" si="3"/>
        <v>Herbata</v>
      </c>
      <c r="C207" t="s">
        <v>221</v>
      </c>
      <c r="D207" t="s">
        <v>521</v>
      </c>
      <c r="E207" t="s">
        <v>821</v>
      </c>
      <c r="F207" t="s">
        <v>960</v>
      </c>
      <c r="G207">
        <v>247.29</v>
      </c>
      <c r="H207" t="s">
        <v>1072</v>
      </c>
      <c r="I207" t="s">
        <v>1073</v>
      </c>
      <c r="J207" s="1">
        <v>45687</v>
      </c>
    </row>
    <row r="208" spans="1:11" x14ac:dyDescent="0.3">
      <c r="A208" t="s">
        <v>15</v>
      </c>
      <c r="B208" t="str">
        <f t="shared" si="3"/>
        <v>Herbata</v>
      </c>
      <c r="C208" t="s">
        <v>222</v>
      </c>
      <c r="D208" t="s">
        <v>522</v>
      </c>
      <c r="E208" t="s">
        <v>822</v>
      </c>
      <c r="F208" t="s">
        <v>1009</v>
      </c>
      <c r="G208">
        <v>182.8</v>
      </c>
      <c r="H208" t="s">
        <v>1070</v>
      </c>
      <c r="I208" t="s">
        <v>1073</v>
      </c>
      <c r="J208" s="1">
        <v>45671</v>
      </c>
    </row>
    <row r="209" spans="1:11" x14ac:dyDescent="0.3">
      <c r="A209" t="s">
        <v>14</v>
      </c>
      <c r="B209" t="str">
        <f t="shared" si="3"/>
        <v>Kawa</v>
      </c>
      <c r="C209" t="s">
        <v>223</v>
      </c>
      <c r="D209" t="s">
        <v>523</v>
      </c>
      <c r="E209" t="s">
        <v>823</v>
      </c>
      <c r="F209" t="s">
        <v>1042</v>
      </c>
      <c r="G209">
        <v>253.16</v>
      </c>
      <c r="H209" t="s">
        <v>1070</v>
      </c>
      <c r="I209" t="s">
        <v>1073</v>
      </c>
      <c r="J209" s="1">
        <v>45793</v>
      </c>
    </row>
    <row r="210" spans="1:11" x14ac:dyDescent="0.3">
      <c r="A210" t="s">
        <v>11</v>
      </c>
      <c r="B210" t="str">
        <f t="shared" si="3"/>
        <v>Kawa</v>
      </c>
      <c r="C210" t="s">
        <v>224</v>
      </c>
      <c r="D210" t="s">
        <v>524</v>
      </c>
      <c r="E210" t="s">
        <v>824</v>
      </c>
      <c r="F210" t="s">
        <v>1043</v>
      </c>
      <c r="G210">
        <v>76.680000000000007</v>
      </c>
      <c r="H210" t="s">
        <v>1070</v>
      </c>
      <c r="I210" t="s">
        <v>1073</v>
      </c>
      <c r="J210" s="1">
        <v>45778</v>
      </c>
    </row>
    <row r="211" spans="1:11" x14ac:dyDescent="0.3">
      <c r="A211" t="s">
        <v>10</v>
      </c>
      <c r="B211" t="str">
        <f t="shared" si="3"/>
        <v>Herbata</v>
      </c>
      <c r="C211" t="s">
        <v>225</v>
      </c>
      <c r="D211" t="s">
        <v>525</v>
      </c>
      <c r="E211" t="s">
        <v>825</v>
      </c>
      <c r="F211" t="s">
        <v>988</v>
      </c>
      <c r="G211">
        <v>256.14999999999998</v>
      </c>
      <c r="H211" t="s">
        <v>1071</v>
      </c>
      <c r="I211" t="s">
        <v>1074</v>
      </c>
      <c r="J211" s="1">
        <v>45815</v>
      </c>
      <c r="K211" s="1">
        <v>45815</v>
      </c>
    </row>
    <row r="212" spans="1:11" x14ac:dyDescent="0.3">
      <c r="A212" t="s">
        <v>12</v>
      </c>
      <c r="B212" t="str">
        <f t="shared" si="3"/>
        <v>Kawa</v>
      </c>
      <c r="C212" t="s">
        <v>226</v>
      </c>
      <c r="D212" t="s">
        <v>526</v>
      </c>
      <c r="E212" t="s">
        <v>826</v>
      </c>
      <c r="F212" t="s">
        <v>992</v>
      </c>
      <c r="G212">
        <v>321.75</v>
      </c>
      <c r="H212" t="s">
        <v>1071</v>
      </c>
      <c r="I212" t="s">
        <v>1074</v>
      </c>
      <c r="J212" s="1">
        <v>45734</v>
      </c>
      <c r="K212" s="1">
        <v>45734</v>
      </c>
    </row>
    <row r="213" spans="1:11" x14ac:dyDescent="0.3">
      <c r="A213" t="s">
        <v>15</v>
      </c>
      <c r="B213" t="str">
        <f t="shared" si="3"/>
        <v>Herbata</v>
      </c>
      <c r="C213" t="s">
        <v>227</v>
      </c>
      <c r="D213" t="s">
        <v>527</v>
      </c>
      <c r="E213" t="s">
        <v>827</v>
      </c>
      <c r="F213" t="s">
        <v>954</v>
      </c>
      <c r="G213">
        <v>278.14999999999998</v>
      </c>
      <c r="H213" t="s">
        <v>1071</v>
      </c>
      <c r="I213" t="s">
        <v>1074</v>
      </c>
      <c r="J213" s="1">
        <v>45779</v>
      </c>
      <c r="K213" s="1">
        <v>45779</v>
      </c>
    </row>
    <row r="214" spans="1:11" x14ac:dyDescent="0.3">
      <c r="A214" t="s">
        <v>10</v>
      </c>
      <c r="B214" t="str">
        <f t="shared" si="3"/>
        <v>Herbata</v>
      </c>
      <c r="C214" t="s">
        <v>228</v>
      </c>
      <c r="D214" t="s">
        <v>528</v>
      </c>
      <c r="E214" t="s">
        <v>828</v>
      </c>
      <c r="F214" t="s">
        <v>937</v>
      </c>
      <c r="G214">
        <v>162.84</v>
      </c>
      <c r="H214" t="s">
        <v>1070</v>
      </c>
      <c r="I214" t="s">
        <v>1073</v>
      </c>
      <c r="J214" s="1">
        <v>45677</v>
      </c>
    </row>
    <row r="215" spans="1:11" x14ac:dyDescent="0.3">
      <c r="A215" t="s">
        <v>15</v>
      </c>
      <c r="B215" t="str">
        <f t="shared" si="3"/>
        <v>Herbata</v>
      </c>
      <c r="C215" t="s">
        <v>229</v>
      </c>
      <c r="D215" t="s">
        <v>529</v>
      </c>
      <c r="E215" t="s">
        <v>829</v>
      </c>
      <c r="F215" t="s">
        <v>1044</v>
      </c>
      <c r="G215">
        <v>77.989999999999995</v>
      </c>
      <c r="H215" t="s">
        <v>1072</v>
      </c>
      <c r="I215" t="s">
        <v>1073</v>
      </c>
      <c r="J215" s="1">
        <v>45705</v>
      </c>
    </row>
    <row r="216" spans="1:11" x14ac:dyDescent="0.3">
      <c r="A216" t="s">
        <v>10</v>
      </c>
      <c r="B216" t="str">
        <f t="shared" si="3"/>
        <v>Herbata</v>
      </c>
      <c r="C216" t="s">
        <v>230</v>
      </c>
      <c r="D216" t="s">
        <v>530</v>
      </c>
      <c r="E216" t="s">
        <v>830</v>
      </c>
      <c r="F216" t="s">
        <v>969</v>
      </c>
      <c r="G216">
        <v>360.97</v>
      </c>
      <c r="H216" t="s">
        <v>1071</v>
      </c>
      <c r="I216" t="s">
        <v>1074</v>
      </c>
      <c r="J216" s="1">
        <v>45689</v>
      </c>
      <c r="K216" s="1">
        <v>45689</v>
      </c>
    </row>
    <row r="217" spans="1:11" x14ac:dyDescent="0.3">
      <c r="A217" t="s">
        <v>11</v>
      </c>
      <c r="B217" t="str">
        <f t="shared" si="3"/>
        <v>Kawa</v>
      </c>
      <c r="C217" t="s">
        <v>231</v>
      </c>
      <c r="D217" t="s">
        <v>531</v>
      </c>
      <c r="E217" t="s">
        <v>831</v>
      </c>
      <c r="F217" t="s">
        <v>953</v>
      </c>
      <c r="G217">
        <v>196.78</v>
      </c>
      <c r="H217" t="s">
        <v>1070</v>
      </c>
      <c r="I217" t="s">
        <v>1073</v>
      </c>
      <c r="J217" s="1">
        <v>45637</v>
      </c>
    </row>
    <row r="218" spans="1:11" x14ac:dyDescent="0.3">
      <c r="A218" t="s">
        <v>10</v>
      </c>
      <c r="B218" t="str">
        <f t="shared" si="3"/>
        <v>Herbata</v>
      </c>
      <c r="C218" t="s">
        <v>232</v>
      </c>
      <c r="D218" t="s">
        <v>532</v>
      </c>
      <c r="E218" t="s">
        <v>832</v>
      </c>
      <c r="F218" t="s">
        <v>1045</v>
      </c>
      <c r="G218">
        <v>137.22999999999999</v>
      </c>
      <c r="H218" t="s">
        <v>1070</v>
      </c>
      <c r="I218" t="s">
        <v>1073</v>
      </c>
      <c r="J218" s="1">
        <v>45685</v>
      </c>
    </row>
    <row r="219" spans="1:11" x14ac:dyDescent="0.3">
      <c r="A219" t="s">
        <v>12</v>
      </c>
      <c r="B219" t="str">
        <f t="shared" si="3"/>
        <v>Kawa</v>
      </c>
      <c r="C219" t="s">
        <v>233</v>
      </c>
      <c r="D219" t="s">
        <v>533</v>
      </c>
      <c r="E219" t="s">
        <v>833</v>
      </c>
      <c r="F219" t="s">
        <v>1002</v>
      </c>
      <c r="G219">
        <v>318.87</v>
      </c>
      <c r="H219" t="s">
        <v>1071</v>
      </c>
      <c r="I219" t="s">
        <v>1074</v>
      </c>
      <c r="J219" s="1">
        <v>45785</v>
      </c>
      <c r="K219" s="1">
        <v>45785</v>
      </c>
    </row>
    <row r="220" spans="1:11" x14ac:dyDescent="0.3">
      <c r="A220" t="s">
        <v>10</v>
      </c>
      <c r="B220" t="str">
        <f t="shared" si="3"/>
        <v>Herbata</v>
      </c>
      <c r="C220" t="s">
        <v>234</v>
      </c>
      <c r="D220" t="s">
        <v>534</v>
      </c>
      <c r="E220" t="s">
        <v>834</v>
      </c>
      <c r="F220" t="s">
        <v>1002</v>
      </c>
      <c r="G220">
        <v>253.29</v>
      </c>
      <c r="H220" t="s">
        <v>1071</v>
      </c>
      <c r="I220" t="s">
        <v>1074</v>
      </c>
      <c r="J220" s="1">
        <v>45694</v>
      </c>
      <c r="K220" s="1">
        <v>45694</v>
      </c>
    </row>
    <row r="221" spans="1:11" x14ac:dyDescent="0.3">
      <c r="A221" t="s">
        <v>11</v>
      </c>
      <c r="B221" t="str">
        <f t="shared" si="3"/>
        <v>Kawa</v>
      </c>
      <c r="C221" t="s">
        <v>235</v>
      </c>
      <c r="D221" t="s">
        <v>535</v>
      </c>
      <c r="E221" t="s">
        <v>835</v>
      </c>
      <c r="F221" t="s">
        <v>1031</v>
      </c>
      <c r="G221">
        <v>339.06</v>
      </c>
      <c r="H221" t="s">
        <v>1071</v>
      </c>
      <c r="I221" t="s">
        <v>1074</v>
      </c>
      <c r="J221" s="1">
        <v>45688</v>
      </c>
      <c r="K221" s="1">
        <v>45688</v>
      </c>
    </row>
    <row r="222" spans="1:11" x14ac:dyDescent="0.3">
      <c r="A222" t="s">
        <v>15</v>
      </c>
      <c r="B222" t="str">
        <f t="shared" si="3"/>
        <v>Herbata</v>
      </c>
      <c r="C222" t="s">
        <v>236</v>
      </c>
      <c r="D222" t="s">
        <v>536</v>
      </c>
      <c r="E222" t="s">
        <v>836</v>
      </c>
      <c r="F222" t="s">
        <v>938</v>
      </c>
      <c r="G222">
        <v>127.79</v>
      </c>
      <c r="H222" t="s">
        <v>1071</v>
      </c>
      <c r="I222" t="s">
        <v>1074</v>
      </c>
      <c r="J222" s="1">
        <v>45681</v>
      </c>
      <c r="K222" s="1">
        <v>45681</v>
      </c>
    </row>
    <row r="223" spans="1:11" x14ac:dyDescent="0.3">
      <c r="A223" t="s">
        <v>12</v>
      </c>
      <c r="B223" t="str">
        <f t="shared" si="3"/>
        <v>Kawa</v>
      </c>
      <c r="C223" t="s">
        <v>237</v>
      </c>
      <c r="D223" t="s">
        <v>537</v>
      </c>
      <c r="E223" t="s">
        <v>837</v>
      </c>
      <c r="F223" t="s">
        <v>1046</v>
      </c>
      <c r="G223">
        <v>280.55</v>
      </c>
      <c r="H223" t="s">
        <v>1071</v>
      </c>
      <c r="I223" t="s">
        <v>1074</v>
      </c>
      <c r="J223" s="1">
        <v>45703</v>
      </c>
      <c r="K223" s="1">
        <v>45703</v>
      </c>
    </row>
    <row r="224" spans="1:11" x14ac:dyDescent="0.3">
      <c r="A224" t="s">
        <v>15</v>
      </c>
      <c r="B224" t="str">
        <f t="shared" si="3"/>
        <v>Herbata</v>
      </c>
      <c r="C224" t="s">
        <v>238</v>
      </c>
      <c r="D224" t="s">
        <v>538</v>
      </c>
      <c r="E224" t="s">
        <v>838</v>
      </c>
      <c r="F224" t="s">
        <v>1047</v>
      </c>
      <c r="G224">
        <v>346.34</v>
      </c>
      <c r="H224" t="s">
        <v>1071</v>
      </c>
      <c r="I224" t="s">
        <v>1074</v>
      </c>
      <c r="J224" s="1">
        <v>45789</v>
      </c>
      <c r="K224" s="1">
        <v>45789</v>
      </c>
    </row>
    <row r="225" spans="1:11" x14ac:dyDescent="0.3">
      <c r="A225" t="s">
        <v>11</v>
      </c>
      <c r="B225" t="str">
        <f t="shared" si="3"/>
        <v>Kawa</v>
      </c>
      <c r="C225" t="s">
        <v>239</v>
      </c>
      <c r="D225" t="s">
        <v>539</v>
      </c>
      <c r="E225" t="s">
        <v>839</v>
      </c>
      <c r="F225" t="s">
        <v>1048</v>
      </c>
      <c r="G225">
        <v>167.74</v>
      </c>
      <c r="H225" t="s">
        <v>1071</v>
      </c>
      <c r="I225" t="s">
        <v>1074</v>
      </c>
      <c r="J225" s="1">
        <v>45817</v>
      </c>
      <c r="K225" s="1">
        <v>45817</v>
      </c>
    </row>
    <row r="226" spans="1:11" x14ac:dyDescent="0.3">
      <c r="A226" t="s">
        <v>13</v>
      </c>
      <c r="B226" t="str">
        <f t="shared" si="3"/>
        <v>Herbata</v>
      </c>
      <c r="C226" t="s">
        <v>240</v>
      </c>
      <c r="D226" t="s">
        <v>540</v>
      </c>
      <c r="E226" t="s">
        <v>840</v>
      </c>
      <c r="F226" t="s">
        <v>1029</v>
      </c>
      <c r="G226">
        <v>356.92</v>
      </c>
      <c r="H226" t="s">
        <v>1070</v>
      </c>
      <c r="I226" t="s">
        <v>1073</v>
      </c>
      <c r="J226" s="1">
        <v>45795</v>
      </c>
    </row>
    <row r="227" spans="1:11" x14ac:dyDescent="0.3">
      <c r="A227" t="s">
        <v>13</v>
      </c>
      <c r="B227" t="str">
        <f t="shared" si="3"/>
        <v>Herbata</v>
      </c>
      <c r="C227" t="s">
        <v>241</v>
      </c>
      <c r="D227" t="s">
        <v>541</v>
      </c>
      <c r="E227" t="s">
        <v>841</v>
      </c>
      <c r="F227" t="s">
        <v>990</v>
      </c>
      <c r="G227">
        <v>240.08</v>
      </c>
      <c r="H227" t="s">
        <v>1071</v>
      </c>
      <c r="I227" t="s">
        <v>1074</v>
      </c>
      <c r="J227" s="1">
        <v>45638</v>
      </c>
      <c r="K227" s="1">
        <v>45638</v>
      </c>
    </row>
    <row r="228" spans="1:11" x14ac:dyDescent="0.3">
      <c r="A228" t="s">
        <v>11</v>
      </c>
      <c r="B228" t="str">
        <f t="shared" si="3"/>
        <v>Kawa</v>
      </c>
      <c r="C228" t="s">
        <v>242</v>
      </c>
      <c r="D228" t="s">
        <v>542</v>
      </c>
      <c r="E228" t="s">
        <v>842</v>
      </c>
      <c r="F228" t="s">
        <v>1037</v>
      </c>
      <c r="G228">
        <v>70.819999999999993</v>
      </c>
      <c r="H228" t="s">
        <v>1070</v>
      </c>
      <c r="I228" t="s">
        <v>1073</v>
      </c>
      <c r="J228" s="1">
        <v>45800</v>
      </c>
    </row>
    <row r="229" spans="1:11" x14ac:dyDescent="0.3">
      <c r="A229" t="s">
        <v>15</v>
      </c>
      <c r="B229" t="str">
        <f t="shared" si="3"/>
        <v>Herbata</v>
      </c>
      <c r="C229" t="s">
        <v>243</v>
      </c>
      <c r="D229" t="s">
        <v>543</v>
      </c>
      <c r="E229" t="s">
        <v>843</v>
      </c>
      <c r="F229" t="s">
        <v>1049</v>
      </c>
      <c r="G229">
        <v>239.86</v>
      </c>
      <c r="H229" t="s">
        <v>1071</v>
      </c>
      <c r="I229" t="s">
        <v>1074</v>
      </c>
      <c r="J229" s="1">
        <v>45657</v>
      </c>
      <c r="K229" s="1">
        <v>45657</v>
      </c>
    </row>
    <row r="230" spans="1:11" x14ac:dyDescent="0.3">
      <c r="A230" t="s">
        <v>15</v>
      </c>
      <c r="B230" t="str">
        <f t="shared" si="3"/>
        <v>Herbata</v>
      </c>
      <c r="C230" t="s">
        <v>244</v>
      </c>
      <c r="D230" t="s">
        <v>544</v>
      </c>
      <c r="E230" t="s">
        <v>844</v>
      </c>
      <c r="F230" t="s">
        <v>948</v>
      </c>
      <c r="G230">
        <v>272.52999999999997</v>
      </c>
      <c r="H230" t="s">
        <v>1071</v>
      </c>
      <c r="I230" t="s">
        <v>1074</v>
      </c>
      <c r="J230" s="1">
        <v>45692</v>
      </c>
      <c r="K230" s="1">
        <v>45692</v>
      </c>
    </row>
    <row r="231" spans="1:11" x14ac:dyDescent="0.3">
      <c r="A231" t="s">
        <v>14</v>
      </c>
      <c r="B231" t="str">
        <f t="shared" si="3"/>
        <v>Kawa</v>
      </c>
      <c r="C231" t="s">
        <v>245</v>
      </c>
      <c r="D231" t="s">
        <v>545</v>
      </c>
      <c r="E231" t="s">
        <v>845</v>
      </c>
      <c r="F231" t="s">
        <v>972</v>
      </c>
      <c r="G231">
        <v>73.5</v>
      </c>
      <c r="H231" t="s">
        <v>1071</v>
      </c>
      <c r="I231" t="s">
        <v>1074</v>
      </c>
      <c r="J231" s="1">
        <v>45648</v>
      </c>
      <c r="K231" s="1">
        <v>45648</v>
      </c>
    </row>
    <row r="232" spans="1:11" x14ac:dyDescent="0.3">
      <c r="A232" t="s">
        <v>10</v>
      </c>
      <c r="B232" t="str">
        <f t="shared" si="3"/>
        <v>Herbata</v>
      </c>
      <c r="C232" t="s">
        <v>246</v>
      </c>
      <c r="D232" t="s">
        <v>546</v>
      </c>
      <c r="E232" t="s">
        <v>846</v>
      </c>
      <c r="F232" t="s">
        <v>949</v>
      </c>
      <c r="G232">
        <v>127.59</v>
      </c>
      <c r="H232" t="s">
        <v>1071</v>
      </c>
      <c r="I232" t="s">
        <v>1074</v>
      </c>
      <c r="J232" s="1">
        <v>45698</v>
      </c>
      <c r="K232" s="1">
        <v>45698</v>
      </c>
    </row>
    <row r="233" spans="1:11" x14ac:dyDescent="0.3">
      <c r="A233" t="s">
        <v>13</v>
      </c>
      <c r="B233" t="str">
        <f t="shared" si="3"/>
        <v>Herbata</v>
      </c>
      <c r="C233" t="s">
        <v>247</v>
      </c>
      <c r="D233" t="s">
        <v>547</v>
      </c>
      <c r="E233" t="s">
        <v>847</v>
      </c>
      <c r="F233" t="s">
        <v>1035</v>
      </c>
      <c r="G233">
        <v>210.37</v>
      </c>
      <c r="H233" t="s">
        <v>1071</v>
      </c>
      <c r="I233" t="s">
        <v>1074</v>
      </c>
      <c r="J233" s="1">
        <v>45748</v>
      </c>
      <c r="K233" s="1">
        <v>45748</v>
      </c>
    </row>
    <row r="234" spans="1:11" x14ac:dyDescent="0.3">
      <c r="A234" t="s">
        <v>15</v>
      </c>
      <c r="B234" t="str">
        <f t="shared" si="3"/>
        <v>Herbata</v>
      </c>
      <c r="C234" t="s">
        <v>248</v>
      </c>
      <c r="D234" t="s">
        <v>548</v>
      </c>
      <c r="E234" t="s">
        <v>848</v>
      </c>
      <c r="F234" t="s">
        <v>943</v>
      </c>
      <c r="G234">
        <v>398.79</v>
      </c>
      <c r="H234" t="s">
        <v>1071</v>
      </c>
      <c r="I234" t="s">
        <v>1074</v>
      </c>
      <c r="J234" s="1">
        <v>45758</v>
      </c>
      <c r="K234" s="1">
        <v>45758</v>
      </c>
    </row>
    <row r="235" spans="1:11" x14ac:dyDescent="0.3">
      <c r="A235" t="s">
        <v>13</v>
      </c>
      <c r="B235" t="str">
        <f t="shared" si="3"/>
        <v>Herbata</v>
      </c>
      <c r="C235" t="s">
        <v>249</v>
      </c>
      <c r="D235" t="s">
        <v>549</v>
      </c>
      <c r="E235" t="s">
        <v>849</v>
      </c>
      <c r="F235" t="s">
        <v>1050</v>
      </c>
      <c r="G235">
        <v>293.02999999999997</v>
      </c>
      <c r="H235" t="s">
        <v>1071</v>
      </c>
      <c r="I235" t="s">
        <v>1074</v>
      </c>
      <c r="J235" s="1">
        <v>45800</v>
      </c>
      <c r="K235" s="1">
        <v>45800</v>
      </c>
    </row>
    <row r="236" spans="1:11" x14ac:dyDescent="0.3">
      <c r="A236" t="s">
        <v>13</v>
      </c>
      <c r="B236" t="str">
        <f t="shared" si="3"/>
        <v>Herbata</v>
      </c>
      <c r="C236" t="s">
        <v>250</v>
      </c>
      <c r="D236" t="s">
        <v>550</v>
      </c>
      <c r="E236" t="s">
        <v>850</v>
      </c>
      <c r="F236" t="s">
        <v>955</v>
      </c>
      <c r="G236">
        <v>122.99</v>
      </c>
      <c r="H236" t="s">
        <v>1070</v>
      </c>
      <c r="I236" t="s">
        <v>1073</v>
      </c>
      <c r="J236" s="1">
        <v>45638</v>
      </c>
    </row>
    <row r="237" spans="1:11" x14ac:dyDescent="0.3">
      <c r="A237" t="s">
        <v>13</v>
      </c>
      <c r="B237" t="str">
        <f t="shared" si="3"/>
        <v>Herbata</v>
      </c>
      <c r="C237" t="s">
        <v>251</v>
      </c>
      <c r="D237" t="s">
        <v>551</v>
      </c>
      <c r="E237" t="s">
        <v>851</v>
      </c>
      <c r="F237" t="s">
        <v>997</v>
      </c>
      <c r="G237">
        <v>83.04</v>
      </c>
      <c r="H237" t="s">
        <v>1071</v>
      </c>
      <c r="I237" t="s">
        <v>1074</v>
      </c>
      <c r="J237" s="1">
        <v>45685</v>
      </c>
      <c r="K237" s="1">
        <v>45685</v>
      </c>
    </row>
    <row r="238" spans="1:11" x14ac:dyDescent="0.3">
      <c r="A238" t="s">
        <v>10</v>
      </c>
      <c r="B238" t="str">
        <f t="shared" si="3"/>
        <v>Herbata</v>
      </c>
      <c r="C238" t="s">
        <v>252</v>
      </c>
      <c r="D238" t="s">
        <v>552</v>
      </c>
      <c r="E238" t="s">
        <v>852</v>
      </c>
      <c r="F238" t="s">
        <v>1008</v>
      </c>
      <c r="G238">
        <v>106.65</v>
      </c>
      <c r="H238" t="s">
        <v>1071</v>
      </c>
      <c r="I238" t="s">
        <v>1074</v>
      </c>
      <c r="J238" s="1">
        <v>45817</v>
      </c>
      <c r="K238" s="1">
        <v>45817</v>
      </c>
    </row>
    <row r="239" spans="1:11" x14ac:dyDescent="0.3">
      <c r="A239" t="s">
        <v>15</v>
      </c>
      <c r="B239" t="str">
        <f t="shared" si="3"/>
        <v>Herbata</v>
      </c>
      <c r="C239" t="s">
        <v>253</v>
      </c>
      <c r="D239" t="s">
        <v>553</v>
      </c>
      <c r="E239" t="s">
        <v>853</v>
      </c>
      <c r="F239" t="s">
        <v>1051</v>
      </c>
      <c r="G239">
        <v>139.54</v>
      </c>
      <c r="H239" t="s">
        <v>1071</v>
      </c>
      <c r="I239" t="s">
        <v>1074</v>
      </c>
      <c r="J239" s="1">
        <v>45752</v>
      </c>
      <c r="K239" s="1">
        <v>45752</v>
      </c>
    </row>
    <row r="240" spans="1:11" x14ac:dyDescent="0.3">
      <c r="A240" t="s">
        <v>12</v>
      </c>
      <c r="B240" t="str">
        <f t="shared" si="3"/>
        <v>Kawa</v>
      </c>
      <c r="C240" t="s">
        <v>254</v>
      </c>
      <c r="D240" t="s">
        <v>554</v>
      </c>
      <c r="E240" t="s">
        <v>854</v>
      </c>
      <c r="F240" t="s">
        <v>960</v>
      </c>
      <c r="G240">
        <v>254.84</v>
      </c>
      <c r="H240" t="s">
        <v>1072</v>
      </c>
      <c r="I240" t="s">
        <v>1073</v>
      </c>
      <c r="J240" s="1">
        <v>45742</v>
      </c>
    </row>
    <row r="241" spans="1:11" x14ac:dyDescent="0.3">
      <c r="A241" t="s">
        <v>11</v>
      </c>
      <c r="B241" t="str">
        <f t="shared" si="3"/>
        <v>Kawa</v>
      </c>
      <c r="C241" t="s">
        <v>255</v>
      </c>
      <c r="D241" t="s">
        <v>555</v>
      </c>
      <c r="E241" t="s">
        <v>855</v>
      </c>
      <c r="F241" t="s">
        <v>954</v>
      </c>
      <c r="G241">
        <v>146.65</v>
      </c>
      <c r="H241" t="s">
        <v>1071</v>
      </c>
      <c r="I241" t="s">
        <v>1074</v>
      </c>
      <c r="J241" s="1">
        <v>45748</v>
      </c>
      <c r="K241" s="1">
        <v>45748</v>
      </c>
    </row>
    <row r="242" spans="1:11" x14ac:dyDescent="0.3">
      <c r="A242" t="s">
        <v>13</v>
      </c>
      <c r="B242" t="str">
        <f t="shared" si="3"/>
        <v>Herbata</v>
      </c>
      <c r="C242" t="s">
        <v>256</v>
      </c>
      <c r="D242" t="s">
        <v>556</v>
      </c>
      <c r="E242" t="s">
        <v>856</v>
      </c>
      <c r="F242" t="s">
        <v>919</v>
      </c>
      <c r="G242">
        <v>45.09</v>
      </c>
      <c r="H242" t="s">
        <v>1071</v>
      </c>
      <c r="I242" t="s">
        <v>1074</v>
      </c>
      <c r="J242" s="1">
        <v>45716</v>
      </c>
      <c r="K242" s="1">
        <v>45716</v>
      </c>
    </row>
    <row r="243" spans="1:11" x14ac:dyDescent="0.3">
      <c r="A243" t="s">
        <v>13</v>
      </c>
      <c r="B243" t="str">
        <f t="shared" si="3"/>
        <v>Herbata</v>
      </c>
      <c r="C243" t="s">
        <v>257</v>
      </c>
      <c r="D243" t="s">
        <v>557</v>
      </c>
      <c r="E243" t="s">
        <v>857</v>
      </c>
      <c r="F243" t="s">
        <v>1052</v>
      </c>
      <c r="G243">
        <v>56.39</v>
      </c>
      <c r="H243" t="s">
        <v>1071</v>
      </c>
      <c r="I243" t="s">
        <v>1074</v>
      </c>
      <c r="J243" s="1">
        <v>45693</v>
      </c>
      <c r="K243" s="1">
        <v>45693</v>
      </c>
    </row>
    <row r="244" spans="1:11" x14ac:dyDescent="0.3">
      <c r="A244" t="s">
        <v>13</v>
      </c>
      <c r="B244" t="str">
        <f t="shared" si="3"/>
        <v>Herbata</v>
      </c>
      <c r="C244" t="s">
        <v>258</v>
      </c>
      <c r="D244" t="s">
        <v>558</v>
      </c>
      <c r="E244" t="s">
        <v>858</v>
      </c>
      <c r="F244" t="s">
        <v>975</v>
      </c>
      <c r="G244">
        <v>291.07</v>
      </c>
      <c r="H244" t="s">
        <v>1071</v>
      </c>
      <c r="I244" t="s">
        <v>1074</v>
      </c>
      <c r="J244" s="1">
        <v>45729</v>
      </c>
      <c r="K244" s="1">
        <v>45729</v>
      </c>
    </row>
    <row r="245" spans="1:11" x14ac:dyDescent="0.3">
      <c r="A245" t="s">
        <v>15</v>
      </c>
      <c r="B245" t="str">
        <f t="shared" si="3"/>
        <v>Herbata</v>
      </c>
      <c r="C245" t="s">
        <v>259</v>
      </c>
      <c r="D245" t="s">
        <v>559</v>
      </c>
      <c r="E245" t="s">
        <v>859</v>
      </c>
      <c r="F245" t="s">
        <v>1016</v>
      </c>
      <c r="G245">
        <v>76.930000000000007</v>
      </c>
      <c r="H245" t="s">
        <v>1071</v>
      </c>
      <c r="I245" t="s">
        <v>1074</v>
      </c>
      <c r="J245" s="1">
        <v>45725</v>
      </c>
      <c r="K245" s="1">
        <v>45725</v>
      </c>
    </row>
    <row r="246" spans="1:11" x14ac:dyDescent="0.3">
      <c r="A246" t="s">
        <v>13</v>
      </c>
      <c r="B246" t="str">
        <f t="shared" si="3"/>
        <v>Herbata</v>
      </c>
      <c r="C246" t="s">
        <v>260</v>
      </c>
      <c r="D246" t="s">
        <v>560</v>
      </c>
      <c r="E246" t="s">
        <v>860</v>
      </c>
      <c r="F246" t="s">
        <v>962</v>
      </c>
      <c r="G246">
        <v>208.98</v>
      </c>
      <c r="H246" t="s">
        <v>1071</v>
      </c>
      <c r="I246" t="s">
        <v>1074</v>
      </c>
      <c r="J246" s="1">
        <v>45692</v>
      </c>
      <c r="K246" s="1">
        <v>45692</v>
      </c>
    </row>
    <row r="247" spans="1:11" x14ac:dyDescent="0.3">
      <c r="A247" t="s">
        <v>11</v>
      </c>
      <c r="B247" t="str">
        <f t="shared" si="3"/>
        <v>Kawa</v>
      </c>
      <c r="C247" t="s">
        <v>261</v>
      </c>
      <c r="D247" t="s">
        <v>561</v>
      </c>
      <c r="E247" t="s">
        <v>861</v>
      </c>
      <c r="F247" t="s">
        <v>1024</v>
      </c>
      <c r="G247">
        <v>387.58</v>
      </c>
      <c r="H247" t="s">
        <v>1071</v>
      </c>
      <c r="I247" t="s">
        <v>1074</v>
      </c>
      <c r="J247" s="1">
        <v>45766</v>
      </c>
      <c r="K247" s="1">
        <v>45766</v>
      </c>
    </row>
    <row r="248" spans="1:11" x14ac:dyDescent="0.3">
      <c r="A248" t="s">
        <v>15</v>
      </c>
      <c r="B248" t="str">
        <f t="shared" si="3"/>
        <v>Herbata</v>
      </c>
      <c r="C248" t="s">
        <v>262</v>
      </c>
      <c r="D248" t="s">
        <v>562</v>
      </c>
      <c r="E248" t="s">
        <v>862</v>
      </c>
      <c r="F248" t="s">
        <v>1038</v>
      </c>
      <c r="G248">
        <v>81.069999999999993</v>
      </c>
      <c r="H248" t="s">
        <v>1071</v>
      </c>
      <c r="I248" t="s">
        <v>1074</v>
      </c>
      <c r="J248" s="1">
        <v>45779</v>
      </c>
      <c r="K248" s="1">
        <v>45779</v>
      </c>
    </row>
    <row r="249" spans="1:11" x14ac:dyDescent="0.3">
      <c r="A249" t="s">
        <v>15</v>
      </c>
      <c r="B249" t="str">
        <f t="shared" si="3"/>
        <v>Herbata</v>
      </c>
      <c r="C249" t="s">
        <v>263</v>
      </c>
      <c r="D249" t="s">
        <v>563</v>
      </c>
      <c r="E249" t="s">
        <v>863</v>
      </c>
      <c r="F249" t="s">
        <v>968</v>
      </c>
      <c r="G249">
        <v>66.67</v>
      </c>
      <c r="H249" t="s">
        <v>1071</v>
      </c>
      <c r="I249" t="s">
        <v>1074</v>
      </c>
      <c r="J249" s="1">
        <v>45682</v>
      </c>
      <c r="K249" s="1">
        <v>45682</v>
      </c>
    </row>
    <row r="250" spans="1:11" x14ac:dyDescent="0.3">
      <c r="A250" t="s">
        <v>14</v>
      </c>
      <c r="B250" t="str">
        <f t="shared" si="3"/>
        <v>Kawa</v>
      </c>
      <c r="C250" t="s">
        <v>264</v>
      </c>
      <c r="D250" t="s">
        <v>564</v>
      </c>
      <c r="E250" t="s">
        <v>864</v>
      </c>
      <c r="F250" t="s">
        <v>926</v>
      </c>
      <c r="G250">
        <v>94.62</v>
      </c>
      <c r="H250" t="s">
        <v>1070</v>
      </c>
      <c r="I250" t="s">
        <v>1073</v>
      </c>
      <c r="J250" s="1">
        <v>45702</v>
      </c>
    </row>
    <row r="251" spans="1:11" x14ac:dyDescent="0.3">
      <c r="A251" t="s">
        <v>13</v>
      </c>
      <c r="B251" t="str">
        <f t="shared" si="3"/>
        <v>Herbata</v>
      </c>
      <c r="C251" t="s">
        <v>265</v>
      </c>
      <c r="D251" t="s">
        <v>565</v>
      </c>
      <c r="E251" t="s">
        <v>865</v>
      </c>
      <c r="F251" t="s">
        <v>963</v>
      </c>
      <c r="G251">
        <v>70.67</v>
      </c>
      <c r="H251" t="s">
        <v>1071</v>
      </c>
      <c r="I251" t="s">
        <v>1074</v>
      </c>
      <c r="J251" s="1">
        <v>45752</v>
      </c>
      <c r="K251" s="1">
        <v>45752</v>
      </c>
    </row>
    <row r="252" spans="1:11" x14ac:dyDescent="0.3">
      <c r="A252" t="s">
        <v>12</v>
      </c>
      <c r="B252" t="str">
        <f t="shared" si="3"/>
        <v>Kawa</v>
      </c>
      <c r="C252" t="s">
        <v>266</v>
      </c>
      <c r="D252" t="s">
        <v>566</v>
      </c>
      <c r="E252" t="s">
        <v>866</v>
      </c>
      <c r="F252" t="s">
        <v>1053</v>
      </c>
      <c r="G252">
        <v>315.2</v>
      </c>
      <c r="H252" t="s">
        <v>1071</v>
      </c>
      <c r="I252" t="s">
        <v>1074</v>
      </c>
      <c r="J252" s="1">
        <v>45650</v>
      </c>
      <c r="K252" s="1">
        <v>45650</v>
      </c>
    </row>
    <row r="253" spans="1:11" x14ac:dyDescent="0.3">
      <c r="A253" t="s">
        <v>12</v>
      </c>
      <c r="B253" t="str">
        <f t="shared" si="3"/>
        <v>Kawa</v>
      </c>
      <c r="C253" t="s">
        <v>267</v>
      </c>
      <c r="D253" t="s">
        <v>567</v>
      </c>
      <c r="E253" t="s">
        <v>867</v>
      </c>
      <c r="F253" t="s">
        <v>929</v>
      </c>
      <c r="G253">
        <v>121.25</v>
      </c>
      <c r="H253" t="s">
        <v>1071</v>
      </c>
      <c r="I253" t="s">
        <v>1074</v>
      </c>
      <c r="J253" s="1">
        <v>45662</v>
      </c>
      <c r="K253" s="1">
        <v>45662</v>
      </c>
    </row>
    <row r="254" spans="1:11" x14ac:dyDescent="0.3">
      <c r="A254" t="s">
        <v>15</v>
      </c>
      <c r="B254" t="str">
        <f t="shared" si="3"/>
        <v>Herbata</v>
      </c>
      <c r="C254" t="s">
        <v>268</v>
      </c>
      <c r="D254" t="s">
        <v>568</v>
      </c>
      <c r="E254" t="s">
        <v>868</v>
      </c>
      <c r="F254" t="s">
        <v>1054</v>
      </c>
      <c r="G254">
        <v>367.06</v>
      </c>
      <c r="H254" t="s">
        <v>1071</v>
      </c>
      <c r="I254" t="s">
        <v>1074</v>
      </c>
      <c r="J254" s="1">
        <v>45735</v>
      </c>
      <c r="K254" s="1">
        <v>45735</v>
      </c>
    </row>
    <row r="255" spans="1:11" x14ac:dyDescent="0.3">
      <c r="A255" t="s">
        <v>12</v>
      </c>
      <c r="B255" t="str">
        <f t="shared" si="3"/>
        <v>Kawa</v>
      </c>
      <c r="C255" t="s">
        <v>269</v>
      </c>
      <c r="D255" t="s">
        <v>569</v>
      </c>
      <c r="E255" t="s">
        <v>869</v>
      </c>
      <c r="F255" t="s">
        <v>1055</v>
      </c>
      <c r="G255">
        <v>396.41</v>
      </c>
      <c r="H255" t="s">
        <v>1071</v>
      </c>
      <c r="I255" t="s">
        <v>1074</v>
      </c>
      <c r="J255" s="1">
        <v>45752</v>
      </c>
      <c r="K255" s="1">
        <v>45752</v>
      </c>
    </row>
    <row r="256" spans="1:11" x14ac:dyDescent="0.3">
      <c r="A256" t="s">
        <v>12</v>
      </c>
      <c r="B256" t="str">
        <f t="shared" si="3"/>
        <v>Kawa</v>
      </c>
      <c r="C256" t="s">
        <v>270</v>
      </c>
      <c r="D256" t="s">
        <v>570</v>
      </c>
      <c r="E256" t="s">
        <v>870</v>
      </c>
      <c r="F256" t="s">
        <v>932</v>
      </c>
      <c r="G256">
        <v>61.68</v>
      </c>
      <c r="H256" t="s">
        <v>1072</v>
      </c>
      <c r="I256" t="s">
        <v>1073</v>
      </c>
      <c r="J256" s="1">
        <v>45698</v>
      </c>
    </row>
    <row r="257" spans="1:11" x14ac:dyDescent="0.3">
      <c r="A257" t="s">
        <v>14</v>
      </c>
      <c r="B257" t="str">
        <f t="shared" si="3"/>
        <v>Kawa</v>
      </c>
      <c r="C257" t="s">
        <v>271</v>
      </c>
      <c r="D257" t="s">
        <v>571</v>
      </c>
      <c r="E257" t="s">
        <v>871</v>
      </c>
      <c r="F257" t="s">
        <v>1056</v>
      </c>
      <c r="G257">
        <v>381.13</v>
      </c>
      <c r="H257" t="s">
        <v>1071</v>
      </c>
      <c r="I257" t="s">
        <v>1074</v>
      </c>
      <c r="J257" s="1">
        <v>45813</v>
      </c>
      <c r="K257" s="1">
        <v>45813</v>
      </c>
    </row>
    <row r="258" spans="1:11" x14ac:dyDescent="0.3">
      <c r="A258" t="s">
        <v>11</v>
      </c>
      <c r="B258" t="str">
        <f t="shared" si="3"/>
        <v>Kawa</v>
      </c>
      <c r="C258" t="s">
        <v>272</v>
      </c>
      <c r="D258" t="s">
        <v>572</v>
      </c>
      <c r="E258" t="s">
        <v>872</v>
      </c>
      <c r="F258" t="s">
        <v>959</v>
      </c>
      <c r="G258">
        <v>135.27000000000001</v>
      </c>
      <c r="H258" t="s">
        <v>1071</v>
      </c>
      <c r="I258" t="s">
        <v>1074</v>
      </c>
      <c r="J258" s="1">
        <v>45661</v>
      </c>
      <c r="K258" s="1">
        <v>45661</v>
      </c>
    </row>
    <row r="259" spans="1:11" x14ac:dyDescent="0.3">
      <c r="A259" t="s">
        <v>11</v>
      </c>
      <c r="B259" t="str">
        <f t="shared" ref="B259:B301" si="4">LEFT(A259,FIND(" ",A259 &amp; " ")-1)</f>
        <v>Kawa</v>
      </c>
      <c r="C259" t="s">
        <v>273</v>
      </c>
      <c r="D259" t="s">
        <v>573</v>
      </c>
      <c r="E259" t="s">
        <v>873</v>
      </c>
      <c r="F259" t="s">
        <v>989</v>
      </c>
      <c r="G259">
        <v>102.57</v>
      </c>
      <c r="H259" t="s">
        <v>1071</v>
      </c>
      <c r="I259" t="s">
        <v>1074</v>
      </c>
      <c r="J259" s="1">
        <v>45706</v>
      </c>
      <c r="K259" s="1">
        <v>45706</v>
      </c>
    </row>
    <row r="260" spans="1:11" x14ac:dyDescent="0.3">
      <c r="A260" t="s">
        <v>14</v>
      </c>
      <c r="B260" t="str">
        <f t="shared" si="4"/>
        <v>Kawa</v>
      </c>
      <c r="C260" t="s">
        <v>274</v>
      </c>
      <c r="D260" t="s">
        <v>574</v>
      </c>
      <c r="E260" t="s">
        <v>874</v>
      </c>
      <c r="F260" t="s">
        <v>1020</v>
      </c>
      <c r="G260">
        <v>187.07</v>
      </c>
      <c r="H260" t="s">
        <v>1071</v>
      </c>
      <c r="I260" t="s">
        <v>1074</v>
      </c>
      <c r="J260" s="1">
        <v>45744</v>
      </c>
      <c r="K260" s="1">
        <v>45744</v>
      </c>
    </row>
    <row r="261" spans="1:11" x14ac:dyDescent="0.3">
      <c r="A261" t="s">
        <v>15</v>
      </c>
      <c r="B261" t="str">
        <f t="shared" si="4"/>
        <v>Herbata</v>
      </c>
      <c r="C261" t="s">
        <v>275</v>
      </c>
      <c r="D261" t="s">
        <v>575</v>
      </c>
      <c r="E261" t="s">
        <v>875</v>
      </c>
      <c r="F261" t="s">
        <v>941</v>
      </c>
      <c r="G261">
        <v>144.85</v>
      </c>
      <c r="H261" t="s">
        <v>1071</v>
      </c>
      <c r="I261" t="s">
        <v>1074</v>
      </c>
      <c r="J261" s="1">
        <v>45703</v>
      </c>
      <c r="K261" s="1">
        <v>45703</v>
      </c>
    </row>
    <row r="262" spans="1:11" x14ac:dyDescent="0.3">
      <c r="A262" t="s">
        <v>10</v>
      </c>
      <c r="B262" t="str">
        <f t="shared" si="4"/>
        <v>Herbata</v>
      </c>
      <c r="C262" t="s">
        <v>276</v>
      </c>
      <c r="D262" t="s">
        <v>576</v>
      </c>
      <c r="E262" t="s">
        <v>876</v>
      </c>
      <c r="F262" t="s">
        <v>1057</v>
      </c>
      <c r="G262">
        <v>141.78</v>
      </c>
      <c r="H262" t="s">
        <v>1070</v>
      </c>
      <c r="I262" t="s">
        <v>1073</v>
      </c>
      <c r="J262" s="1">
        <v>45681</v>
      </c>
    </row>
    <row r="263" spans="1:11" x14ac:dyDescent="0.3">
      <c r="A263" t="s">
        <v>14</v>
      </c>
      <c r="B263" t="str">
        <f t="shared" si="4"/>
        <v>Kawa</v>
      </c>
      <c r="C263" t="s">
        <v>277</v>
      </c>
      <c r="D263" t="s">
        <v>577</v>
      </c>
      <c r="E263" t="s">
        <v>877</v>
      </c>
      <c r="F263" t="s">
        <v>1031</v>
      </c>
      <c r="G263">
        <v>287.45999999999998</v>
      </c>
      <c r="H263" t="s">
        <v>1072</v>
      </c>
      <c r="I263" t="s">
        <v>1073</v>
      </c>
      <c r="J263" s="1">
        <v>45770</v>
      </c>
    </row>
    <row r="264" spans="1:11" x14ac:dyDescent="0.3">
      <c r="A264" t="s">
        <v>10</v>
      </c>
      <c r="B264" t="str">
        <f t="shared" si="4"/>
        <v>Herbata</v>
      </c>
      <c r="C264" t="s">
        <v>278</v>
      </c>
      <c r="D264" t="s">
        <v>578</v>
      </c>
      <c r="E264" t="s">
        <v>878</v>
      </c>
      <c r="F264" t="s">
        <v>942</v>
      </c>
      <c r="G264">
        <v>252.32</v>
      </c>
      <c r="H264" t="s">
        <v>1070</v>
      </c>
      <c r="I264" t="s">
        <v>1073</v>
      </c>
      <c r="J264" s="1">
        <v>45647</v>
      </c>
    </row>
    <row r="265" spans="1:11" x14ac:dyDescent="0.3">
      <c r="A265" t="s">
        <v>11</v>
      </c>
      <c r="B265" t="str">
        <f t="shared" si="4"/>
        <v>Kawa</v>
      </c>
      <c r="C265" t="s">
        <v>279</v>
      </c>
      <c r="D265" t="s">
        <v>579</v>
      </c>
      <c r="E265" t="s">
        <v>879</v>
      </c>
      <c r="F265" t="s">
        <v>984</v>
      </c>
      <c r="G265">
        <v>193.05</v>
      </c>
      <c r="H265" t="s">
        <v>1071</v>
      </c>
      <c r="I265" t="s">
        <v>1074</v>
      </c>
      <c r="J265" s="1">
        <v>45772</v>
      </c>
      <c r="K265" s="1">
        <v>45772</v>
      </c>
    </row>
    <row r="266" spans="1:11" x14ac:dyDescent="0.3">
      <c r="A266" t="s">
        <v>10</v>
      </c>
      <c r="B266" t="str">
        <f t="shared" si="4"/>
        <v>Herbata</v>
      </c>
      <c r="C266" t="s">
        <v>280</v>
      </c>
      <c r="D266" t="s">
        <v>580</v>
      </c>
      <c r="E266" t="s">
        <v>880</v>
      </c>
      <c r="F266" t="s">
        <v>956</v>
      </c>
      <c r="G266">
        <v>93.64</v>
      </c>
      <c r="H266" t="s">
        <v>1071</v>
      </c>
      <c r="I266" t="s">
        <v>1074</v>
      </c>
      <c r="J266" s="1">
        <v>45647</v>
      </c>
      <c r="K266" s="1">
        <v>45647</v>
      </c>
    </row>
    <row r="267" spans="1:11" x14ac:dyDescent="0.3">
      <c r="A267" t="s">
        <v>11</v>
      </c>
      <c r="B267" t="str">
        <f t="shared" si="4"/>
        <v>Kawa</v>
      </c>
      <c r="C267" t="s">
        <v>281</v>
      </c>
      <c r="D267" t="s">
        <v>581</v>
      </c>
      <c r="E267" t="s">
        <v>881</v>
      </c>
      <c r="F267" t="s">
        <v>1001</v>
      </c>
      <c r="G267">
        <v>65.709999999999994</v>
      </c>
      <c r="H267" t="s">
        <v>1071</v>
      </c>
      <c r="I267" t="s">
        <v>1074</v>
      </c>
      <c r="J267" s="1">
        <v>45678</v>
      </c>
      <c r="K267" s="1">
        <v>45678</v>
      </c>
    </row>
    <row r="268" spans="1:11" x14ac:dyDescent="0.3">
      <c r="A268" t="s">
        <v>13</v>
      </c>
      <c r="B268" t="str">
        <f t="shared" si="4"/>
        <v>Herbata</v>
      </c>
      <c r="C268" t="s">
        <v>282</v>
      </c>
      <c r="D268" t="s">
        <v>582</v>
      </c>
      <c r="E268" t="s">
        <v>882</v>
      </c>
      <c r="F268" t="s">
        <v>934</v>
      </c>
      <c r="G268">
        <v>254.22</v>
      </c>
      <c r="H268" t="s">
        <v>1070</v>
      </c>
      <c r="I268" t="s">
        <v>1073</v>
      </c>
      <c r="J268" s="1">
        <v>45683</v>
      </c>
    </row>
    <row r="269" spans="1:11" x14ac:dyDescent="0.3">
      <c r="A269" t="s">
        <v>13</v>
      </c>
      <c r="B269" t="str">
        <f t="shared" si="4"/>
        <v>Herbata</v>
      </c>
      <c r="C269" t="s">
        <v>283</v>
      </c>
      <c r="D269" t="s">
        <v>583</v>
      </c>
      <c r="E269" t="s">
        <v>883</v>
      </c>
      <c r="F269" t="s">
        <v>1058</v>
      </c>
      <c r="G269">
        <v>198.1</v>
      </c>
      <c r="H269" t="s">
        <v>1071</v>
      </c>
      <c r="I269" t="s">
        <v>1074</v>
      </c>
      <c r="J269" s="1">
        <v>45647</v>
      </c>
      <c r="K269" s="1">
        <v>45647</v>
      </c>
    </row>
    <row r="270" spans="1:11" x14ac:dyDescent="0.3">
      <c r="A270" t="s">
        <v>13</v>
      </c>
      <c r="B270" t="str">
        <f t="shared" si="4"/>
        <v>Herbata</v>
      </c>
      <c r="C270" t="s">
        <v>284</v>
      </c>
      <c r="D270" t="s">
        <v>584</v>
      </c>
      <c r="E270" t="s">
        <v>884</v>
      </c>
      <c r="F270" t="s">
        <v>1059</v>
      </c>
      <c r="G270">
        <v>291.89999999999998</v>
      </c>
      <c r="H270" t="s">
        <v>1072</v>
      </c>
      <c r="I270" t="s">
        <v>1073</v>
      </c>
      <c r="J270" s="1">
        <v>45653</v>
      </c>
    </row>
    <row r="271" spans="1:11" x14ac:dyDescent="0.3">
      <c r="A271" t="s">
        <v>12</v>
      </c>
      <c r="B271" t="str">
        <f t="shared" si="4"/>
        <v>Kawa</v>
      </c>
      <c r="C271" t="s">
        <v>285</v>
      </c>
      <c r="D271" t="s">
        <v>585</v>
      </c>
      <c r="E271" t="s">
        <v>885</v>
      </c>
      <c r="F271" t="s">
        <v>1025</v>
      </c>
      <c r="G271">
        <v>234.39</v>
      </c>
      <c r="H271" t="s">
        <v>1071</v>
      </c>
      <c r="I271" t="s">
        <v>1074</v>
      </c>
      <c r="J271" s="1">
        <v>45681</v>
      </c>
      <c r="K271" s="1">
        <v>45681</v>
      </c>
    </row>
    <row r="272" spans="1:11" x14ac:dyDescent="0.3">
      <c r="A272" t="s">
        <v>12</v>
      </c>
      <c r="B272" t="str">
        <f t="shared" si="4"/>
        <v>Kawa</v>
      </c>
      <c r="C272" t="s">
        <v>286</v>
      </c>
      <c r="D272" t="s">
        <v>586</v>
      </c>
      <c r="E272" t="s">
        <v>886</v>
      </c>
      <c r="F272" t="s">
        <v>1060</v>
      </c>
      <c r="G272">
        <v>54.35</v>
      </c>
      <c r="H272" t="s">
        <v>1071</v>
      </c>
      <c r="I272" t="s">
        <v>1074</v>
      </c>
      <c r="J272" s="1">
        <v>45812</v>
      </c>
      <c r="K272" s="1">
        <v>45812</v>
      </c>
    </row>
    <row r="273" spans="1:11" x14ac:dyDescent="0.3">
      <c r="A273" t="s">
        <v>13</v>
      </c>
      <c r="B273" t="str">
        <f t="shared" si="4"/>
        <v>Herbata</v>
      </c>
      <c r="C273" t="s">
        <v>287</v>
      </c>
      <c r="D273" t="s">
        <v>587</v>
      </c>
      <c r="E273" t="s">
        <v>887</v>
      </c>
      <c r="F273" t="s">
        <v>958</v>
      </c>
      <c r="G273">
        <v>257.33999999999997</v>
      </c>
      <c r="H273" t="s">
        <v>1071</v>
      </c>
      <c r="I273" t="s">
        <v>1074</v>
      </c>
      <c r="J273" s="1">
        <v>45677</v>
      </c>
      <c r="K273" s="1">
        <v>45677</v>
      </c>
    </row>
    <row r="274" spans="1:11" x14ac:dyDescent="0.3">
      <c r="A274" t="s">
        <v>11</v>
      </c>
      <c r="B274" t="str">
        <f t="shared" si="4"/>
        <v>Kawa</v>
      </c>
      <c r="C274" t="s">
        <v>288</v>
      </c>
      <c r="D274" t="s">
        <v>588</v>
      </c>
      <c r="E274" t="s">
        <v>888</v>
      </c>
      <c r="F274" t="s">
        <v>949</v>
      </c>
      <c r="G274">
        <v>386.29</v>
      </c>
      <c r="H274" t="s">
        <v>1070</v>
      </c>
      <c r="I274" t="s">
        <v>1073</v>
      </c>
      <c r="J274" s="1">
        <v>45667</v>
      </c>
    </row>
    <row r="275" spans="1:11" x14ac:dyDescent="0.3">
      <c r="A275" t="s">
        <v>12</v>
      </c>
      <c r="B275" t="str">
        <f t="shared" si="4"/>
        <v>Kawa</v>
      </c>
      <c r="C275" t="s">
        <v>289</v>
      </c>
      <c r="D275" t="s">
        <v>589</v>
      </c>
      <c r="E275" t="s">
        <v>889</v>
      </c>
      <c r="F275" t="s">
        <v>924</v>
      </c>
      <c r="G275">
        <v>251.36</v>
      </c>
      <c r="H275" t="s">
        <v>1071</v>
      </c>
      <c r="I275" t="s">
        <v>1074</v>
      </c>
      <c r="J275" s="1">
        <v>45817</v>
      </c>
      <c r="K275" s="1">
        <v>45817</v>
      </c>
    </row>
    <row r="276" spans="1:11" x14ac:dyDescent="0.3">
      <c r="A276" t="s">
        <v>10</v>
      </c>
      <c r="B276" t="str">
        <f t="shared" si="4"/>
        <v>Herbata</v>
      </c>
      <c r="C276" t="s">
        <v>290</v>
      </c>
      <c r="D276" t="s">
        <v>590</v>
      </c>
      <c r="E276" t="s">
        <v>890</v>
      </c>
      <c r="F276" t="s">
        <v>1061</v>
      </c>
      <c r="G276">
        <v>335.71</v>
      </c>
      <c r="H276" t="s">
        <v>1071</v>
      </c>
      <c r="I276" t="s">
        <v>1074</v>
      </c>
      <c r="J276" s="1">
        <v>45694</v>
      </c>
      <c r="K276" s="1">
        <v>45694</v>
      </c>
    </row>
    <row r="277" spans="1:11" x14ac:dyDescent="0.3">
      <c r="A277" t="s">
        <v>11</v>
      </c>
      <c r="B277" t="str">
        <f t="shared" si="4"/>
        <v>Kawa</v>
      </c>
      <c r="C277" t="s">
        <v>291</v>
      </c>
      <c r="D277" t="s">
        <v>591</v>
      </c>
      <c r="E277" t="s">
        <v>891</v>
      </c>
      <c r="F277" t="s">
        <v>1062</v>
      </c>
      <c r="G277">
        <v>209.38</v>
      </c>
      <c r="H277" t="s">
        <v>1071</v>
      </c>
      <c r="I277" t="s">
        <v>1074</v>
      </c>
      <c r="J277" s="1">
        <v>45770</v>
      </c>
      <c r="K277" s="1">
        <v>45770</v>
      </c>
    </row>
    <row r="278" spans="1:11" x14ac:dyDescent="0.3">
      <c r="A278" t="s">
        <v>13</v>
      </c>
      <c r="B278" t="str">
        <f t="shared" si="4"/>
        <v>Herbata</v>
      </c>
      <c r="C278" t="s">
        <v>292</v>
      </c>
      <c r="D278" t="s">
        <v>592</v>
      </c>
      <c r="E278" t="s">
        <v>892</v>
      </c>
      <c r="F278" t="s">
        <v>1063</v>
      </c>
      <c r="G278">
        <v>105.34</v>
      </c>
      <c r="H278" t="s">
        <v>1071</v>
      </c>
      <c r="I278" t="s">
        <v>1074</v>
      </c>
      <c r="J278" s="1">
        <v>45795</v>
      </c>
      <c r="K278" s="1">
        <v>45795</v>
      </c>
    </row>
    <row r="279" spans="1:11" x14ac:dyDescent="0.3">
      <c r="A279" t="s">
        <v>10</v>
      </c>
      <c r="B279" t="str">
        <f t="shared" si="4"/>
        <v>Herbata</v>
      </c>
      <c r="C279" t="s">
        <v>293</v>
      </c>
      <c r="D279" t="s">
        <v>593</v>
      </c>
      <c r="E279" t="s">
        <v>893</v>
      </c>
      <c r="F279" t="s">
        <v>1064</v>
      </c>
      <c r="G279">
        <v>333.13</v>
      </c>
      <c r="H279" t="s">
        <v>1072</v>
      </c>
      <c r="I279" t="s">
        <v>1073</v>
      </c>
      <c r="J279" s="1">
        <v>45718</v>
      </c>
    </row>
    <row r="280" spans="1:11" x14ac:dyDescent="0.3">
      <c r="A280" t="s">
        <v>15</v>
      </c>
      <c r="B280" t="str">
        <f t="shared" si="4"/>
        <v>Herbata</v>
      </c>
      <c r="C280" t="s">
        <v>294</v>
      </c>
      <c r="D280" t="s">
        <v>594</v>
      </c>
      <c r="E280" t="s">
        <v>894</v>
      </c>
      <c r="F280" t="s">
        <v>1065</v>
      </c>
      <c r="G280">
        <v>165.27</v>
      </c>
      <c r="H280" t="s">
        <v>1071</v>
      </c>
      <c r="I280" t="s">
        <v>1074</v>
      </c>
      <c r="J280" s="1">
        <v>45653</v>
      </c>
      <c r="K280" s="1">
        <v>45653</v>
      </c>
    </row>
    <row r="281" spans="1:11" x14ac:dyDescent="0.3">
      <c r="A281" t="s">
        <v>10</v>
      </c>
      <c r="B281" t="str">
        <f t="shared" si="4"/>
        <v>Herbata</v>
      </c>
      <c r="C281" t="s">
        <v>295</v>
      </c>
      <c r="D281" t="s">
        <v>595</v>
      </c>
      <c r="E281" t="s">
        <v>895</v>
      </c>
      <c r="F281" t="s">
        <v>983</v>
      </c>
      <c r="G281">
        <v>77.66</v>
      </c>
      <c r="H281" t="s">
        <v>1071</v>
      </c>
      <c r="I281" t="s">
        <v>1074</v>
      </c>
      <c r="J281" s="1">
        <v>45748</v>
      </c>
      <c r="K281" s="1">
        <v>45748</v>
      </c>
    </row>
    <row r="282" spans="1:11" x14ac:dyDescent="0.3">
      <c r="A282" t="s">
        <v>15</v>
      </c>
      <c r="B282" t="str">
        <f t="shared" si="4"/>
        <v>Herbata</v>
      </c>
      <c r="C282" t="s">
        <v>296</v>
      </c>
      <c r="D282" t="s">
        <v>596</v>
      </c>
      <c r="E282" t="s">
        <v>896</v>
      </c>
      <c r="F282" t="s">
        <v>1051</v>
      </c>
      <c r="G282">
        <v>289.72000000000003</v>
      </c>
      <c r="H282" t="s">
        <v>1071</v>
      </c>
      <c r="I282" t="s">
        <v>1074</v>
      </c>
      <c r="J282" s="1">
        <v>45803</v>
      </c>
      <c r="K282" s="1">
        <v>45803</v>
      </c>
    </row>
    <row r="283" spans="1:11" x14ac:dyDescent="0.3">
      <c r="A283" t="s">
        <v>15</v>
      </c>
      <c r="B283" t="str">
        <f t="shared" si="4"/>
        <v>Herbata</v>
      </c>
      <c r="C283" t="s">
        <v>297</v>
      </c>
      <c r="D283" t="s">
        <v>597</v>
      </c>
      <c r="E283" t="s">
        <v>897</v>
      </c>
      <c r="F283" t="s">
        <v>1052</v>
      </c>
      <c r="G283">
        <v>332.88</v>
      </c>
      <c r="H283" t="s">
        <v>1071</v>
      </c>
      <c r="I283" t="s">
        <v>1074</v>
      </c>
      <c r="J283" s="1">
        <v>45753</v>
      </c>
      <c r="K283" s="1">
        <v>45753</v>
      </c>
    </row>
    <row r="284" spans="1:11" x14ac:dyDescent="0.3">
      <c r="A284" t="s">
        <v>15</v>
      </c>
      <c r="B284" t="str">
        <f t="shared" si="4"/>
        <v>Herbata</v>
      </c>
      <c r="C284" t="s">
        <v>298</v>
      </c>
      <c r="D284" t="s">
        <v>598</v>
      </c>
      <c r="E284" t="s">
        <v>898</v>
      </c>
      <c r="F284" t="s">
        <v>938</v>
      </c>
      <c r="G284">
        <v>71.7</v>
      </c>
      <c r="H284" t="s">
        <v>1071</v>
      </c>
      <c r="I284" t="s">
        <v>1074</v>
      </c>
      <c r="J284" s="1">
        <v>45700</v>
      </c>
      <c r="K284" s="1">
        <v>45700</v>
      </c>
    </row>
    <row r="285" spans="1:11" x14ac:dyDescent="0.3">
      <c r="A285" t="s">
        <v>14</v>
      </c>
      <c r="B285" t="str">
        <f t="shared" si="4"/>
        <v>Kawa</v>
      </c>
      <c r="C285" t="s">
        <v>299</v>
      </c>
      <c r="D285" t="s">
        <v>599</v>
      </c>
      <c r="E285" t="s">
        <v>899</v>
      </c>
      <c r="F285" t="s">
        <v>960</v>
      </c>
      <c r="G285">
        <v>389.27</v>
      </c>
      <c r="H285" t="s">
        <v>1071</v>
      </c>
      <c r="I285" t="s">
        <v>1074</v>
      </c>
      <c r="J285" s="1">
        <v>45676</v>
      </c>
      <c r="K285" s="1">
        <v>45676</v>
      </c>
    </row>
    <row r="286" spans="1:11" x14ac:dyDescent="0.3">
      <c r="A286" t="s">
        <v>12</v>
      </c>
      <c r="B286" t="str">
        <f t="shared" si="4"/>
        <v>Kawa</v>
      </c>
      <c r="C286" t="s">
        <v>300</v>
      </c>
      <c r="D286" t="s">
        <v>600</v>
      </c>
      <c r="E286" t="s">
        <v>900</v>
      </c>
      <c r="F286" t="s">
        <v>969</v>
      </c>
      <c r="G286">
        <v>336.97</v>
      </c>
      <c r="H286" t="s">
        <v>1071</v>
      </c>
      <c r="I286" t="s">
        <v>1074</v>
      </c>
      <c r="J286" s="1">
        <v>45735</v>
      </c>
      <c r="K286" s="1">
        <v>45735</v>
      </c>
    </row>
    <row r="287" spans="1:11" x14ac:dyDescent="0.3">
      <c r="A287" t="s">
        <v>12</v>
      </c>
      <c r="B287" t="str">
        <f t="shared" si="4"/>
        <v>Kawa</v>
      </c>
      <c r="C287" t="s">
        <v>301</v>
      </c>
      <c r="D287" t="s">
        <v>601</v>
      </c>
      <c r="E287" t="s">
        <v>901</v>
      </c>
      <c r="F287" t="s">
        <v>1017</v>
      </c>
      <c r="G287">
        <v>206.31</v>
      </c>
      <c r="H287" t="s">
        <v>1071</v>
      </c>
      <c r="I287" t="s">
        <v>1074</v>
      </c>
      <c r="J287" s="1">
        <v>45731</v>
      </c>
      <c r="K287" s="1">
        <v>45731</v>
      </c>
    </row>
    <row r="288" spans="1:11" x14ac:dyDescent="0.3">
      <c r="A288" t="s">
        <v>12</v>
      </c>
      <c r="B288" t="str">
        <f t="shared" si="4"/>
        <v>Kawa</v>
      </c>
      <c r="C288" t="s">
        <v>302</v>
      </c>
      <c r="D288" t="s">
        <v>602</v>
      </c>
      <c r="E288" t="s">
        <v>902</v>
      </c>
      <c r="F288" t="s">
        <v>1052</v>
      </c>
      <c r="G288">
        <v>170.24</v>
      </c>
      <c r="H288" t="s">
        <v>1070</v>
      </c>
      <c r="I288" t="s">
        <v>1073</v>
      </c>
      <c r="J288" s="1">
        <v>45744</v>
      </c>
    </row>
    <row r="289" spans="1:11" x14ac:dyDescent="0.3">
      <c r="A289" t="s">
        <v>10</v>
      </c>
      <c r="B289" t="str">
        <f t="shared" si="4"/>
        <v>Herbata</v>
      </c>
      <c r="C289" t="s">
        <v>303</v>
      </c>
      <c r="D289" t="s">
        <v>603</v>
      </c>
      <c r="E289" t="s">
        <v>903</v>
      </c>
      <c r="F289" t="s">
        <v>1066</v>
      </c>
      <c r="G289">
        <v>199.13</v>
      </c>
      <c r="H289" t="s">
        <v>1071</v>
      </c>
      <c r="I289" t="s">
        <v>1074</v>
      </c>
      <c r="J289" s="1">
        <v>45817</v>
      </c>
      <c r="K289" s="1">
        <v>45817</v>
      </c>
    </row>
    <row r="290" spans="1:11" x14ac:dyDescent="0.3">
      <c r="A290" t="s">
        <v>13</v>
      </c>
      <c r="B290" t="str">
        <f t="shared" si="4"/>
        <v>Herbata</v>
      </c>
      <c r="C290" t="s">
        <v>304</v>
      </c>
      <c r="D290" t="s">
        <v>604</v>
      </c>
      <c r="E290" t="s">
        <v>904</v>
      </c>
      <c r="F290" t="s">
        <v>941</v>
      </c>
      <c r="G290">
        <v>237.72</v>
      </c>
      <c r="H290" t="s">
        <v>1072</v>
      </c>
      <c r="I290" t="s">
        <v>1073</v>
      </c>
      <c r="J290" s="1">
        <v>45668</v>
      </c>
    </row>
    <row r="291" spans="1:11" x14ac:dyDescent="0.3">
      <c r="A291" t="s">
        <v>15</v>
      </c>
      <c r="B291" t="str">
        <f t="shared" si="4"/>
        <v>Herbata</v>
      </c>
      <c r="C291" t="s">
        <v>305</v>
      </c>
      <c r="D291" t="s">
        <v>605</v>
      </c>
      <c r="E291" t="s">
        <v>905</v>
      </c>
      <c r="F291" t="s">
        <v>982</v>
      </c>
      <c r="G291">
        <v>357.1</v>
      </c>
      <c r="H291" t="s">
        <v>1071</v>
      </c>
      <c r="I291" t="s">
        <v>1074</v>
      </c>
      <c r="J291" s="1">
        <v>45639</v>
      </c>
      <c r="K291" s="1">
        <v>45639</v>
      </c>
    </row>
    <row r="292" spans="1:11" x14ac:dyDescent="0.3">
      <c r="A292" t="s">
        <v>14</v>
      </c>
      <c r="B292" t="str">
        <f t="shared" si="4"/>
        <v>Kawa</v>
      </c>
      <c r="C292" t="s">
        <v>306</v>
      </c>
      <c r="D292" t="s">
        <v>606</v>
      </c>
      <c r="E292" t="s">
        <v>906</v>
      </c>
      <c r="F292" t="s">
        <v>1041</v>
      </c>
      <c r="G292">
        <v>390.33</v>
      </c>
      <c r="H292" t="s">
        <v>1071</v>
      </c>
      <c r="I292" t="s">
        <v>1074</v>
      </c>
      <c r="J292" s="1">
        <v>45762</v>
      </c>
      <c r="K292" s="1">
        <v>45762</v>
      </c>
    </row>
    <row r="293" spans="1:11" x14ac:dyDescent="0.3">
      <c r="A293" t="s">
        <v>11</v>
      </c>
      <c r="B293" t="str">
        <f t="shared" si="4"/>
        <v>Kawa</v>
      </c>
      <c r="C293" t="s">
        <v>307</v>
      </c>
      <c r="D293" t="s">
        <v>607</v>
      </c>
      <c r="E293" t="s">
        <v>907</v>
      </c>
      <c r="F293" t="s">
        <v>1066</v>
      </c>
      <c r="G293">
        <v>295.52</v>
      </c>
      <c r="H293" t="s">
        <v>1071</v>
      </c>
      <c r="I293" t="s">
        <v>1074</v>
      </c>
      <c r="J293" s="1">
        <v>45680</v>
      </c>
      <c r="K293" s="1">
        <v>45680</v>
      </c>
    </row>
    <row r="294" spans="1:11" x14ac:dyDescent="0.3">
      <c r="A294" t="s">
        <v>14</v>
      </c>
      <c r="B294" t="str">
        <f t="shared" si="4"/>
        <v>Kawa</v>
      </c>
      <c r="C294" t="s">
        <v>308</v>
      </c>
      <c r="D294" t="s">
        <v>608</v>
      </c>
      <c r="E294" t="s">
        <v>908</v>
      </c>
      <c r="F294" t="s">
        <v>972</v>
      </c>
      <c r="G294">
        <v>238.81</v>
      </c>
      <c r="H294" t="s">
        <v>1071</v>
      </c>
      <c r="I294" t="s">
        <v>1074</v>
      </c>
      <c r="J294" s="1">
        <v>45747</v>
      </c>
      <c r="K294" s="1">
        <v>45747</v>
      </c>
    </row>
    <row r="295" spans="1:11" x14ac:dyDescent="0.3">
      <c r="A295" t="s">
        <v>14</v>
      </c>
      <c r="B295" t="str">
        <f t="shared" si="4"/>
        <v>Kawa</v>
      </c>
      <c r="C295" t="s">
        <v>309</v>
      </c>
      <c r="D295" t="s">
        <v>609</v>
      </c>
      <c r="E295" t="s">
        <v>909</v>
      </c>
      <c r="F295" t="s">
        <v>1067</v>
      </c>
      <c r="G295">
        <v>206.12</v>
      </c>
      <c r="H295" t="s">
        <v>1071</v>
      </c>
      <c r="I295" t="s">
        <v>1074</v>
      </c>
      <c r="J295" s="1">
        <v>45683</v>
      </c>
      <c r="K295" s="1">
        <v>45683</v>
      </c>
    </row>
    <row r="296" spans="1:11" x14ac:dyDescent="0.3">
      <c r="A296" t="s">
        <v>11</v>
      </c>
      <c r="B296" t="str">
        <f t="shared" si="4"/>
        <v>Kawa</v>
      </c>
      <c r="C296" t="s">
        <v>310</v>
      </c>
      <c r="D296" t="s">
        <v>610</v>
      </c>
      <c r="E296" t="s">
        <v>910</v>
      </c>
      <c r="F296" t="s">
        <v>1047</v>
      </c>
      <c r="G296">
        <v>219.42</v>
      </c>
      <c r="H296" t="s">
        <v>1070</v>
      </c>
      <c r="I296" t="s">
        <v>1073</v>
      </c>
      <c r="J296" s="1">
        <v>45675</v>
      </c>
    </row>
    <row r="297" spans="1:11" x14ac:dyDescent="0.3">
      <c r="A297" t="s">
        <v>12</v>
      </c>
      <c r="B297" t="str">
        <f t="shared" si="4"/>
        <v>Kawa</v>
      </c>
      <c r="C297" t="s">
        <v>311</v>
      </c>
      <c r="D297" t="s">
        <v>611</v>
      </c>
      <c r="E297" t="s">
        <v>911</v>
      </c>
      <c r="F297" t="s">
        <v>1068</v>
      </c>
      <c r="G297">
        <v>293.95</v>
      </c>
      <c r="H297" t="s">
        <v>1071</v>
      </c>
      <c r="I297" t="s">
        <v>1074</v>
      </c>
      <c r="J297" s="1">
        <v>45700</v>
      </c>
      <c r="K297" s="1">
        <v>45700</v>
      </c>
    </row>
    <row r="298" spans="1:11" x14ac:dyDescent="0.3">
      <c r="A298" t="s">
        <v>15</v>
      </c>
      <c r="B298" t="str">
        <f t="shared" si="4"/>
        <v>Herbata</v>
      </c>
      <c r="C298" t="s">
        <v>312</v>
      </c>
      <c r="D298" t="s">
        <v>612</v>
      </c>
      <c r="E298" t="s">
        <v>912</v>
      </c>
      <c r="F298" t="s">
        <v>977</v>
      </c>
      <c r="G298">
        <v>392.89</v>
      </c>
      <c r="H298" t="s">
        <v>1071</v>
      </c>
      <c r="I298" t="s">
        <v>1074</v>
      </c>
      <c r="J298" s="1">
        <v>45686</v>
      </c>
      <c r="K298" s="1">
        <v>45686</v>
      </c>
    </row>
    <row r="299" spans="1:11" x14ac:dyDescent="0.3">
      <c r="A299" t="s">
        <v>12</v>
      </c>
      <c r="B299" t="str">
        <f t="shared" si="4"/>
        <v>Kawa</v>
      </c>
      <c r="C299" t="s">
        <v>313</v>
      </c>
      <c r="D299" t="s">
        <v>613</v>
      </c>
      <c r="E299" t="s">
        <v>913</v>
      </c>
      <c r="F299" t="s">
        <v>964</v>
      </c>
      <c r="G299">
        <v>92.07</v>
      </c>
      <c r="H299" t="s">
        <v>1071</v>
      </c>
      <c r="I299" t="s">
        <v>1074</v>
      </c>
      <c r="J299" s="1">
        <v>45641</v>
      </c>
      <c r="K299" s="1">
        <v>45641</v>
      </c>
    </row>
    <row r="300" spans="1:11" x14ac:dyDescent="0.3">
      <c r="A300" t="s">
        <v>12</v>
      </c>
      <c r="B300" t="str">
        <f t="shared" si="4"/>
        <v>Kawa</v>
      </c>
      <c r="C300" t="s">
        <v>314</v>
      </c>
      <c r="D300" t="s">
        <v>614</v>
      </c>
      <c r="E300" t="s">
        <v>914</v>
      </c>
      <c r="F300" t="s">
        <v>1069</v>
      </c>
      <c r="G300">
        <v>222.97</v>
      </c>
      <c r="H300" t="s">
        <v>1070</v>
      </c>
      <c r="I300" t="s">
        <v>1073</v>
      </c>
      <c r="J300" s="1">
        <v>45654</v>
      </c>
    </row>
    <row r="301" spans="1:11" x14ac:dyDescent="0.3">
      <c r="A301" t="s">
        <v>14</v>
      </c>
      <c r="B301" t="str">
        <f t="shared" si="4"/>
        <v>Kawa</v>
      </c>
      <c r="C301" t="s">
        <v>315</v>
      </c>
      <c r="D301" t="s">
        <v>615</v>
      </c>
      <c r="E301" t="s">
        <v>915</v>
      </c>
      <c r="F301" t="s">
        <v>999</v>
      </c>
      <c r="G301">
        <v>139.44999999999999</v>
      </c>
      <c r="H301" t="s">
        <v>1070</v>
      </c>
      <c r="I301" t="s">
        <v>1073</v>
      </c>
      <c r="J301" s="1">
        <v>45655</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A84AE-DD5F-744F-A3DF-81986707571F}">
  <sheetPr>
    <tabColor theme="4" tint="0.39997558519241921"/>
  </sheetPr>
  <dimension ref="A1"/>
  <sheetViews>
    <sheetView tabSelected="1" zoomScale="78" zoomScaleNormal="78" workbookViewId="0">
      <selection activeCell="V18" sqref="V18:W18"/>
    </sheetView>
  </sheetViews>
  <sheetFormatPr defaultColWidth="11.5546875"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7 3 e 7 d 6 8 - 9 8 3 0 - 4 8 c b - 8 8 5 5 - 9 c 8 7 8 0 7 2 9 c 4 d "   x m l n s = " h t t p : / / s c h e m a s . m i c r o s o f t . c o m / D a t a M a s h u p " > A A A A A G k F A A B Q S w M E F A A C A A g A L o P Y W n h 0 / j q k A A A A 9 g A A A B I A H A B D b 2 5 m a W c v U G F j a 2 F n Z S 5 4 b W w g o h g A K K A U A A A A A A A A A A A A A A A A A A A A A A A A A A A A h Y 8 x D o I w G I W v Q r r T F j B q y E 8 Z X C E h M T G u T a n Q C I X Q Y r m b g 0 f y C m I U d X N 8 3 / u G 9 + 7 X G 6 R T 2 3 g X O R j V 6 Q Q F m C J P a t G V S l c J G u 3 J 3 6 K U Q c H F m V f S m 2 V t 4 s m U C a q t 7 W N C n H P Y R b g b K h J S G p B j n u 1 F L V u O P r L 6 L / t K G 8 u 1 k I j B 4 T W G h T h Y R T j Y r D E F s k D I l f 4 K 4 b z 3 2 f 5 A 2 I 2 N H Q f J + s Y v M i B L B P L + w B 5 Q S w M E F A A C A A g A L o P Y 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6 D 2 F q W 6 6 b s Y w I A A D s L A A A T A B w A R m 9 y b X V s Y X M v U 2 V j d G l v b j E u b S C i G A A o o B Q A A A A A A A A A A A A A A A A A A A A A A A A A A A D t V s t q 2 0 A U 3 R v 8 D x d l I 4 F q s C n d t C m 0 d k O D a S l x S h b G h L F 0 E w + S Z s L M q I p k v M k m 3 1 D 6 G f 2 E x v / V G c m 1 r Y f j h l D o w t p Y z D 3 3 e c 7 o W q K n K G c w K n 6 7 r 9 u t d k v O i E A f z s k 0 x C 4 c Q 4 i q 3 Q L 9 j H g s P N Q n H 2 4 9 D D v 9 W A h k 6 o K L Y M p 5 Y D v z 8 W c S 4 b F V e F q T x b j P m d K Q i V s E O L L 6 M 8 K u T f D 0 B i 0 d K Y d 2 z g V h 8 o q L q M / D O G L G K O 0 i m z u f W 1 8 E 9 + N A W S 4 o b Q G F t 2 r h w t w a E o X X X F B S s 5 x G 9 O E 7 U G A k S 6 g M e A 3 w N a R e 3 W 3 I f b j h X q Z 4 k t a M n y i R q h 7 p g g j F l z 8 e 7 i H g M k s D A n a 2 v H P + 4 F g c T V H k y J E i K p a Q k e j X z 4 Q i a 6 h 7 B U l S m S 7 v A l q z D 4 g i T Q F 8 P Q l F I 9 y A q i H W i I W z J u O d 7 2 s q N E c + N e y T E I r 5 b 4 j R i O L I r l D n g t X P S K l S J N 4 M 6 B W M S / k n 8 O a t H k I Y g p o h g 0 E s i M n V G Z B U 2 l X o i 5 X z V o c T B z C U C N Z 7 Q Q L T R b r J W e s k 1 g R F z d X v 7 N V 0 U v j 9 6 x Z M C K f x J n T 3 X I V K g + Z O P K a E x 1 W w r Y A z j P i 3 f C 4 m m d y U U R h W x 3 a 1 W n e + m V l F B 3 V 5 5 c B u M y v V / H 9 D B p U F G V w 0 j H p t z a n K 3 / L Z l 0 n T b t g 5 E T y q 0 u d o / q r G E p N O M 4 G 9 J x H Y 3 c v g 0 + / y G T L 9 7 W 1 k 0 h i a m e z l h e y k c u G 0 W 5 T t y l D f F Z f P 2 B a X h 3 3 x f + 4 L g 6 h + 6 k + Z e v W y Y 8 a + L c E T G i o 0 a j j j y Z Y A R x j q f x f m r L 5 E 8 j t u j 9 f E T L S X 9 R H F V J d k O S X 5 l a N v i + 9 o L S G w e 4 5 1 0 O B B g 8 / W 4 J A k e w T 4 G 1 B L A Q I t A B Q A A g A I A C 6 D 2 F p 4 d P 4 6 p A A A A P Y A A A A S A A A A A A A A A A A A A A A A A A A A A A B D b 2 5 m a W c v U G F j a 2 F n Z S 5 4 b W x Q S w E C L Q A U A A I A C A A u g 9 h a D 8 r p q 6 Q A A A D p A A A A E w A A A A A A A A A A A A A A A A D w A A A A W 0 N v b n R l b n R f V H l w Z X N d L n h t b F B L A Q I t A B Q A A g A I A C 6 D 2 F q W 6 6 b s Y w I A A D s L A A A T A A A A A A A A A A A A A A A A A O E B A A B G b 3 J t d W x h c y 9 T Z W N 0 a W 9 u M S 5 t U E s F B g A A A A A D A A M A w g A A A J E 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c x A A A A A A A A F T 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2 U 1 Y 2 U 0 M z V m L T c 3 M j U t N D d m Y S 1 h M j g x L W M w N T Y 1 Z D k 3 Z T l j 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U m V s Y X R p b 2 5 z a G l w S W 5 m b 0 N v b n R h a W 5 l c i I g V m F s d W U 9 I n N 7 J n F 1 b 3 Q 7 Y 2 9 s d W 1 u Q 2 9 1 b n Q m c X V v d D s 6 M T I s J n F 1 b 3 Q 7 a 2 V 5 Q 2 9 s d W 1 u T m F t Z X M m c X V v d D s 6 W 1 0 s J n F 1 b 3 Q 7 c X V l c n l S Z W x h d G l v b n N o a X B z J n F 1 b 3 Q 7 O l t d L C Z x d W 9 0 O 2 N v b H V t b k l k Z W 5 0 a X R p Z X M m c X V v d D s 6 W y Z x d W 9 0 O 1 N l Y 3 R p b 2 4 x L 1 R h Y m x l M S 9 B d X R v U m V t b 3 Z l Z E N v b H V t b n M x L n t Q c m 9 k d W t 0 L D B 9 J n F 1 b 3 Q 7 L C Z x d W 9 0 O 1 N l Y 3 R p b 2 4 x L 1 R h Y m x l M S 9 B d X R v U m V t b 3 Z l Z E N v b H V t b n M x L n t L Y X R l Z 2 9 y a W E s M X 0 m c X V v d D s s J n F 1 b 3 Q 7 U 2 V j d G l v b j E v V G F i b G U x L 0 F 1 d G 9 S Z W 1 v d m V k Q 2 9 s d W 1 u c z E u e 0 l t a c S Z I G k g b m F 6 d 2 l z a 2 8 s M n 0 m c X V v d D s s J n F 1 b 3 Q 7 U 2 V j d G l v b j E v V G F i b G U x L 0 F 1 d G 9 S Z W 1 v d m V k Q 2 9 s d W 1 u c z E u e 1 V s a W N h L D N 9 J n F 1 b 3 Q 7 L C Z x d W 9 0 O 1 N l Y 3 R p b 2 4 x L 1 R h Y m x l M S 9 B d X R v U m V t b 3 Z l Z E N v b H V t b n M x L n t L b 2 Q g c G 9 j e n R v d 3 k s N H 0 m c X V v d D s s J n F 1 b 3 Q 7 U 2 V j d G l v b j E v V G F i b G U x L 0 F 1 d G 9 S Z W 1 v d m V k Q 2 9 s d W 1 u c z E u e 0 1 p Y X N 0 b y w 1 f S Z x d W 9 0 O y w m c X V v d D t T Z W N 0 a W 9 u M S 9 U Y W J s Z T E v Q X V 0 b 1 J l b W 9 2 Z W R D b 2 x 1 b W 5 z M S 5 7 V 2 F y d G / F m 8 S H I G t v c 3 p 5 a 2 E g K H r F g i k s N n 0 m c X V v d D s s J n F 1 b 3 Q 7 U 2 V j d G l v b j E v V G F i b G U x L 0 F 1 d G 9 S Z W 1 v d m V k Q 2 9 s d W 1 u c z E u e 1 N 0 Y X R 1 c y B 6 Y W 3 D s 3 d p Z W 5 p Y S w 3 f S Z x d W 9 0 O y w m c X V v d D t T Z W N 0 a W 9 u M S 9 U Y W J s Z T E v Q X V 0 b 1 J l b W 9 2 Z W R D b 2 x 1 b W 5 z M S 5 7 U 3 R h d H V z I H d 5 c 3 n F g m t p L D h 9 J n F 1 b 3 Q 7 L C Z x d W 9 0 O 1 N l Y 3 R p b 2 4 x L 1 R h Y m x l M S 9 B d X R v U m V t b 3 Z l Z E N v b H V t b n M x L n t E Y X R h I H p h b c O z d 2 l l b m l h L D l 9 J n F 1 b 3 Q 7 L C Z x d W 9 0 O 1 N l Y 3 R p b 2 4 x L 1 R h Y m x l M S 9 B d X R v U m V t b 3 Z l Z E N v b H V t b n M x L n t E Y X R h I H d 5 c 3 n F g m t p L D E w f S Z x d W 9 0 O y w m c X V v d D t T Z W N 0 a W 9 u M S 9 U Y W J s Z T E v Q X V 0 b 1 J l b W 9 2 Z W R D b 2 x 1 b W 5 z M S 5 7 Q 3 p h c y B 3 e X N 5 x Y J r a S w x M X 0 m c X V v d D t d L C Z x d W 9 0 O 0 N v b H V t b k N v d W 5 0 J n F 1 b 3 Q 7 O j E y L C Z x d W 9 0 O 0 t l e U N v b H V t b k 5 h b W V z J n F 1 b 3 Q 7 O l t d L C Z x d W 9 0 O 0 N v b H V t b k l k Z W 5 0 a X R p Z X M m c X V v d D s 6 W y Z x d W 9 0 O 1 N l Y 3 R p b 2 4 x L 1 R h Y m x l M S 9 B d X R v U m V t b 3 Z l Z E N v b H V t b n M x L n t Q c m 9 k d W t 0 L D B 9 J n F 1 b 3 Q 7 L C Z x d W 9 0 O 1 N l Y 3 R p b 2 4 x L 1 R h Y m x l M S 9 B d X R v U m V t b 3 Z l Z E N v b H V t b n M x L n t L Y X R l Z 2 9 y a W E s M X 0 m c X V v d D s s J n F 1 b 3 Q 7 U 2 V j d G l v b j E v V G F i b G U x L 0 F 1 d G 9 S Z W 1 v d m V k Q 2 9 s d W 1 u c z E u e 0 l t a c S Z I G k g b m F 6 d 2 l z a 2 8 s M n 0 m c X V v d D s s J n F 1 b 3 Q 7 U 2 V j d G l v b j E v V G F i b G U x L 0 F 1 d G 9 S Z W 1 v d m V k Q 2 9 s d W 1 u c z E u e 1 V s a W N h L D N 9 J n F 1 b 3 Q 7 L C Z x d W 9 0 O 1 N l Y 3 R p b 2 4 x L 1 R h Y m x l M S 9 B d X R v U m V t b 3 Z l Z E N v b H V t b n M x L n t L b 2 Q g c G 9 j e n R v d 3 k s N H 0 m c X V v d D s s J n F 1 b 3 Q 7 U 2 V j d G l v b j E v V G F i b G U x L 0 F 1 d G 9 S Z W 1 v d m V k Q 2 9 s d W 1 u c z E u e 0 1 p Y X N 0 b y w 1 f S Z x d W 9 0 O y w m c X V v d D t T Z W N 0 a W 9 u M S 9 U Y W J s Z T E v Q X V 0 b 1 J l b W 9 2 Z W R D b 2 x 1 b W 5 z M S 5 7 V 2 F y d G / F m 8 S H I G t v c 3 p 5 a 2 E g K H r F g i k s N n 0 m c X V v d D s s J n F 1 b 3 Q 7 U 2 V j d G l v b j E v V G F i b G U x L 0 F 1 d G 9 S Z W 1 v d m V k Q 2 9 s d W 1 u c z E u e 1 N 0 Y X R 1 c y B 6 Y W 3 D s 3 d p Z W 5 p Y S w 3 f S Z x d W 9 0 O y w m c X V v d D t T Z W N 0 a W 9 u M S 9 U Y W J s Z T E v Q X V 0 b 1 J l b W 9 2 Z W R D b 2 x 1 b W 5 z M S 5 7 U 3 R h d H V z I H d 5 c 3 n F g m t p L D h 9 J n F 1 b 3 Q 7 L C Z x d W 9 0 O 1 N l Y 3 R p b 2 4 x L 1 R h Y m x l M S 9 B d X R v U m V t b 3 Z l Z E N v b H V t b n M x L n t E Y X R h I H p h b c O z d 2 l l b m l h L D l 9 J n F 1 b 3 Q 7 L C Z x d W 9 0 O 1 N l Y 3 R p b 2 4 x L 1 R h Y m x l M S 9 B d X R v U m V t b 3 Z l Z E N v b H V t b n M x L n t E Y X R h I H d 5 c 3 n F g m t p L D E w f S Z x d W 9 0 O y w m c X V v d D t T Z W N 0 a W 9 u M S 9 U Y W J s Z T E v Q X V 0 b 1 J l b W 9 2 Z W R D b 2 x 1 b W 5 z M S 5 7 Q 3 p h c y B 3 e X N 5 x Y J r a S w x M X 0 m c X V v d D t d L C Z x d W 9 0 O 1 J l b G F 0 a W 9 u c 2 h p c E l u Z m 8 m c X V v d D s 6 W 1 1 9 I i A v P j x F b n R y e S B U e X B l P S J G a W x s U 3 R h d H V z I i B W Y W x 1 Z T 0 i c 0 N v b X B s Z X R l I i A v P j x F b n R y e S B U e X B l P S J G a W x s Q 2 9 s d W 1 u T m F t Z X M i I F Z h b H V l P S J z W y Z x d W 9 0 O 1 B y b 2 R 1 a 3 Q m c X V v d D s s J n F 1 b 3 Q 7 S 2 F 0 Z W d v c m l h J n F 1 b 3 Q 7 L C Z x d W 9 0 O 0 l t a c S Z I G k g b m F 6 d 2 l z a 2 8 m c X V v d D s s J n F 1 b 3 Q 7 V W x p Y 2 E m c X V v d D s s J n F 1 b 3 Q 7 S 2 9 k I H B v Y 3 p 0 b 3 d 5 J n F 1 b 3 Q 7 L C Z x d W 9 0 O 0 1 p Y X N 0 b y Z x d W 9 0 O y w m c X V v d D t X Y X J 0 b 8 W b x I c g a 2 9 z e n l r Y S A o e s W C K S Z x d W 9 0 O y w m c X V v d D t T d G F 0 d X M g e m F t w 7 N 3 a W V u a W E m c X V v d D s s J n F 1 b 3 Q 7 U 3 R h d H V z I H d 5 c 3 n F g m t p J n F 1 b 3 Q 7 L C Z x d W 9 0 O 0 R h d G E g e m F t w 7 N 3 a W V u a W E m c X V v d D s s J n F 1 b 3 Q 7 R G F 0 Y S B 3 e X N 5 x Y J r a S Z x d W 9 0 O y w m c X V v d D t D e m F z I H d 5 c 3 n F g m t p J n F 1 b 3 Q 7 X S I g L z 4 8 R W 5 0 c n k g V H l w Z T 0 i R m l s b E N v b H V t b l R 5 c G V z I i B W Y W x 1 Z T 0 i c 0 J n W U d C Z 1 l H Q l F Z R 0 J 3 Y 0 E i I C 8 + P E V u d H J 5 I F R 5 c G U 9 I k Z p b G x M Y X N 0 V X B k Y X R l Z C I g V m F s d W U 9 I m Q y M D I 1 L T A 2 L T I z V D E 5 O j A 1 O j Q w L j Q 1 O D A 2 M z J a I i A v P j x F b n R y e S B U e X B l P S J G a W x s R X J y b 3 J D b 3 V u d C I g V m F s d W U 9 I m w w I i A v P j x F b n R y e S B U e X B l P S J G a W x s R X J y b 3 J D b 2 R l I i B W Y W x 1 Z T 0 i c 1 V u a 2 5 v d 2 4 i I C 8 + P E V u d H J 5 I F R 5 c G U 9 I k Z p b G x D b 3 V u d C I g V m F s d W U 9 I m w z M D A i I C 8 + P E V u d H J 5 I F R 5 c G U 9 I k F k Z G V k V G 9 E Y X R h T W 9 k Z W w i I F Z h b H V l P S J s M C I g L z 4 8 R W 5 0 c n k g V H l w Z T 0 i U m V j b 3 Z l c n l U Y X J n Z X R T a G V l d C I g V m F s d W U 9 I n N U Y W J s Z T E i I C 8 + P E V u d H J 5 I F R 5 c G U 9 I l J l Y 2 9 2 Z X J 5 V G F y Z 2 V 0 Q 2 9 s d W 1 u I i B W Y W x 1 Z T 0 i b D E i I C 8 + P E V u d H J 5 I F R 5 c G U 9 I l J l Y 2 9 2 Z X J 5 V G F y Z 2 V 0 U m 9 3 I i B W Y W x 1 Z T 0 i b D E 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B Z G R l Z C U y M E N v b m R p d G l v b m F s J T I w Q 2 9 s d W 1 u 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B Z G R l Z C U y M E N 1 c 3 R v b T E 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X z 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Y W Y x N j d l Y S 0 w M 2 I 4 L T Q 1 Z G U t O W Z i Z i 0 5 O T Y z M D R i Y j h h N j U 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F k Z G V k V G 9 E Y X R h T W 9 k Z W w i I F Z h b H V l P S J s M C I g L z 4 8 R W 5 0 c n k g V H l w Z T 0 i R m l s b E N v d W 5 0 I i B W Y W x 1 Z T 0 i b D E 0 O C I g L z 4 8 R W 5 0 c n k g V H l w Z T 0 i R m l s b E V y c m 9 y Q 2 9 k Z S I g V m F s d W U 9 I n N V b m t u b 3 d u I i A v P j x F b n R y e S B U e X B l P S J G a W x s R X J y b 3 J D b 3 V u d C I g V m F s d W U 9 I m w w I i A v P j x F b n R y e S B U e X B l P S J G a W x s T G F z d F V w Z G F 0 Z W Q i I F Z h b H V l P S J k M j A y N S 0 w N i 0 y N F Q x N D o y N D o y N C 4 1 N D Q 2 N j E x W i I g L z 4 8 R W 5 0 c n k g V H l w Z T 0 i R m l s b E N v b H V t b l R 5 c G V z I i B W Y W x 1 Z T 0 i c 0 J n W U d C Z 1 l H Q l F Z R 0 J 3 Y 0 Q i I C 8 + P E V u d H J 5 I F R 5 c G U 9 I k Z p b G x D b 2 x 1 b W 5 O Y W 1 l c y I g V m F s d W U 9 I n N b J n F 1 b 3 Q 7 U H J v Z H V r d C Z x d W 9 0 O y w m c X V v d D t L Y X R l Z 2 9 y a W E m c X V v d D s s J n F 1 b 3 Q 7 S W 1 p x J k g a S B u Y X p 3 a X N r b y Z x d W 9 0 O y w m c X V v d D t V b G l j Y S Z x d W 9 0 O y w m c X V v d D t L b 2 Q g c G 9 j e n R v d 3 k m c X V v d D s s J n F 1 b 3 Q 7 T W l h c 3 R v J n F 1 b 3 Q 7 L C Z x d W 9 0 O 1 d h c n R v x Z v E h y B r b 3 N 6 e W t h I C h 6 x Y I p J n F 1 b 3 Q 7 L C Z x d W 9 0 O 1 N 0 Y X R 1 c y B 6 Y W 3 D s 3 d p Z W 5 p Y S Z x d W 9 0 O y w m c X V v d D t T d G F 0 d X M g d 3 l z e c W C a 2 k m c X V v d D s s J n F 1 b 3 Q 7 R G F 0 Y S B 6 Y W 3 D s 3 d p Z W 5 p Y S Z x d W 9 0 O y w m c X V v d D t E Y X R h I H d 5 c 3 n F g m t p J n F 1 b 3 Q 7 L C Z x d W 9 0 O 0 N 6 Y X M g d 3 l z e c W C a 2 k 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V G F i b G U x X z E v Q X V 0 b 1 J l b W 9 2 Z W R D b 2 x 1 b W 5 z M S 5 7 U H J v Z H V r d C w w f S Z x d W 9 0 O y w m c X V v d D t T Z W N 0 a W 9 u M S 9 U Y W J s Z T F f M S 9 B d X R v U m V t b 3 Z l Z E N v b H V t b n M x L n t L Y X R l Z 2 9 y a W E s M X 0 m c X V v d D s s J n F 1 b 3 Q 7 U 2 V j d G l v b j E v V G F i b G U x X z E v Q X V 0 b 1 J l b W 9 2 Z W R D b 2 x 1 b W 5 z M S 5 7 S W 1 p x J k g a S B u Y X p 3 a X N r b y w y f S Z x d W 9 0 O y w m c X V v d D t T Z W N 0 a W 9 u M S 9 U Y W J s Z T F f M S 9 B d X R v U m V t b 3 Z l Z E N v b H V t b n M x L n t V b G l j Y S w z f S Z x d W 9 0 O y w m c X V v d D t T Z W N 0 a W 9 u M S 9 U Y W J s Z T F f M S 9 B d X R v U m V t b 3 Z l Z E N v b H V t b n M x L n t L b 2 Q g c G 9 j e n R v d 3 k s N H 0 m c X V v d D s s J n F 1 b 3 Q 7 U 2 V j d G l v b j E v V G F i b G U x X z E v Q X V 0 b 1 J l b W 9 2 Z W R D b 2 x 1 b W 5 z M S 5 7 T W l h c 3 R v L D V 9 J n F 1 b 3 Q 7 L C Z x d W 9 0 O 1 N l Y 3 R p b 2 4 x L 1 R h Y m x l M V 8 x L 0 F 1 d G 9 S Z W 1 v d m V k Q 2 9 s d W 1 u c z E u e 1 d h c n R v x Z v E h y B r b 3 N 6 e W t h I C h 6 x Y I p L D Z 9 J n F 1 b 3 Q 7 L C Z x d W 9 0 O 1 N l Y 3 R p b 2 4 x L 1 R h Y m x l M V 8 x L 0 F 1 d G 9 S Z W 1 v d m V k Q 2 9 s d W 1 u c z E u e 1 N 0 Y X R 1 c y B 6 Y W 3 D s 3 d p Z W 5 p Y S w 3 f S Z x d W 9 0 O y w m c X V v d D t T Z W N 0 a W 9 u M S 9 U Y W J s Z T F f M S 9 B d X R v U m V t b 3 Z l Z E N v b H V t b n M x L n t T d G F 0 d X M g d 3 l z e c W C a 2 k s O H 0 m c X V v d D s s J n F 1 b 3 Q 7 U 2 V j d G l v b j E v V G F i b G U x X z E v Q X V 0 b 1 J l b W 9 2 Z W R D b 2 x 1 b W 5 z M S 5 7 R G F 0 Y S B 6 Y W 3 D s 3 d p Z W 5 p Y S w 5 f S Z x d W 9 0 O y w m c X V v d D t T Z W N 0 a W 9 u M S 9 U Y W J s Z T F f M S 9 B d X R v U m V t b 3 Z l Z E N v b H V t b n M x L n t E Y X R h I H d 5 c 3 n F g m t p L D E w f S Z x d W 9 0 O y w m c X V v d D t T Z W N 0 a W 9 u M S 9 U Y W J s Z T F f M S 9 B d X R v U m V t b 3 Z l Z E N v b H V t b n M x L n t D e m F z I H d 5 c 3 n F g m t p L D E x f S Z x d W 9 0 O 1 0 s J n F 1 b 3 Q 7 Q 2 9 s d W 1 u Q 2 9 1 b n Q m c X V v d D s 6 M T I s J n F 1 b 3 Q 7 S 2 V 5 Q 2 9 s d W 1 u T m F t Z X M m c X V v d D s 6 W 1 0 s J n F 1 b 3 Q 7 Q 2 9 s d W 1 u S W R l b n R p d G l l c y Z x d W 9 0 O z p b J n F 1 b 3 Q 7 U 2 V j d G l v b j E v V G F i b G U x X z E v Q X V 0 b 1 J l b W 9 2 Z W R D b 2 x 1 b W 5 z M S 5 7 U H J v Z H V r d C w w f S Z x d W 9 0 O y w m c X V v d D t T Z W N 0 a W 9 u M S 9 U Y W J s Z T F f M S 9 B d X R v U m V t b 3 Z l Z E N v b H V t b n M x L n t L Y X R l Z 2 9 y a W E s M X 0 m c X V v d D s s J n F 1 b 3 Q 7 U 2 V j d G l v b j E v V G F i b G U x X z E v Q X V 0 b 1 J l b W 9 2 Z W R D b 2 x 1 b W 5 z M S 5 7 S W 1 p x J k g a S B u Y X p 3 a X N r b y w y f S Z x d W 9 0 O y w m c X V v d D t T Z W N 0 a W 9 u M S 9 U Y W J s Z T F f M S 9 B d X R v U m V t b 3 Z l Z E N v b H V t b n M x L n t V b G l j Y S w z f S Z x d W 9 0 O y w m c X V v d D t T Z W N 0 a W 9 u M S 9 U Y W J s Z T F f M S 9 B d X R v U m V t b 3 Z l Z E N v b H V t b n M x L n t L b 2 Q g c G 9 j e n R v d 3 k s N H 0 m c X V v d D s s J n F 1 b 3 Q 7 U 2 V j d G l v b j E v V G F i b G U x X z E v Q X V 0 b 1 J l b W 9 2 Z W R D b 2 x 1 b W 5 z M S 5 7 T W l h c 3 R v L D V 9 J n F 1 b 3 Q 7 L C Z x d W 9 0 O 1 N l Y 3 R p b 2 4 x L 1 R h Y m x l M V 8 x L 0 F 1 d G 9 S Z W 1 v d m V k Q 2 9 s d W 1 u c z E u e 1 d h c n R v x Z v E h y B r b 3 N 6 e W t h I C h 6 x Y I p L D Z 9 J n F 1 b 3 Q 7 L C Z x d W 9 0 O 1 N l Y 3 R p b 2 4 x L 1 R h Y m x l M V 8 x L 0 F 1 d G 9 S Z W 1 v d m V k Q 2 9 s d W 1 u c z E u e 1 N 0 Y X R 1 c y B 6 Y W 3 D s 3 d p Z W 5 p Y S w 3 f S Z x d W 9 0 O y w m c X V v d D t T Z W N 0 a W 9 u M S 9 U Y W J s Z T F f M S 9 B d X R v U m V t b 3 Z l Z E N v b H V t b n M x L n t T d G F 0 d X M g d 3 l z e c W C a 2 k s O H 0 m c X V v d D s s J n F 1 b 3 Q 7 U 2 V j d G l v b j E v V G F i b G U x X z E v Q X V 0 b 1 J l b W 9 2 Z W R D b 2 x 1 b W 5 z M S 5 7 R G F 0 Y S B 6 Y W 3 D s 3 d p Z W 5 p Y S w 5 f S Z x d W 9 0 O y w m c X V v d D t T Z W N 0 a W 9 u M S 9 U Y W J s Z T F f M S 9 B d X R v U m V t b 3 Z l Z E N v b H V t b n M x L n t E Y X R h I H d 5 c 3 n F g m t p L D E w f S Z x d W 9 0 O y w m c X V v d D t T Z W N 0 a W 9 u M S 9 U Y W J s Z T F f M S 9 B d X R v U m V t b 3 Z l Z E N v b H V t b n M x L n t D e m F z I H d 5 c 3 n F g m t p L D E x f S Z x d W 9 0 O 1 0 s J n F 1 b 3 Q 7 U m V s Y X R p b 2 5 z a G l w S W 5 m b y Z x d W 9 0 O z p b X X 0 i I C 8 + P C 9 T d G F i b G V F b n R y a W V z P j w v S X R l b T 4 8 S X R l b T 4 8 S X R l b U x v Y 2 F 0 a W 9 u P j x J d G V t V H l w Z T 5 G b 3 J t d W x h P C 9 J d G V t V H l w Z T 4 8 S X R l b V B h d G g + U 2 V j d G l v b j E v V G F i b G U x X z E v U 2 9 1 c m N l P C 9 J d G V t U G F 0 a D 4 8 L 0 l 0 Z W 1 M b 2 N h d G l v b j 4 8 U 3 R h Y m x l R W 5 0 c m l l c y A v P j w v S X R l b T 4 8 S X R l b T 4 8 S X R l b U x v Y 2 F 0 a W 9 u P j x J d G V t V H l w Z T 5 G b 3 J t d W x h P C 9 J d G V t V H l w Z T 4 8 S X R l b V B h d G g + U 2 V j d G l v b j E v V G F i b G U x X z E v Q 2 h h b m d l Z C U y M F R 5 c G U 8 L 0 l 0 Z W 1 Q Y X R o P j w v S X R l b U x v Y 2 F 0 a W 9 u P j x T d G F i b G V F b n R y a W V z I C 8 + P C 9 J d G V t P j x J d G V t P j x J d G V t T G 9 j Y X R p b 2 4 + P E l 0 Z W 1 U e X B l P k Z v c m 1 1 b G E 8 L 0 l 0 Z W 1 U e X B l P j x J d G V t U G F 0 a D 5 T Z W N 0 a W 9 u M S 9 U Y W J s Z T F f M S 9 G a W x 0 Z X J l Z C U y M F J v d 3 M 8 L 0 l 0 Z W 1 Q Y X R o P j w v S X R l b U x v Y 2 F 0 a W 9 u P j x T d G F i b G V F b n R y a W V z I C 8 + P C 9 J d G V t P j x J d G V t P j x J d G V t T G 9 j Y X R p b 2 4 + P E l 0 Z W 1 U e X B l P k Z v c m 1 1 b G E 8 L 0 l 0 Z W 1 U e X B l P j x J d G V t U G F 0 a D 5 T Z W N 0 a W 9 u M S 9 U Y W J s Z T F f 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Q 0 Z m M 3 M G I 2 L W J m Y z I t N G E 0 Z S 0 5 Y z V h L T k 2 N G M 1 M m Q 0 O D F h M 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F f X z I i I C 8 + P E V u d H J 5 I F R 5 c G U 9 I k Z p b G x l Z E N v b X B s Z X R l U m V z d W x 0 V G 9 X b 3 J r c 2 h l Z X Q i I F Z h b H V l P S J s M S I g L z 4 8 R W 5 0 c n k g V H l w Z T 0 i Q W R k Z W R U b 0 R h d G F N b 2 R l b C I g V m F s d W U 9 I m w w I i A v P j x F b n R y e S B U e X B l P S J G a W x s Q 2 9 1 b n Q i I F Z h b H V l P S J s M T U y I i A v P j x F b n R y e S B U e X B l P S J G a W x s R X J y b 3 J D b 2 R l I i B W Y W x 1 Z T 0 i c 1 V u a 2 5 v d 2 4 i I C 8 + P E V u d H J 5 I F R 5 c G U 9 I k Z p b G x F c n J v c k N v d W 5 0 I i B W Y W x 1 Z T 0 i b D A i I C 8 + P E V u d H J 5 I F R 5 c G U 9 I k Z p b G x M Y X N 0 V X B k Y X R l Z C I g V m F s d W U 9 I m Q y M D I 1 L T A 2 L T I 0 V D E 0 O j I 1 O j I 4 L j A y M D E y N T F a I i A v P j x F b n R y e S B U e X B l P S J G a W x s Q 2 9 s d W 1 u V H l w Z X M i I F Z h b H V l P S J z Q m d Z R 0 J n W U d C U V l H Q n d j R C I g L z 4 8 R W 5 0 c n k g V H l w Z T 0 i R m l s b E N v b H V t b k 5 h b W V z I i B W Y W x 1 Z T 0 i c 1 s m c X V v d D t Q c m 9 k d W t 0 J n F 1 b 3 Q 7 L C Z x d W 9 0 O 0 t h d G V n b 3 J p Y S Z x d W 9 0 O y w m c X V v d D t J b W n E m S B p I G 5 h e n d p c 2 t v J n F 1 b 3 Q 7 L C Z x d W 9 0 O 1 V s a W N h J n F 1 b 3 Q 7 L C Z x d W 9 0 O 0 t v Z C B w b 2 N 6 d G 9 3 e S Z x d W 9 0 O y w m c X V v d D t N a W F z d G 8 m c X V v d D s s J n F 1 b 3 Q 7 V 2 F y d G / F m 8 S H I G t v c 3 p 5 a 2 E g K H r F g i k m c X V v d D s s J n F 1 b 3 Q 7 U 3 R h d H V z I H p h b c O z d 2 l l b m l h J n F 1 b 3 Q 7 L C Z x d W 9 0 O 1 N 0 Y X R 1 c y B 3 e X N 5 x Y J r a S Z x d W 9 0 O y w m c X V v d D t E Y X R h I H p h b c O z d 2 l l b m l h J n F 1 b 3 Q 7 L C Z x d W 9 0 O 0 R h d G E g d 3 l z e c W C a 2 k m c X V v d D s s J n F 1 b 3 Q 7 Q 3 p h c y B 3 e X N 5 x Y J r a 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U Y W J s Z T F f M S A o M i k v Q X V 0 b 1 J l b W 9 2 Z W R D b 2 x 1 b W 5 z M S 5 7 U H J v Z H V r d C w w f S Z x d W 9 0 O y w m c X V v d D t T Z W N 0 a W 9 u M S 9 U Y W J s Z T F f M S A o M i k v Q X V 0 b 1 J l b W 9 2 Z W R D b 2 x 1 b W 5 z M S 5 7 S 2 F 0 Z W d v c m l h L D F 9 J n F 1 b 3 Q 7 L C Z x d W 9 0 O 1 N l Y 3 R p b 2 4 x L 1 R h Y m x l M V 8 x I C g y K S 9 B d X R v U m V t b 3 Z l Z E N v b H V t b n M x L n t J b W n E m S B p I G 5 h e n d p c 2 t v L D J 9 J n F 1 b 3 Q 7 L C Z x d W 9 0 O 1 N l Y 3 R p b 2 4 x L 1 R h Y m x l M V 8 x I C g y K S 9 B d X R v U m V t b 3 Z l Z E N v b H V t b n M x L n t V b G l j Y S w z f S Z x d W 9 0 O y w m c X V v d D t T Z W N 0 a W 9 u M S 9 U Y W J s Z T F f M S A o M i k v Q X V 0 b 1 J l b W 9 2 Z W R D b 2 x 1 b W 5 z M S 5 7 S 2 9 k I H B v Y 3 p 0 b 3 d 5 L D R 9 J n F 1 b 3 Q 7 L C Z x d W 9 0 O 1 N l Y 3 R p b 2 4 x L 1 R h Y m x l M V 8 x I C g y K S 9 B d X R v U m V t b 3 Z l Z E N v b H V t b n M x L n t N a W F z d G 8 s N X 0 m c X V v d D s s J n F 1 b 3 Q 7 U 2 V j d G l v b j E v V G F i b G U x X z E g K D I p L 0 F 1 d G 9 S Z W 1 v d m V k Q 2 9 s d W 1 u c z E u e 1 d h c n R v x Z v E h y B r b 3 N 6 e W t h I C h 6 x Y I p L D Z 9 J n F 1 b 3 Q 7 L C Z x d W 9 0 O 1 N l Y 3 R p b 2 4 x L 1 R h Y m x l M V 8 x I C g y K S 9 B d X R v U m V t b 3 Z l Z E N v b H V t b n M x L n t T d G F 0 d X M g e m F t w 7 N 3 a W V u a W E s N 3 0 m c X V v d D s s J n F 1 b 3 Q 7 U 2 V j d G l v b j E v V G F i b G U x X z E g K D I p L 0 F 1 d G 9 S Z W 1 v d m V k Q 2 9 s d W 1 u c z E u e 1 N 0 Y X R 1 c y B 3 e X N 5 x Y J r a S w 4 f S Z x d W 9 0 O y w m c X V v d D t T Z W N 0 a W 9 u M S 9 U Y W J s Z T F f M S A o M i k v Q X V 0 b 1 J l b W 9 2 Z W R D b 2 x 1 b W 5 z M S 5 7 R G F 0 Y S B 6 Y W 3 D s 3 d p Z W 5 p Y S w 5 f S Z x d W 9 0 O y w m c X V v d D t T Z W N 0 a W 9 u M S 9 U Y W J s Z T F f M S A o M i k v Q X V 0 b 1 J l b W 9 2 Z W R D b 2 x 1 b W 5 z M S 5 7 R G F 0 Y S B 3 e X N 5 x Y J r a S w x M H 0 m c X V v d D s s J n F 1 b 3 Q 7 U 2 V j d G l v b j E v V G F i b G U x X z E g K D I p L 0 F 1 d G 9 S Z W 1 v d m V k Q 2 9 s d W 1 u c z E u e 0 N 6 Y X M g d 3 l z e c W C a 2 k s M T F 9 J n F 1 b 3 Q 7 X S w m c X V v d D t D b 2 x 1 b W 5 D b 3 V u d C Z x d W 9 0 O z o x M i w m c X V v d D t L Z X l D b 2 x 1 b W 5 O Y W 1 l c y Z x d W 9 0 O z p b X S w m c X V v d D t D b 2 x 1 b W 5 J Z G V u d G l 0 a W V z J n F 1 b 3 Q 7 O l s m c X V v d D t T Z W N 0 a W 9 u M S 9 U Y W J s Z T F f M S A o M i k v Q X V 0 b 1 J l b W 9 2 Z W R D b 2 x 1 b W 5 z M S 5 7 U H J v Z H V r d C w w f S Z x d W 9 0 O y w m c X V v d D t T Z W N 0 a W 9 u M S 9 U Y W J s Z T F f M S A o M i k v Q X V 0 b 1 J l b W 9 2 Z W R D b 2 x 1 b W 5 z M S 5 7 S 2 F 0 Z W d v c m l h L D F 9 J n F 1 b 3 Q 7 L C Z x d W 9 0 O 1 N l Y 3 R p b 2 4 x L 1 R h Y m x l M V 8 x I C g y K S 9 B d X R v U m V t b 3 Z l Z E N v b H V t b n M x L n t J b W n E m S B p I G 5 h e n d p c 2 t v L D J 9 J n F 1 b 3 Q 7 L C Z x d W 9 0 O 1 N l Y 3 R p b 2 4 x L 1 R h Y m x l M V 8 x I C g y K S 9 B d X R v U m V t b 3 Z l Z E N v b H V t b n M x L n t V b G l j Y S w z f S Z x d W 9 0 O y w m c X V v d D t T Z W N 0 a W 9 u M S 9 U Y W J s Z T F f M S A o M i k v Q X V 0 b 1 J l b W 9 2 Z W R D b 2 x 1 b W 5 z M S 5 7 S 2 9 k I H B v Y 3 p 0 b 3 d 5 L D R 9 J n F 1 b 3 Q 7 L C Z x d W 9 0 O 1 N l Y 3 R p b 2 4 x L 1 R h Y m x l M V 8 x I C g y K S 9 B d X R v U m V t b 3 Z l Z E N v b H V t b n M x L n t N a W F z d G 8 s N X 0 m c X V v d D s s J n F 1 b 3 Q 7 U 2 V j d G l v b j E v V G F i b G U x X z E g K D I p L 0 F 1 d G 9 S Z W 1 v d m V k Q 2 9 s d W 1 u c z E u e 1 d h c n R v x Z v E h y B r b 3 N 6 e W t h I C h 6 x Y I p L D Z 9 J n F 1 b 3 Q 7 L C Z x d W 9 0 O 1 N l Y 3 R p b 2 4 x L 1 R h Y m x l M V 8 x I C g y K S 9 B d X R v U m V t b 3 Z l Z E N v b H V t b n M x L n t T d G F 0 d X M g e m F t w 7 N 3 a W V u a W E s N 3 0 m c X V v d D s s J n F 1 b 3 Q 7 U 2 V j d G l v b j E v V G F i b G U x X z E g K D I p L 0 F 1 d G 9 S Z W 1 v d m V k Q 2 9 s d W 1 u c z E u e 1 N 0 Y X R 1 c y B 3 e X N 5 x Y J r a S w 4 f S Z x d W 9 0 O y w m c X V v d D t T Z W N 0 a W 9 u M S 9 U Y W J s Z T F f M S A o M i k v Q X V 0 b 1 J l b W 9 2 Z W R D b 2 x 1 b W 5 z M S 5 7 R G F 0 Y S B 6 Y W 3 D s 3 d p Z W 5 p Y S w 5 f S Z x d W 9 0 O y w m c X V v d D t T Z W N 0 a W 9 u M S 9 U Y W J s Z T F f M S A o M i k v Q X V 0 b 1 J l b W 9 2 Z W R D b 2 x 1 b W 5 z M S 5 7 R G F 0 Y S B 3 e X N 5 x Y J r a S w x M H 0 m c X V v d D s s J n F 1 b 3 Q 7 U 2 V j d G l v b j E v V G F i b G U x X z E g K D I p L 0 F 1 d G 9 S Z W 1 v d m V k Q 2 9 s d W 1 u c z E u e 0 N 6 Y X M g d 3 l z e c W C a 2 k s M T F 9 J n F 1 b 3 Q 7 X S w m c X V v d D t S Z W x h d G l v b n N o a X B J b m Z v J n F 1 b 3 Q 7 O l t d f S I g L z 4 8 L 1 N 0 Y W J s Z U V u d H J p Z X M + P C 9 J d G V t P j x J d G V t P j x J d G V t T G 9 j Y X R p b 2 4 + P E l 0 Z W 1 U e X B l P k Z v c m 1 1 b G E 8 L 0 l 0 Z W 1 U e X B l P j x J d G V t U G F 0 a D 5 T Z W N 0 a W 9 u M S 9 U Y W J s Z T F f M S U y M C g y K S 9 T b 3 V y Y 2 U 8 L 0 l 0 Z W 1 Q Y X R o P j w v S X R l b U x v Y 2 F 0 a W 9 u P j x T d G F i b G V F b n R y a W V z I C 8 + P C 9 J d G V t P j x J d G V t P j x J d G V t T G 9 j Y X R p b 2 4 + P E l 0 Z W 1 U e X B l P k Z v c m 1 1 b G E 8 L 0 l 0 Z W 1 U e X B l P j x J d G V t U G F 0 a D 5 T Z W N 0 a W 9 u M S 9 U Y W J s Z T F f M S U y M C g y K S 9 D a G F u Z 2 V k J T I w V H l w Z T w v S X R l b V B h d G g + P C 9 J d G V t T G 9 j Y X R p b 2 4 + P F N 0 Y W J s Z U V u d H J p Z X M g L z 4 8 L 0 l 0 Z W 0 + P E l 0 Z W 0 + P E l 0 Z W 1 M b 2 N h d G l v b j 4 8 S X R l b V R 5 c G U + R m 9 y b X V s Y T w v S X R l b V R 5 c G U + P E l 0 Z W 1 Q Y X R o P l N l Y 3 R p b 2 4 x L 1 R h Y m x l M V 8 x J T I w K D I p L 0 Z p b H R l c m V k J T I w U m 9 3 c z w v S X R l b V B h d G g + P C 9 J d G V t T G 9 j Y X R p b 2 4 + P F N 0 Y W J s Z U V u d H J p Z X M g L z 4 8 L 0 l 0 Z W 0 + P C 9 J d G V t c z 4 8 L 0 x v Y 2 F s U G F j a 2 F n Z U 1 l d G F k Y X R h R m l s Z T 4 W A A A A U E s F B g A A A A A A A A A A A A A A A A A A A A A A A C Y B A A A B A A A A 0 I y d 3 w E V 0 R G M e g D A T 8 K X 6 w E A A A B M H X E N 4 y I 8 Q r I s f D h / b X k G A A A A A A I A A A A A A B B m A A A A A Q A A I A A A A G r G n U 3 + K h I F j q N E C W 3 V 5 M d 3 t w J c v I k F 1 d n S 3 o G J 3 y 3 M A A A A A A 6 A A A A A A g A A I A A A A P P Z X R a g 1 L s 4 o 7 r B V T r Y V z T V 4 N N + 8 9 O j G K c e r d B j S M 6 R U A A A A O g y 9 N a m 7 G R Q A f t 2 4 d + 7 T l / J 4 v x R 2 d F N i N k Y o T 6 G + a L N f r 3 o K S b 2 F L h h 2 5 0 O R H h + u W v 4 X C u u O k E B i C L z z Z m 5 O q N E 7 g j / E T 2 t 0 6 I H W A A 8 O f E S Q A A A A G w 8 n p g V V 4 l g 6 O + 8 P z r 1 q y 1 a 3 f m N x R O 9 s i b X r U w k l 0 s C D v 1 Y t Z H I L J P D 5 J p Y U g W I J I w o c T j R d 3 9 8 5 m q g R n l 6 p 6 U = < / D a t a M a s h u p > 
</file>

<file path=customXml/itemProps1.xml><?xml version="1.0" encoding="utf-8"?>
<ds:datastoreItem xmlns:ds="http://schemas.openxmlformats.org/officeDocument/2006/customXml" ds:itemID="{7D3C9461-7483-41AF-B768-275841181C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Zysk kawa_herbata</vt:lpstr>
      <vt:lpstr>Herbata</vt:lpstr>
      <vt:lpstr>Kawa</vt:lpstr>
      <vt:lpstr>Czas wysyłki</vt:lpstr>
      <vt:lpstr>Mapa</vt:lpstr>
      <vt:lpstr>Dane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Ostrowska</dc:creator>
  <cp:lastModifiedBy>Natalia Ostrowska</cp:lastModifiedBy>
  <dcterms:created xsi:type="dcterms:W3CDTF">2025-06-11T14:09:01Z</dcterms:created>
  <dcterms:modified xsi:type="dcterms:W3CDTF">2025-06-24T21:09:39Z</dcterms:modified>
</cp:coreProperties>
</file>