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ia\Dropbox\Estadistica\Estadistica Bayesiana\Trabajo Final Bayesiana\TrabajoFinalBayesiana\"/>
    </mc:Choice>
  </mc:AlternateContent>
  <bookViews>
    <workbookView xWindow="0" yWindow="0" windowWidth="17256" windowHeight="5196"/>
  </bookViews>
  <sheets>
    <sheet name="Resumen Modelos" sheetId="1" r:id="rId1"/>
    <sheet name="Modelos Predicciones" sheetId="3" r:id="rId2"/>
    <sheet name="Estimaciones mod6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3" i="2"/>
  <c r="G4" i="2"/>
  <c r="G5" i="2"/>
  <c r="G6" i="2"/>
  <c r="G7" i="2"/>
  <c r="G8" i="2"/>
  <c r="G9" i="2"/>
  <c r="G10" i="2"/>
  <c r="G11" i="2"/>
  <c r="G12" i="2"/>
  <c r="G13" i="2"/>
  <c r="G3" i="2"/>
  <c r="F4" i="2"/>
  <c r="F5" i="2"/>
  <c r="F6" i="2"/>
  <c r="F7" i="2"/>
  <c r="F8" i="2"/>
  <c r="F9" i="2"/>
  <c r="F10" i="2"/>
  <c r="F11" i="2"/>
  <c r="F12" i="2"/>
  <c r="F13" i="2"/>
  <c r="F3" i="2"/>
</calcChain>
</file>

<file path=xl/sharedStrings.xml><?xml version="1.0" encoding="utf-8"?>
<sst xmlns="http://schemas.openxmlformats.org/spreadsheetml/2006/main" count="97" uniqueCount="58">
  <si>
    <t>Modelo</t>
  </si>
  <si>
    <t>A priori</t>
  </si>
  <si>
    <t>DIC</t>
  </si>
  <si>
    <t>PG</t>
  </si>
  <si>
    <t>PP</t>
  </si>
  <si>
    <t>PN</t>
  </si>
  <si>
    <t>Modelo1</t>
  </si>
  <si>
    <t>priori planas no informativas</t>
  </si>
  <si>
    <t>burnin</t>
  </si>
  <si>
    <t>thin</t>
  </si>
  <si>
    <t>nitt</t>
  </si>
  <si>
    <t>V</t>
  </si>
  <si>
    <t>Modelo2</t>
  </si>
  <si>
    <t>Modelo3</t>
  </si>
  <si>
    <t>Modelo4</t>
  </si>
  <si>
    <t>Modelo5</t>
  </si>
  <si>
    <t>Modelo6</t>
  </si>
  <si>
    <t>Convergencia</t>
  </si>
  <si>
    <t>No</t>
  </si>
  <si>
    <t>Pto Corte</t>
  </si>
  <si>
    <t>priori plana no informativa para los betas y gamma para el error</t>
  </si>
  <si>
    <t>priori plana informativa para betas</t>
  </si>
  <si>
    <t>mu</t>
  </si>
  <si>
    <t>rep(0, 11)</t>
  </si>
  <si>
    <t>diag(11) * (1 + pi^2/3))</t>
  </si>
  <si>
    <t>priori de Gelman para betas</t>
  </si>
  <si>
    <t>gelman.prior(
    ~ Producto + MedioPagoPlan + Antiguedad + edad,
    data = train_datos,
    scale = sqrt(pi ^ 2 / 3 + 1),
    intercept = T)</t>
  </si>
  <si>
    <t>priori plana informativa para betas y errores fijados en 1</t>
  </si>
  <si>
    <t>fix</t>
  </si>
  <si>
    <t>diag(11) * (1 + pi^2/3)</t>
  </si>
  <si>
    <t>Si</t>
  </si>
  <si>
    <t>No
(Pero Gráficos Mejoran)</t>
  </si>
  <si>
    <t>(Intercept)</t>
  </si>
  <si>
    <t>ProductoB</t>
  </si>
  <si>
    <t>ProductoC</t>
  </si>
  <si>
    <t>ProductoD</t>
  </si>
  <si>
    <t>ProductoE</t>
  </si>
  <si>
    <t>MedioPagoPlanPlanB</t>
  </si>
  <si>
    <t>MedioPagoPlanPlanC</t>
  </si>
  <si>
    <t>MedioPagoPlanPlanD</t>
  </si>
  <si>
    <t>MedioPagoPlanPlanE</t>
  </si>
  <si>
    <t>Antiguedad</t>
  </si>
  <si>
    <t>edad</t>
  </si>
  <si>
    <t>l-95% CI</t>
  </si>
  <si>
    <t>u-95% CI</t>
  </si>
  <si>
    <t>Media Posterior</t>
  </si>
  <si>
    <t>Coeficientes</t>
  </si>
  <si>
    <t>OR</t>
  </si>
  <si>
    <t xml:space="preserve">Tabla5. Estimacion de los coeficientes </t>
  </si>
  <si>
    <t>n u</t>
  </si>
  <si>
    <t>R (A priori Variancia)</t>
  </si>
  <si>
    <t>B (A priori Media)</t>
  </si>
  <si>
    <t>Priori plana no informativa</t>
  </si>
  <si>
    <t>I*1e+10</t>
  </si>
  <si>
    <t>Default</t>
  </si>
  <si>
    <t>Parámetros de modelos</t>
  </si>
  <si>
    <t>Tabla 3</t>
  </si>
  <si>
    <t>Tabla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</si>
</sst>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3A3A3A"/>
      <name val="Times New Roman"/>
      <family val="1"/>
    </font>
    <font>
      <sz val="10"/>
      <color rgb="FF00000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/>
    </xf>
    <xf numFmtId="0" fontId="5" fillId="2" borderId="0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2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16</xdr:row>
      <xdr:rowOff>121920</xdr:rowOff>
    </xdr:from>
    <xdr:to>
      <xdr:col>5</xdr:col>
      <xdr:colOff>425317</xdr:colOff>
      <xdr:row>36</xdr:row>
      <xdr:rowOff>143804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2560320"/>
          <a:ext cx="3740017" cy="3069884"/>
        </a:xfrm>
        <a:prstGeom prst="rect">
          <a:avLst/>
        </a:prstGeom>
      </xdr:spPr>
    </xdr:pic>
    <xdr:clientData/>
  </xdr:twoCellAnchor>
  <xdr:twoCellAnchor editAs="oneCell">
    <xdr:from>
      <xdr:col>5</xdr:col>
      <xdr:colOff>701041</xdr:colOff>
      <xdr:row>17</xdr:row>
      <xdr:rowOff>15240</xdr:rowOff>
    </xdr:from>
    <xdr:to>
      <xdr:col>10</xdr:col>
      <xdr:colOff>394757</xdr:colOff>
      <xdr:row>36</xdr:row>
      <xdr:rowOff>82863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9641" y="2606040"/>
          <a:ext cx="3656116" cy="2963223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17</xdr:row>
      <xdr:rowOff>22124</xdr:rowOff>
    </xdr:from>
    <xdr:to>
      <xdr:col>15</xdr:col>
      <xdr:colOff>525362</xdr:colOff>
      <xdr:row>35</xdr:row>
      <xdr:rowOff>129539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22080" y="2612924"/>
          <a:ext cx="3466682" cy="2850615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114301</xdr:colOff>
      <xdr:row>18</xdr:row>
      <xdr:rowOff>109036</xdr:rowOff>
    </xdr:from>
    <xdr:to>
      <xdr:col>20</xdr:col>
      <xdr:colOff>153410</xdr:colOff>
      <xdr:row>35</xdr:row>
      <xdr:rowOff>99060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70181" y="2852236"/>
          <a:ext cx="3209029" cy="2580824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</xdr:colOff>
      <xdr:row>40</xdr:row>
      <xdr:rowOff>83820</xdr:rowOff>
    </xdr:from>
    <xdr:to>
      <xdr:col>6</xdr:col>
      <xdr:colOff>740691</xdr:colOff>
      <xdr:row>65</xdr:row>
      <xdr:rowOff>14283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1540" y="6179820"/>
          <a:ext cx="4680231" cy="3740463"/>
        </a:xfrm>
        <a:prstGeom prst="rect">
          <a:avLst/>
        </a:prstGeom>
      </xdr:spPr>
    </xdr:pic>
    <xdr:clientData/>
  </xdr:twoCellAnchor>
  <xdr:twoCellAnchor editAs="oneCell">
    <xdr:from>
      <xdr:col>7</xdr:col>
      <xdr:colOff>510540</xdr:colOff>
      <xdr:row>40</xdr:row>
      <xdr:rowOff>121667</xdr:rowOff>
    </xdr:from>
    <xdr:to>
      <xdr:col>13</xdr:col>
      <xdr:colOff>579833</xdr:colOff>
      <xdr:row>65</xdr:row>
      <xdr:rowOff>128596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34100" y="6217667"/>
          <a:ext cx="4824173" cy="3816929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</xdr:colOff>
      <xdr:row>68</xdr:row>
      <xdr:rowOff>83820</xdr:rowOff>
    </xdr:from>
    <xdr:to>
      <xdr:col>6</xdr:col>
      <xdr:colOff>648888</xdr:colOff>
      <xdr:row>92</xdr:row>
      <xdr:rowOff>107627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1060" y="10447020"/>
          <a:ext cx="4618908" cy="3681407"/>
        </a:xfrm>
        <a:prstGeom prst="rect">
          <a:avLst/>
        </a:prstGeom>
      </xdr:spPr>
    </xdr:pic>
    <xdr:clientData/>
  </xdr:twoCellAnchor>
  <xdr:twoCellAnchor editAs="oneCell">
    <xdr:from>
      <xdr:col>7</xdr:col>
      <xdr:colOff>568191</xdr:colOff>
      <xdr:row>68</xdr:row>
      <xdr:rowOff>53340</xdr:rowOff>
    </xdr:from>
    <xdr:to>
      <xdr:col>13</xdr:col>
      <xdr:colOff>539155</xdr:colOff>
      <xdr:row>92</xdr:row>
      <xdr:rowOff>134304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91751" y="10416540"/>
          <a:ext cx="4725844" cy="3738564"/>
        </a:xfrm>
        <a:prstGeom prst="rect">
          <a:avLst/>
        </a:prstGeom>
      </xdr:spPr>
    </xdr:pic>
    <xdr:clientData/>
  </xdr:twoCellAnchor>
  <xdr:twoCellAnchor editAs="oneCell">
    <xdr:from>
      <xdr:col>10</xdr:col>
      <xdr:colOff>198120</xdr:colOff>
      <xdr:row>0</xdr:row>
      <xdr:rowOff>106603</xdr:rowOff>
    </xdr:from>
    <xdr:to>
      <xdr:col>13</xdr:col>
      <xdr:colOff>45720</xdr:colOff>
      <xdr:row>15</xdr:row>
      <xdr:rowOff>125109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99120" y="106603"/>
          <a:ext cx="2225040" cy="2304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tabSelected="1" workbookViewId="0">
      <selection activeCell="A2" sqref="A2"/>
    </sheetView>
  </sheetViews>
  <sheetFormatPr baseColWidth="10" defaultRowHeight="14.4" x14ac:dyDescent="0.3"/>
  <cols>
    <col min="1" max="1" width="11.5546875" style="20"/>
    <col min="2" max="2" width="14.21875" style="1" customWidth="1"/>
    <col min="3" max="3" width="30.6640625" style="2" bestFit="1" customWidth="1"/>
    <col min="4" max="6" width="8.88671875" style="3" customWidth="1"/>
    <col min="7" max="7" width="11.5546875" style="3" customWidth="1"/>
    <col min="8" max="8" width="24" style="3" customWidth="1"/>
    <col min="9" max="12" width="8.88671875" style="3" customWidth="1"/>
    <col min="13" max="13" width="12.33203125" style="3" bestFit="1" customWidth="1"/>
    <col min="14" max="16384" width="11.5546875" style="20"/>
  </cols>
  <sheetData>
    <row r="2" spans="2:10" x14ac:dyDescent="0.3">
      <c r="B2" s="33" t="s">
        <v>0</v>
      </c>
      <c r="C2" s="33" t="s">
        <v>1</v>
      </c>
      <c r="D2" s="35" t="s">
        <v>50</v>
      </c>
      <c r="E2" s="35"/>
      <c r="F2" s="35"/>
      <c r="G2" s="35" t="s">
        <v>51</v>
      </c>
      <c r="H2" s="35"/>
    </row>
    <row r="3" spans="2:10" s="21" customFormat="1" x14ac:dyDescent="0.3">
      <c r="B3" s="34"/>
      <c r="C3" s="34"/>
      <c r="D3" s="9" t="s">
        <v>11</v>
      </c>
      <c r="E3" s="9" t="s">
        <v>28</v>
      </c>
      <c r="F3" s="9" t="s">
        <v>49</v>
      </c>
      <c r="G3" s="9" t="s">
        <v>22</v>
      </c>
      <c r="H3" s="9" t="s">
        <v>11</v>
      </c>
    </row>
    <row r="4" spans="2:10" s="21" customFormat="1" x14ac:dyDescent="0.3">
      <c r="B4" s="4" t="s">
        <v>6</v>
      </c>
      <c r="C4" s="5" t="s">
        <v>52</v>
      </c>
      <c r="D4" s="6">
        <v>1</v>
      </c>
      <c r="E4" s="6"/>
      <c r="F4" s="6">
        <v>0</v>
      </c>
      <c r="G4" s="37">
        <v>0</v>
      </c>
      <c r="H4" s="37" t="s">
        <v>53</v>
      </c>
      <c r="J4" s="38" t="s">
        <v>54</v>
      </c>
    </row>
    <row r="5" spans="2:10" s="21" customFormat="1" ht="26.4" x14ac:dyDescent="0.3">
      <c r="B5" s="10" t="s">
        <v>12</v>
      </c>
      <c r="C5" s="11" t="s">
        <v>20</v>
      </c>
      <c r="D5" s="12">
        <v>1</v>
      </c>
      <c r="E5" s="12"/>
      <c r="F5" s="12">
        <v>2E-3</v>
      </c>
      <c r="G5" s="37">
        <v>0</v>
      </c>
      <c r="H5" s="37" t="s">
        <v>53</v>
      </c>
    </row>
    <row r="6" spans="2:10" s="21" customFormat="1" x14ac:dyDescent="0.3">
      <c r="B6" s="10" t="s">
        <v>13</v>
      </c>
      <c r="C6" s="14" t="s">
        <v>21</v>
      </c>
      <c r="D6" s="12">
        <v>1</v>
      </c>
      <c r="E6" s="12"/>
      <c r="F6" s="12">
        <v>2E-3</v>
      </c>
      <c r="G6" s="12" t="s">
        <v>23</v>
      </c>
      <c r="H6" s="12" t="s">
        <v>24</v>
      </c>
    </row>
    <row r="7" spans="2:10" s="21" customFormat="1" ht="92.4" x14ac:dyDescent="0.3">
      <c r="B7" s="10" t="s">
        <v>14</v>
      </c>
      <c r="C7" s="14" t="s">
        <v>25</v>
      </c>
      <c r="D7" s="12">
        <v>1</v>
      </c>
      <c r="E7" s="12"/>
      <c r="F7" s="12">
        <v>2E-3</v>
      </c>
      <c r="G7" s="12" t="s">
        <v>23</v>
      </c>
      <c r="H7" s="11" t="s">
        <v>26</v>
      </c>
    </row>
    <row r="8" spans="2:10" s="21" customFormat="1" ht="26.4" x14ac:dyDescent="0.3">
      <c r="B8" s="10" t="s">
        <v>15</v>
      </c>
      <c r="C8" s="11" t="s">
        <v>27</v>
      </c>
      <c r="D8" s="12">
        <v>1</v>
      </c>
      <c r="E8" s="12">
        <v>1</v>
      </c>
      <c r="F8" s="39">
        <v>0</v>
      </c>
      <c r="G8" s="12" t="s">
        <v>23</v>
      </c>
      <c r="H8" s="12" t="s">
        <v>29</v>
      </c>
    </row>
    <row r="9" spans="2:10" s="21" customFormat="1" ht="26.4" x14ac:dyDescent="0.3">
      <c r="B9" s="16" t="s">
        <v>16</v>
      </c>
      <c r="C9" s="17" t="s">
        <v>27</v>
      </c>
      <c r="D9" s="18">
        <v>1</v>
      </c>
      <c r="E9" s="18">
        <v>1</v>
      </c>
      <c r="F9" s="40">
        <v>0</v>
      </c>
      <c r="G9" s="18" t="s">
        <v>23</v>
      </c>
      <c r="H9" s="18" t="s">
        <v>29</v>
      </c>
    </row>
    <row r="12" spans="2:10" x14ac:dyDescent="0.3">
      <c r="B12" s="41" t="s">
        <v>56</v>
      </c>
      <c r="C12" s="41"/>
      <c r="D12" s="41"/>
      <c r="E12" s="41"/>
      <c r="F12" s="41"/>
      <c r="G12" s="41"/>
      <c r="H12" s="41"/>
    </row>
    <row r="13" spans="2:10" x14ac:dyDescent="0.3">
      <c r="B13" s="33" t="s">
        <v>0</v>
      </c>
      <c r="C13" s="33" t="s">
        <v>1</v>
      </c>
      <c r="D13" s="35" t="s">
        <v>55</v>
      </c>
      <c r="E13" s="35"/>
      <c r="F13" s="35"/>
      <c r="G13" s="33" t="s">
        <v>2</v>
      </c>
      <c r="H13" s="33" t="s">
        <v>17</v>
      </c>
    </row>
    <row r="14" spans="2:10" x14ac:dyDescent="0.3">
      <c r="B14" s="34"/>
      <c r="C14" s="34"/>
      <c r="D14" s="42" t="s">
        <v>10</v>
      </c>
      <c r="E14" s="43" t="s">
        <v>8</v>
      </c>
      <c r="F14" s="42" t="s">
        <v>9</v>
      </c>
      <c r="G14" s="34"/>
      <c r="H14" s="34"/>
    </row>
    <row r="15" spans="2:10" x14ac:dyDescent="0.3">
      <c r="B15" s="4" t="s">
        <v>6</v>
      </c>
      <c r="C15" s="5" t="s">
        <v>52</v>
      </c>
      <c r="D15" s="6">
        <v>13000</v>
      </c>
      <c r="E15" s="6">
        <v>3000</v>
      </c>
      <c r="F15" s="6">
        <v>10</v>
      </c>
      <c r="G15" s="7">
        <v>17500.64</v>
      </c>
      <c r="H15" s="7" t="s">
        <v>18</v>
      </c>
    </row>
    <row r="16" spans="2:10" ht="26.4" x14ac:dyDescent="0.3">
      <c r="B16" s="10" t="s">
        <v>12</v>
      </c>
      <c r="C16" s="11" t="s">
        <v>20</v>
      </c>
      <c r="D16" s="12">
        <v>13000</v>
      </c>
      <c r="E16" s="12">
        <v>3000</v>
      </c>
      <c r="F16" s="12">
        <v>10</v>
      </c>
      <c r="G16" s="12">
        <v>16983.099999999999</v>
      </c>
      <c r="H16" s="12" t="s">
        <v>18</v>
      </c>
    </row>
    <row r="17" spans="2:8" x14ac:dyDescent="0.3">
      <c r="B17" s="10" t="s">
        <v>13</v>
      </c>
      <c r="C17" s="14" t="s">
        <v>21</v>
      </c>
      <c r="D17" s="12">
        <v>13000</v>
      </c>
      <c r="E17" s="12">
        <v>3000</v>
      </c>
      <c r="F17" s="12">
        <v>10</v>
      </c>
      <c r="G17" s="12">
        <v>17154.68</v>
      </c>
      <c r="H17" s="12" t="s">
        <v>18</v>
      </c>
    </row>
    <row r="18" spans="2:8" x14ac:dyDescent="0.3">
      <c r="B18" s="10" t="s">
        <v>14</v>
      </c>
      <c r="C18" s="14" t="s">
        <v>25</v>
      </c>
      <c r="D18" s="12">
        <v>13000</v>
      </c>
      <c r="E18" s="12">
        <v>3000</v>
      </c>
      <c r="F18" s="12">
        <v>10</v>
      </c>
      <c r="G18" s="12">
        <v>17548.53</v>
      </c>
      <c r="H18" s="12" t="s">
        <v>18</v>
      </c>
    </row>
    <row r="19" spans="2:8" ht="39.6" x14ac:dyDescent="0.3">
      <c r="B19" s="10" t="s">
        <v>15</v>
      </c>
      <c r="C19" s="11" t="s">
        <v>27</v>
      </c>
      <c r="D19" s="12">
        <v>13000</v>
      </c>
      <c r="E19" s="12">
        <v>3000</v>
      </c>
      <c r="F19" s="12">
        <v>10</v>
      </c>
      <c r="G19" s="12">
        <v>17464.59</v>
      </c>
      <c r="H19" s="15" t="s">
        <v>31</v>
      </c>
    </row>
    <row r="20" spans="2:8" ht="26.4" x14ac:dyDescent="0.3">
      <c r="B20" s="16" t="s">
        <v>16</v>
      </c>
      <c r="C20" s="17" t="s">
        <v>27</v>
      </c>
      <c r="D20" s="18">
        <v>30000</v>
      </c>
      <c r="E20" s="18">
        <v>3000</v>
      </c>
      <c r="F20" s="18">
        <v>20</v>
      </c>
      <c r="G20" s="18">
        <v>17462.89</v>
      </c>
      <c r="H20" s="18" t="s">
        <v>30</v>
      </c>
    </row>
  </sheetData>
  <mergeCells count="10">
    <mergeCell ref="D13:F13"/>
    <mergeCell ref="B13:B14"/>
    <mergeCell ref="G13:G14"/>
    <mergeCell ref="H13:H14"/>
    <mergeCell ref="C13:C14"/>
    <mergeCell ref="D2:F2"/>
    <mergeCell ref="G2:H2"/>
    <mergeCell ref="B2:B3"/>
    <mergeCell ref="C2:C3"/>
    <mergeCell ref="B12:H1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I5" sqref="I5"/>
    </sheetView>
  </sheetViews>
  <sheetFormatPr baseColWidth="10" defaultRowHeight="14.4" x14ac:dyDescent="0.3"/>
  <cols>
    <col min="1" max="1" width="11.5546875" style="20"/>
    <col min="2" max="2" width="14.21875" style="1" customWidth="1"/>
    <col min="3" max="3" width="27" style="2" bestFit="1" customWidth="1"/>
    <col min="4" max="4" width="12.33203125" style="3" customWidth="1"/>
    <col min="5" max="7" width="8.88671875" style="3" customWidth="1"/>
    <col min="8" max="16384" width="11.5546875" style="20"/>
  </cols>
  <sheetData>
    <row r="2" spans="2:7" x14ac:dyDescent="0.3">
      <c r="B2" s="41" t="s">
        <v>57</v>
      </c>
      <c r="C2" s="41"/>
      <c r="D2" s="41"/>
      <c r="E2" s="41"/>
      <c r="F2" s="41"/>
      <c r="G2" s="41"/>
    </row>
    <row r="3" spans="2:7" x14ac:dyDescent="0.3">
      <c r="B3" s="33" t="s">
        <v>0</v>
      </c>
      <c r="C3" s="33" t="s">
        <v>1</v>
      </c>
      <c r="D3" s="33" t="s">
        <v>19</v>
      </c>
      <c r="E3" s="33" t="s">
        <v>3</v>
      </c>
      <c r="F3" s="33" t="s">
        <v>4</v>
      </c>
      <c r="G3" s="33" t="s">
        <v>5</v>
      </c>
    </row>
    <row r="4" spans="2:7" s="21" customFormat="1" x14ac:dyDescent="0.3">
      <c r="B4" s="34"/>
      <c r="C4" s="34"/>
      <c r="D4" s="34"/>
      <c r="E4" s="34"/>
      <c r="F4" s="34"/>
      <c r="G4" s="34"/>
    </row>
    <row r="5" spans="2:7" s="21" customFormat="1" x14ac:dyDescent="0.3">
      <c r="B5" s="4" t="s">
        <v>6</v>
      </c>
      <c r="C5" s="5" t="s">
        <v>7</v>
      </c>
      <c r="D5" s="7">
        <v>0.3</v>
      </c>
      <c r="E5" s="8">
        <v>0.62119999999999997</v>
      </c>
      <c r="F5" s="8">
        <v>0.63060000000000005</v>
      </c>
      <c r="G5" s="8">
        <v>0.61699999999999999</v>
      </c>
    </row>
    <row r="6" spans="2:7" s="21" customFormat="1" ht="26.4" x14ac:dyDescent="0.3">
      <c r="B6" s="10" t="s">
        <v>12</v>
      </c>
      <c r="C6" s="11" t="s">
        <v>20</v>
      </c>
      <c r="D6" s="12">
        <v>0.3</v>
      </c>
      <c r="E6" s="13">
        <v>0.62019999999999997</v>
      </c>
      <c r="F6" s="13">
        <v>0.63190000000000002</v>
      </c>
      <c r="G6" s="13">
        <v>0.61499999999999999</v>
      </c>
    </row>
    <row r="7" spans="2:7" s="21" customFormat="1" x14ac:dyDescent="0.3">
      <c r="B7" s="10" t="s">
        <v>13</v>
      </c>
      <c r="C7" s="14" t="s">
        <v>21</v>
      </c>
      <c r="D7" s="12">
        <v>0.3</v>
      </c>
      <c r="E7" s="13">
        <v>0.62</v>
      </c>
      <c r="F7" s="13">
        <v>0.63319999999999999</v>
      </c>
      <c r="G7" s="13">
        <v>0.61409999999999998</v>
      </c>
    </row>
    <row r="8" spans="2:7" s="21" customFormat="1" x14ac:dyDescent="0.3">
      <c r="B8" s="10" t="s">
        <v>14</v>
      </c>
      <c r="C8" s="14" t="s">
        <v>25</v>
      </c>
      <c r="D8" s="12">
        <v>0.3</v>
      </c>
      <c r="E8" s="13">
        <v>0.62239999999999995</v>
      </c>
      <c r="F8" s="13">
        <v>0.62939999999999996</v>
      </c>
      <c r="G8" s="13">
        <v>0.61929999999999996</v>
      </c>
    </row>
    <row r="9" spans="2:7" s="21" customFormat="1" ht="26.4" x14ac:dyDescent="0.3">
      <c r="B9" s="10" t="s">
        <v>15</v>
      </c>
      <c r="C9" s="11" t="s">
        <v>27</v>
      </c>
      <c r="D9" s="12">
        <v>0.3</v>
      </c>
      <c r="E9" s="13">
        <v>0.62080000000000002</v>
      </c>
      <c r="F9" s="13">
        <v>0.63129999999999997</v>
      </c>
      <c r="G9" s="13">
        <v>0.61609999999999998</v>
      </c>
    </row>
    <row r="10" spans="2:7" s="21" customFormat="1" ht="26.4" x14ac:dyDescent="0.3">
      <c r="B10" s="16" t="s">
        <v>16</v>
      </c>
      <c r="C10" s="17" t="s">
        <v>27</v>
      </c>
      <c r="D10" s="18">
        <v>0.3</v>
      </c>
      <c r="E10" s="19">
        <v>0.621</v>
      </c>
      <c r="F10" s="19">
        <v>0.62939999999999996</v>
      </c>
      <c r="G10" s="19">
        <v>0.61729999999999996</v>
      </c>
    </row>
  </sheetData>
  <mergeCells count="7">
    <mergeCell ref="B3:B4"/>
    <mergeCell ref="C3:C4"/>
    <mergeCell ref="B2:G2"/>
    <mergeCell ref="G3:G4"/>
    <mergeCell ref="D3:D4"/>
    <mergeCell ref="E3:E4"/>
    <mergeCell ref="F3:F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workbookViewId="0">
      <selection activeCell="B1" sqref="B1:H13"/>
    </sheetView>
  </sheetViews>
  <sheetFormatPr baseColWidth="10" defaultRowHeight="12" x14ac:dyDescent="0.25"/>
  <cols>
    <col min="1" max="2" width="11.5546875" style="23"/>
    <col min="3" max="3" width="12.6640625" style="24" bestFit="1" customWidth="1"/>
    <col min="4" max="5" width="11.5546875" style="24"/>
    <col min="6" max="16384" width="11.5546875" style="23"/>
  </cols>
  <sheetData>
    <row r="1" spans="2:8" x14ac:dyDescent="0.25">
      <c r="B1" s="36" t="s">
        <v>48</v>
      </c>
      <c r="C1" s="36"/>
      <c r="D1" s="36"/>
      <c r="E1" s="36"/>
      <c r="F1" s="36"/>
      <c r="G1" s="36"/>
      <c r="H1" s="36"/>
    </row>
    <row r="2" spans="2:8" x14ac:dyDescent="0.25">
      <c r="B2" s="25" t="s">
        <v>46</v>
      </c>
      <c r="C2" s="26" t="s">
        <v>45</v>
      </c>
      <c r="D2" s="26" t="s">
        <v>43</v>
      </c>
      <c r="E2" s="26" t="s">
        <v>44</v>
      </c>
      <c r="F2" s="26" t="s">
        <v>47</v>
      </c>
      <c r="G2" s="26" t="s">
        <v>43</v>
      </c>
      <c r="H2" s="26" t="s">
        <v>44</v>
      </c>
    </row>
    <row r="3" spans="2:8" x14ac:dyDescent="0.25">
      <c r="B3" s="22" t="s">
        <v>32</v>
      </c>
      <c r="C3" s="29">
        <v>-2.3350499999999998</v>
      </c>
      <c r="D3" s="29">
        <v>-2.8380299999999998</v>
      </c>
      <c r="E3" s="29">
        <v>-1.88388</v>
      </c>
      <c r="F3" s="32">
        <f>+EXP(C3)</f>
        <v>9.6805642123344984E-2</v>
      </c>
      <c r="G3" s="32">
        <f>+EXP(D3)</f>
        <v>5.8540877973018768E-2</v>
      </c>
      <c r="H3" s="32">
        <f>+EXP(E3)</f>
        <v>0.15199920323873908</v>
      </c>
    </row>
    <row r="4" spans="2:8" x14ac:dyDescent="0.25">
      <c r="B4" s="22" t="s">
        <v>33</v>
      </c>
      <c r="C4" s="29">
        <v>0.41077999999999998</v>
      </c>
      <c r="D4" s="29">
        <v>0.31244</v>
      </c>
      <c r="E4" s="29">
        <v>0.52192000000000005</v>
      </c>
      <c r="F4" s="30">
        <f t="shared" ref="F4:F13" si="0">+EXP(C4)</f>
        <v>1.5079935614784123</v>
      </c>
      <c r="G4" s="30">
        <f t="shared" ref="G4:G13" si="1">+EXP(D4)</f>
        <v>1.3667559333575849</v>
      </c>
      <c r="H4" s="30">
        <f t="shared" ref="H4:H13" si="2">+EXP(E4)</f>
        <v>1.6852602450848255</v>
      </c>
    </row>
    <row r="5" spans="2:8" x14ac:dyDescent="0.25">
      <c r="B5" s="22" t="s">
        <v>34</v>
      </c>
      <c r="C5" s="29">
        <v>0.43262</v>
      </c>
      <c r="D5" s="29">
        <v>0.29694999999999999</v>
      </c>
      <c r="E5" s="29">
        <v>0.59723000000000004</v>
      </c>
      <c r="F5" s="30">
        <f t="shared" si="0"/>
        <v>1.5412904190461296</v>
      </c>
      <c r="G5" s="30">
        <f t="shared" si="1"/>
        <v>1.3457480103653663</v>
      </c>
      <c r="H5" s="30">
        <f t="shared" si="2"/>
        <v>1.8170785153310345</v>
      </c>
    </row>
    <row r="6" spans="2:8" x14ac:dyDescent="0.25">
      <c r="B6" s="22" t="s">
        <v>35</v>
      </c>
      <c r="C6" s="29">
        <v>0.96326999999999996</v>
      </c>
      <c r="D6" s="29">
        <v>0.29270000000000002</v>
      </c>
      <c r="E6" s="29">
        <v>1.67699</v>
      </c>
      <c r="F6" s="30">
        <f t="shared" si="0"/>
        <v>2.6202506994282739</v>
      </c>
      <c r="G6" s="30">
        <f t="shared" si="1"/>
        <v>1.3400407179084459</v>
      </c>
      <c r="H6" s="30">
        <f t="shared" si="2"/>
        <v>5.3494299295168073</v>
      </c>
    </row>
    <row r="7" spans="2:8" x14ac:dyDescent="0.25">
      <c r="B7" s="22" t="s">
        <v>36</v>
      </c>
      <c r="C7" s="29">
        <v>0.62385999999999997</v>
      </c>
      <c r="D7" s="29">
        <v>-0.66117000000000004</v>
      </c>
      <c r="E7" s="29">
        <v>2.0447700000000002</v>
      </c>
      <c r="F7" s="30">
        <f t="shared" si="0"/>
        <v>1.8661173705657894</v>
      </c>
      <c r="G7" s="30">
        <f t="shared" si="1"/>
        <v>0.5162469720513142</v>
      </c>
      <c r="H7" s="30">
        <f t="shared" si="2"/>
        <v>7.7273810358667339</v>
      </c>
    </row>
    <row r="8" spans="2:8" x14ac:dyDescent="0.25">
      <c r="B8" s="22" t="s">
        <v>37</v>
      </c>
      <c r="C8" s="29">
        <v>0.32080999999999998</v>
      </c>
      <c r="D8" s="29">
        <v>-8.4830000000000003E-2</v>
      </c>
      <c r="E8" s="29">
        <v>0.75890000000000002</v>
      </c>
      <c r="F8" s="30">
        <f t="shared" si="0"/>
        <v>1.3782436897138339</v>
      </c>
      <c r="G8" s="30">
        <f t="shared" si="1"/>
        <v>0.9186684447630602</v>
      </c>
      <c r="H8" s="30">
        <f t="shared" si="2"/>
        <v>2.1359254098371752</v>
      </c>
    </row>
    <row r="9" spans="2:8" x14ac:dyDescent="0.25">
      <c r="B9" s="22" t="s">
        <v>38</v>
      </c>
      <c r="C9" s="29">
        <v>0.44077</v>
      </c>
      <c r="D9" s="29">
        <v>3.4320000000000003E-2</v>
      </c>
      <c r="E9" s="29">
        <v>0.85160000000000002</v>
      </c>
      <c r="F9" s="30">
        <f t="shared" si="0"/>
        <v>1.5539032634878112</v>
      </c>
      <c r="G9" s="30">
        <f t="shared" si="1"/>
        <v>1.0349157267786535</v>
      </c>
      <c r="H9" s="30">
        <f t="shared" si="2"/>
        <v>2.3433932832348812</v>
      </c>
    </row>
    <row r="10" spans="2:8" x14ac:dyDescent="0.25">
      <c r="B10" s="22" t="s">
        <v>39</v>
      </c>
      <c r="C10" s="29">
        <v>0.66461999999999999</v>
      </c>
      <c r="D10" s="29">
        <v>0.26175999999999999</v>
      </c>
      <c r="E10" s="29">
        <v>1.08832</v>
      </c>
      <c r="F10" s="30">
        <f t="shared" si="0"/>
        <v>1.9437517553131574</v>
      </c>
      <c r="G10" s="30">
        <f t="shared" si="1"/>
        <v>1.2992146934825692</v>
      </c>
      <c r="H10" s="30">
        <f t="shared" si="2"/>
        <v>2.9692814870672319</v>
      </c>
    </row>
    <row r="11" spans="2:8" x14ac:dyDescent="0.25">
      <c r="B11" s="22" t="s">
        <v>40</v>
      </c>
      <c r="C11" s="29">
        <v>0.86185999999999996</v>
      </c>
      <c r="D11" s="29">
        <v>0.45562000000000002</v>
      </c>
      <c r="E11" s="29">
        <v>1.29301</v>
      </c>
      <c r="F11" s="30">
        <f t="shared" si="0"/>
        <v>2.3675602629270678</v>
      </c>
      <c r="G11" s="30">
        <f t="shared" si="1"/>
        <v>1.577150913534614</v>
      </c>
      <c r="H11" s="30">
        <f t="shared" si="2"/>
        <v>3.6437377165143547</v>
      </c>
    </row>
    <row r="12" spans="2:8" x14ac:dyDescent="0.25">
      <c r="B12" s="27" t="s">
        <v>41</v>
      </c>
      <c r="C12" s="30">
        <v>0.15085999999999999</v>
      </c>
      <c r="D12" s="30">
        <v>0.13875999999999999</v>
      </c>
      <c r="E12" s="30">
        <v>0.16449</v>
      </c>
      <c r="F12" s="30">
        <f t="shared" si="0"/>
        <v>1.1628338499465241</v>
      </c>
      <c r="G12" s="30">
        <f t="shared" si="1"/>
        <v>1.1488483433117309</v>
      </c>
      <c r="H12" s="30">
        <f t="shared" si="2"/>
        <v>1.1787917815748516</v>
      </c>
    </row>
    <row r="13" spans="2:8" x14ac:dyDescent="0.25">
      <c r="B13" s="28" t="s">
        <v>42</v>
      </c>
      <c r="C13" s="31">
        <v>-2.0129999999999999E-2</v>
      </c>
      <c r="D13" s="31">
        <v>-2.376E-2</v>
      </c>
      <c r="E13" s="31">
        <v>-1.6469999999999999E-2</v>
      </c>
      <c r="F13" s="31">
        <f t="shared" si="0"/>
        <v>0.9800712557615453</v>
      </c>
      <c r="G13" s="31">
        <f t="shared" si="1"/>
        <v>0.9765200464475291</v>
      </c>
      <c r="H13" s="31">
        <f t="shared" si="2"/>
        <v>0.9836648888946945</v>
      </c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 Modelos</vt:lpstr>
      <vt:lpstr>Modelos Predicciones</vt:lpstr>
      <vt:lpstr>Estimaciones mod6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2020-07-11T18:36:27Z</dcterms:created>
  <dcterms:modified xsi:type="dcterms:W3CDTF">2020-07-11T23:04:16Z</dcterms:modified>
</cp:coreProperties>
</file>