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" sheetId="1" state="visible" r:id="rId2"/>
    <sheet name="Hoja7" sheetId="2" state="visible" r:id="rId3"/>
    <sheet name="SAI" sheetId="3" state="visible" r:id="rId4"/>
    <sheet name="SP" sheetId="4" state="visible" r:id="rId5"/>
    <sheet name="NP" sheetId="5" state="visible" r:id="rId6"/>
    <sheet name="NA" sheetId="6" state="visible" r:id="rId7"/>
    <sheet name="CE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<sst xmlns="http://schemas.openxmlformats.org/spreadsheetml/2006/main" count="118" uniqueCount="11">
  <si>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</si>
  <si>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</si>
  <si>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</si>
  <si>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</si>
  <si>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</si>
  <si>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</si>
  <si>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PROM</t>
  </si>
  <si>
    <t xml:space="preserve">Resultados aportes porcentuales de las zonas HNLC:</t>
  </si>
  <si>
    <t xml:space="preserve">2 (T_HNLC)</t>
  </si>
  <si>
    <t xml:space="preserve">3 (T_HNLC) 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</si>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</sst>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8" activeCellId="0" sqref="E18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43"/>
  </cols>
  <sheetData>
    <row r="1" customFormat="false" ht="15" hidden="false" customHeight="false" outlineLevel="0" collapsed="false">
      <c r="B1" s="1" t="n">
        <v>0.3333</v>
      </c>
      <c r="C1" s="1" t="n">
        <v>0.6666</v>
      </c>
      <c r="D1" s="1" t="n">
        <v>1</v>
      </c>
      <c r="E1" s="1" t="n">
        <v>2</v>
      </c>
      <c r="F1" s="1" t="n">
        <v>3</v>
      </c>
    </row>
    <row r="2" customFormat="false" ht="15" hidden="false" customHeight="false" outlineLevel="0" collapsed="false">
      <c r="A2" s="1" t="s">
        <v>0</v>
      </c>
      <c r="B2" s="0" t="n">
        <v>328.115</v>
      </c>
      <c r="C2" s="0" t="n">
        <v>298.577</v>
      </c>
      <c r="D2" s="0" t="n">
        <v>278.005</v>
      </c>
      <c r="E2" s="0" t="n">
        <v>248.669</v>
      </c>
      <c r="F2" s="0" t="n">
        <v>235.943</v>
      </c>
    </row>
    <row r="3" customFormat="false" ht="15" hidden="false" customHeight="false" outlineLevel="0" collapsed="false">
      <c r="A3" s="1" t="s">
        <v>1</v>
      </c>
      <c r="B3" s="0" t="n">
        <v>334.83</v>
      </c>
      <c r="C3" s="0" t="n">
        <v>301.868</v>
      </c>
      <c r="D3" s="0" t="n">
        <v>278.009</v>
      </c>
      <c r="E3" s="0" t="n">
        <v>245.322</v>
      </c>
      <c r="F3" s="0" t="n">
        <v>235.774</v>
      </c>
    </row>
    <row r="4" customFormat="false" ht="15" hidden="false" customHeight="false" outlineLevel="0" collapsed="false">
      <c r="A4" s="1" t="s">
        <v>2</v>
      </c>
      <c r="B4" s="0" t="n">
        <v>324.877</v>
      </c>
      <c r="C4" s="0" t="n">
        <v>297.493</v>
      </c>
      <c r="D4" s="0" t="n">
        <v>278.0065</v>
      </c>
      <c r="E4" s="0" t="n">
        <v>246.525</v>
      </c>
      <c r="F4" s="0" t="n">
        <v>231.92</v>
      </c>
    </row>
    <row r="5" customFormat="false" ht="15" hidden="false" customHeight="false" outlineLevel="0" collapsed="false">
      <c r="A5" s="1" t="s">
        <v>3</v>
      </c>
      <c r="B5" s="0" t="n">
        <v>322.883</v>
      </c>
      <c r="C5" s="0" t="n">
        <v>296.792</v>
      </c>
      <c r="D5" s="0" t="n">
        <v>278.008</v>
      </c>
      <c r="E5" s="0" t="n">
        <v>247.193</v>
      </c>
      <c r="F5" s="0" t="n">
        <v>232.8045</v>
      </c>
    </row>
    <row r="6" customFormat="false" ht="15" hidden="false" customHeight="false" outlineLevel="0" collapsed="false">
      <c r="A6" s="1" t="s">
        <v>4</v>
      </c>
      <c r="B6" s="0" t="n">
        <v>323.715</v>
      </c>
      <c r="C6" s="0" t="n">
        <v>297.129</v>
      </c>
      <c r="D6" s="0" t="n">
        <v>278.006</v>
      </c>
      <c r="E6" s="0" t="n">
        <v>247.385</v>
      </c>
      <c r="F6" s="0" t="n">
        <v>232.3895</v>
      </c>
    </row>
    <row r="7" customFormat="false" ht="15" hidden="false" customHeight="false" outlineLevel="0" collapsed="false">
      <c r="A7" s="1" t="s">
        <v>5</v>
      </c>
      <c r="B7" s="0" t="n">
        <v>326.9155</v>
      </c>
      <c r="C7" s="0" t="n">
        <v>298.536</v>
      </c>
      <c r="D7" s="0" t="n">
        <v>278.004</v>
      </c>
      <c r="E7" s="0" t="n">
        <v>244.9805</v>
      </c>
      <c r="F7" s="0" t="n">
        <v>232.1125</v>
      </c>
    </row>
    <row r="8" s="3" customFormat="true" ht="13.8" hidden="false" customHeight="false" outlineLevel="0" collapsed="false">
      <c r="A8" s="2" t="s">
        <v>6</v>
      </c>
      <c r="B8" s="3" t="n">
        <f aca="false">(B2+B3+B4+B5+B6+B7)/6</f>
        <v>326.88925</v>
      </c>
      <c r="C8" s="3" t="n">
        <f aca="false">(C2+C3+C4+C5+C6+C7)/6</f>
        <v>298.399166666667</v>
      </c>
      <c r="D8" s="3" t="n">
        <f aca="false">(D2+D3+D4+D5+D6+D7)/6</f>
        <v>278.006416666667</v>
      </c>
      <c r="E8" s="3" t="n">
        <f aca="false">(E2+E3+E4+E5+E6+E7)/6</f>
        <v>246.679083333333</v>
      </c>
      <c r="F8" s="3" t="n">
        <f aca="false">(F2+F3+F4+F5+F6+F7)/6</f>
        <v>233.490583333333</v>
      </c>
    </row>
    <row r="11" customFormat="false" ht="13.8" hidden="false" customHeight="false" outlineLevel="0" collapsed="false">
      <c r="B11" s="1" t="n">
        <v>0.3333</v>
      </c>
      <c r="C11" s="1" t="n">
        <v>0.6666</v>
      </c>
      <c r="D11" s="1" t="n">
        <v>1</v>
      </c>
      <c r="E11" s="1" t="n">
        <v>2</v>
      </c>
      <c r="F11" s="1" t="n">
        <v>3</v>
      </c>
    </row>
    <row r="12" customFormat="false" ht="13.8" hidden="false" customHeight="false" outlineLevel="0" collapsed="false">
      <c r="A12" s="1" t="s">
        <v>0</v>
      </c>
      <c r="B12" s="0" t="n">
        <f aca="false">D2-B2</f>
        <v>-50.11</v>
      </c>
      <c r="C12" s="0" t="n">
        <f aca="false">D2-C2</f>
        <v>-20.572</v>
      </c>
      <c r="D12" s="0" t="n">
        <f aca="false">D2-D2</f>
        <v>0</v>
      </c>
      <c r="E12" s="0" t="n">
        <f aca="false">D2-E2</f>
        <v>29.336</v>
      </c>
      <c r="F12" s="0" t="n">
        <f aca="false">D2-F2</f>
        <v>42.062</v>
      </c>
    </row>
    <row r="13" customFormat="false" ht="13.8" hidden="false" customHeight="false" outlineLevel="0" collapsed="false">
      <c r="A13" s="1" t="s">
        <v>1</v>
      </c>
      <c r="B13" s="0" t="n">
        <f aca="false">D3-B3</f>
        <v>-56.821</v>
      </c>
      <c r="C13" s="0" t="n">
        <f aca="false">D3-C3</f>
        <v>-23.859</v>
      </c>
      <c r="D13" s="0" t="n">
        <f aca="false">D3-D3</f>
        <v>0</v>
      </c>
      <c r="E13" s="0" t="n">
        <f aca="false">D3-E3</f>
        <v>32.687</v>
      </c>
      <c r="F13" s="0" t="n">
        <f aca="false">D3-F3</f>
        <v>42.235</v>
      </c>
    </row>
    <row r="14" customFormat="false" ht="13.8" hidden="false" customHeight="false" outlineLevel="0" collapsed="false">
      <c r="A14" s="1" t="s">
        <v>2</v>
      </c>
      <c r="B14" s="0" t="n">
        <f aca="false">D4-B4</f>
        <v>-46.8705</v>
      </c>
      <c r="C14" s="0" t="n">
        <f aca="false">D4-C4</f>
        <v>-19.4865</v>
      </c>
      <c r="D14" s="0" t="n">
        <f aca="false">D4-D4</f>
        <v>0</v>
      </c>
      <c r="E14" s="0" t="n">
        <f aca="false">D4-E4</f>
        <v>31.4815</v>
      </c>
      <c r="F14" s="0" t="n">
        <f aca="false">D4-F4</f>
        <v>46.0865</v>
      </c>
    </row>
    <row r="15" customFormat="false" ht="13.8" hidden="false" customHeight="false" outlineLevel="0" collapsed="false">
      <c r="A15" s="1" t="s">
        <v>3</v>
      </c>
      <c r="B15" s="0" t="n">
        <f aca="false">D5-B5</f>
        <v>-44.875</v>
      </c>
      <c r="C15" s="0" t="n">
        <f aca="false">D5-C5</f>
        <v>-18.784</v>
      </c>
      <c r="D15" s="0" t="n">
        <f aca="false">D5-D5</f>
        <v>0</v>
      </c>
      <c r="E15" s="0" t="n">
        <f aca="false">D5-E5</f>
        <v>30.815</v>
      </c>
      <c r="F15" s="0" t="n">
        <f aca="false">D5-F5</f>
        <v>45.2035</v>
      </c>
    </row>
    <row r="16" customFormat="false" ht="13.8" hidden="false" customHeight="false" outlineLevel="0" collapsed="false">
      <c r="A16" s="1" t="s">
        <v>4</v>
      </c>
      <c r="B16" s="0" t="n">
        <f aca="false">D6-B6</f>
        <v>-45.709</v>
      </c>
      <c r="C16" s="0" t="n">
        <f aca="false">D6-C6</f>
        <v>-19.123</v>
      </c>
      <c r="D16" s="0" t="n">
        <f aca="false">D6-D6</f>
        <v>0</v>
      </c>
      <c r="E16" s="0" t="n">
        <f aca="false">D6-E6</f>
        <v>30.621</v>
      </c>
      <c r="F16" s="0" t="n">
        <f aca="false">D6-F6</f>
        <v>45.6165</v>
      </c>
    </row>
    <row r="17" customFormat="false" ht="13.8" hidden="false" customHeight="false" outlineLevel="0" collapsed="false">
      <c r="A17" s="1" t="s">
        <v>5</v>
      </c>
      <c r="B17" s="0" t="n">
        <f aca="false">D7-B7</f>
        <v>-48.9115</v>
      </c>
      <c r="C17" s="0" t="n">
        <f aca="false">D7-C7</f>
        <v>-20.532</v>
      </c>
      <c r="D17" s="0" t="n">
        <f aca="false">D7-D7</f>
        <v>0</v>
      </c>
      <c r="E17" s="0" t="n">
        <f aca="false">D7-E7</f>
        <v>33.0235</v>
      </c>
      <c r="F17" s="0" t="n">
        <f aca="false">D7-F7</f>
        <v>45.8915</v>
      </c>
    </row>
    <row r="18" s="3" customFormat="true" ht="13.8" hidden="false" customHeight="false" outlineLevel="0" collapsed="false">
      <c r="A18" s="2" t="s">
        <v>6</v>
      </c>
      <c r="B18" s="3" t="n">
        <f aca="false">(B12+B13+B14+B15+B16+B17)/6</f>
        <v>-48.8828333333333</v>
      </c>
      <c r="C18" s="3" t="n">
        <f aca="false">(C12+C13+C14+C15+C16+C17)/6</f>
        <v>-20.39275</v>
      </c>
      <c r="D18" s="3" t="n">
        <f aca="false">(D12+D13+D14+D15+D16+D17)/6</f>
        <v>0</v>
      </c>
      <c r="E18" s="3" t="n">
        <f aca="false">(E12+E13+E14+E15+E16+E17)/6</f>
        <v>31.3273333333333</v>
      </c>
      <c r="F18" s="3" t="n">
        <f aca="false">(F12+F13+F14+F15+F16+F17)/6</f>
        <v>44.5158333333333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</row>
    <row r="3" customFormat="false" ht="13.8" hidden="false" customHeight="false" outlineLevel="0" collapsed="false">
      <c r="A3" s="5" t="n">
        <f aca="false">(SAI!D21+SP!D19+NP!D19+NA!D19+CEP!D20)</f>
        <v>43.9100040433275</v>
      </c>
      <c r="B3" s="5" t="n">
        <f aca="false">(SAI!E21+SP!E19+NP!E19+NA!E19+CEP!E20)</f>
        <v>61.6258260169603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1"/>
  <sheetViews>
    <sheetView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D21" activeCellId="0" sqref="D21"/>
    </sheetView>
  </sheetViews>
  <sheetFormatPr defaultColWidth="8.7304687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281.214</v>
      </c>
      <c r="C2" s="0" t="n">
        <v>279.58</v>
      </c>
      <c r="D2" s="0" t="n">
        <v>273.606</v>
      </c>
      <c r="E2" s="0" t="n">
        <v>269.733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283.139</v>
      </c>
      <c r="C3" s="0" t="n">
        <v>280.5595</v>
      </c>
      <c r="D3" s="0" t="n">
        <v>271.068</v>
      </c>
      <c r="E3" s="0" t="n">
        <v>265.243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280.658</v>
      </c>
      <c r="C4" s="0" t="n">
        <v>279.299</v>
      </c>
      <c r="D4" s="0" t="n">
        <v>274.291</v>
      </c>
      <c r="E4" s="0" t="n">
        <v>270.721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280.443</v>
      </c>
      <c r="C5" s="0" t="n">
        <v>279.223</v>
      </c>
      <c r="D5" s="0" t="n">
        <v>274.58</v>
      </c>
      <c r="E5" s="0" t="n">
        <v>271.28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280.973</v>
      </c>
      <c r="C6" s="0" t="n">
        <v>279.4545</v>
      </c>
      <c r="D6" s="0" t="n">
        <v>273.843</v>
      </c>
      <c r="E6" s="0" t="n">
        <v>270.002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282.668</v>
      </c>
      <c r="C7" s="0" t="n">
        <v>280.3215</v>
      </c>
      <c r="D7" s="0" t="n">
        <v>271.575</v>
      </c>
      <c r="E7" s="0" t="n">
        <v>265.876</v>
      </c>
      <c r="H7" s="1" t="s">
        <v>5</v>
      </c>
      <c r="I7" s="0" t="n">
        <v>278.004</v>
      </c>
    </row>
    <row r="8" customFormat="false" ht="13.8" hidden="false" customHeight="false" outlineLevel="0" collapsed="false">
      <c r="A8" s="2" t="s">
        <v>6</v>
      </c>
      <c r="B8" s="2" t="n">
        <f aca="false">(B2+B3+B4+B5+B6+B7)/6</f>
        <v>281.515833333333</v>
      </c>
      <c r="C8" s="2" t="n">
        <f aca="false">(C2+C3+C4+C5+C6+C7)/6</f>
        <v>279.739583333333</v>
      </c>
      <c r="D8" s="2" t="n">
        <f aca="false">(D2+D3+D4+D5+D6+D7)/6</f>
        <v>273.1605</v>
      </c>
      <c r="E8" s="2" t="n">
        <f aca="false">(E2+E3+E4+E5+E6+E7)/6</f>
        <v>268.809166666667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11" customFormat="false" ht="13.8" hidden="false" customHeight="false" outlineLevel="0" collapsed="false">
      <c r="B11" s="1" t="n">
        <v>0.3333</v>
      </c>
      <c r="C11" s="1" t="n">
        <v>0.6666</v>
      </c>
      <c r="D11" s="1" t="n">
        <v>2</v>
      </c>
      <c r="E11" s="1" t="n">
        <v>3</v>
      </c>
    </row>
    <row r="12" customFormat="false" ht="13.8" hidden="false" customHeight="false" outlineLevel="0" collapsed="false">
      <c r="A12" s="1" t="s">
        <v>0</v>
      </c>
      <c r="B12" s="0" t="n">
        <f aca="false">I2-B2</f>
        <v>-3.209</v>
      </c>
      <c r="C12" s="0" t="n">
        <f aca="false">I2-C2</f>
        <v>-1.57499999999999</v>
      </c>
      <c r="D12" s="0" t="n">
        <f aca="false">I2-D2</f>
        <v>4.399</v>
      </c>
      <c r="E12" s="0" t="n">
        <f aca="false">I2-E2</f>
        <v>8.27199999999999</v>
      </c>
    </row>
    <row r="13" customFormat="false" ht="13.8" hidden="false" customHeight="false" outlineLevel="0" collapsed="false">
      <c r="A13" s="1" t="s">
        <v>1</v>
      </c>
      <c r="B13" s="0" t="n">
        <f aca="false">I3-B3</f>
        <v>-5.13</v>
      </c>
      <c r="C13" s="0" t="n">
        <f aca="false">I3-C3</f>
        <v>-2.5505</v>
      </c>
      <c r="D13" s="0" t="n">
        <f aca="false">I3-D3</f>
        <v>6.94100000000003</v>
      </c>
      <c r="E13" s="6" t="n">
        <f aca="false">I3-E3</f>
        <v>12.766</v>
      </c>
    </row>
    <row r="14" customFormat="false" ht="13.8" hidden="false" customHeight="false" outlineLevel="0" collapsed="false">
      <c r="A14" s="1" t="s">
        <v>2</v>
      </c>
      <c r="B14" s="0" t="n">
        <f aca="false">I4-B4</f>
        <v>-2.6515</v>
      </c>
      <c r="C14" s="0" t="n">
        <f aca="false">I4-C4</f>
        <v>-1.29249999999996</v>
      </c>
      <c r="D14" s="0" t="n">
        <f aca="false">I4-D4</f>
        <v>3.71550000000002</v>
      </c>
      <c r="E14" s="0" t="n">
        <f aca="false">I4-E4</f>
        <v>7.28550000000001</v>
      </c>
    </row>
    <row r="15" customFormat="false" ht="13.8" hidden="false" customHeight="false" outlineLevel="0" collapsed="false">
      <c r="A15" s="1" t="s">
        <v>3</v>
      </c>
      <c r="B15" s="0" t="n">
        <f aca="false">I5-B5</f>
        <v>-2.435</v>
      </c>
      <c r="C15" s="0" t="n">
        <f aca="false">I5-C5</f>
        <v>-1.21500000000003</v>
      </c>
      <c r="D15" s="0" t="n">
        <f aca="false">I5-D5</f>
        <v>3.428</v>
      </c>
      <c r="E15" s="0" t="n">
        <f aca="false">I5-E5</f>
        <v>6.72800000000001</v>
      </c>
    </row>
    <row r="16" customFormat="false" ht="13.8" hidden="false" customHeight="false" outlineLevel="0" collapsed="false">
      <c r="A16" s="1" t="s">
        <v>4</v>
      </c>
      <c r="B16" s="0" t="n">
        <f aca="false">I6-B6</f>
        <v>-2.96700000000004</v>
      </c>
      <c r="C16" s="0" t="n">
        <f aca="false">I6-C6</f>
        <v>-1.44850000000002</v>
      </c>
      <c r="D16" s="0" t="n">
        <f aca="false">I6-D6</f>
        <v>4.16299999999995</v>
      </c>
      <c r="E16" s="0" t="n">
        <f aca="false">I6-E6</f>
        <v>8.00399999999996</v>
      </c>
    </row>
    <row r="17" customFormat="false" ht="13.8" hidden="false" customHeight="false" outlineLevel="0" collapsed="false">
      <c r="A17" s="1" t="s">
        <v>5</v>
      </c>
      <c r="B17" s="0" t="n">
        <f aca="false">I7-B7</f>
        <v>-4.66399999999999</v>
      </c>
      <c r="C17" s="0" t="n">
        <f aca="false">I7-C7</f>
        <v>-2.3175</v>
      </c>
      <c r="D17" s="0" t="n">
        <f aca="false">I7-D7</f>
        <v>6.42900000000003</v>
      </c>
      <c r="E17" s="6" t="n">
        <f aca="false">I7-E7</f>
        <v>12.128</v>
      </c>
    </row>
    <row r="18" s="2" customFormat="true" ht="13.8" hidden="false" customHeight="false" outlineLevel="0" collapsed="false">
      <c r="A18" s="2" t="s">
        <v>6</v>
      </c>
      <c r="B18" s="2" t="n">
        <f aca="false">(B11+B12+B13+B14+B15+B16)/6</f>
        <v>-2.67653333333334</v>
      </c>
      <c r="C18" s="2" t="n">
        <f aca="false">(C11+C12+C13+C14+C15+C16)/6</f>
        <v>-1.23581666666667</v>
      </c>
      <c r="D18" s="2" t="n">
        <f aca="false">(D11+D12+D13+D14+D15+D16)/6</f>
        <v>4.10775</v>
      </c>
      <c r="E18" s="2" t="n">
        <f aca="false">(E12+E13+E14+E15+E16+E17)/6</f>
        <v>9.19725000000001</v>
      </c>
    </row>
    <row r="21" customFormat="false" ht="13.8" hidden="false" customHeight="false" outlineLevel="0" collapsed="false">
      <c r="D21" s="5" t="n">
        <f aca="false">(D18*100)/H!E18</f>
        <v>13.112351301313</v>
      </c>
      <c r="E21" s="5" t="n">
        <f aca="false">(E18*100)/H!F18</f>
        <v>20.660626368895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9" activeCellId="0" sqref="E19"/>
    </sheetView>
  </sheetViews>
  <sheetFormatPr defaultColWidth="8.72265625" defaultRowHeight="15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278.9995</v>
      </c>
      <c r="C2" s="0" t="n">
        <v>278.493</v>
      </c>
      <c r="D2" s="0" t="n">
        <v>276.56</v>
      </c>
      <c r="E2" s="0" t="n">
        <v>275.1445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280.552</v>
      </c>
      <c r="C3" s="0" t="n">
        <v>279.27</v>
      </c>
      <c r="D3" s="0" t="n">
        <v>274.388</v>
      </c>
      <c r="E3" s="0" t="n">
        <v>271.033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279.493</v>
      </c>
      <c r="C4" s="0" t="n">
        <v>278.745</v>
      </c>
      <c r="D4" s="0" t="n">
        <v>275.844</v>
      </c>
      <c r="E4" s="0" t="n">
        <v>273.747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278.648</v>
      </c>
      <c r="C5" s="0" t="n">
        <v>278.326</v>
      </c>
      <c r="D5" s="0" t="n">
        <v>277.061</v>
      </c>
      <c r="E5" s="0" t="n">
        <v>276.122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278.775</v>
      </c>
      <c r="C6" s="0" t="n">
        <v>278.389</v>
      </c>
      <c r="D6" s="0" t="n">
        <v>276.869</v>
      </c>
      <c r="E6" s="0" t="n">
        <v>275.754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279.285</v>
      </c>
      <c r="C7" s="0" t="n">
        <v>278.635</v>
      </c>
      <c r="D7" s="0" t="n">
        <v>276.13</v>
      </c>
      <c r="E7" s="0" t="n">
        <v>274.318</v>
      </c>
      <c r="H7" s="1" t="s">
        <v>5</v>
      </c>
      <c r="I7" s="0" t="n">
        <v>278.004</v>
      </c>
    </row>
    <row r="8" s="2" customFormat="true" ht="13.8" hidden="false" customHeight="false" outlineLevel="0" collapsed="false">
      <c r="A8" s="2" t="s">
        <v>6</v>
      </c>
      <c r="B8" s="2" t="n">
        <f aca="false">(B2+B3+B4+B5+B6+B7)/6</f>
        <v>279.292083333333</v>
      </c>
      <c r="C8" s="2" t="n">
        <f aca="false">(C2+C3+C4+C5+C6+C7)/6</f>
        <v>278.643</v>
      </c>
      <c r="D8" s="2" t="n">
        <f aca="false">(D2+D3+D4+D5+D6+D7)/6</f>
        <v>276.142</v>
      </c>
      <c r="E8" s="2" t="n">
        <f aca="false">(E2+E3+E4+E5+E6+E7)/6</f>
        <v>274.353083333333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-0.994500000000016</v>
      </c>
      <c r="C11" s="0" t="n">
        <f aca="false">I2-C2</f>
        <v>-0.488</v>
      </c>
      <c r="D11" s="0" t="n">
        <f aca="false">I2-D2</f>
        <v>1.44499999999999</v>
      </c>
      <c r="E11" s="0" t="n">
        <f aca="false">I2-E2</f>
        <v>2.8605</v>
      </c>
    </row>
    <row r="12" customFormat="false" ht="13.8" hidden="false" customHeight="false" outlineLevel="0" collapsed="false">
      <c r="A12" s="1" t="s">
        <v>1</v>
      </c>
      <c r="B12" s="0" t="n">
        <f aca="false">I3-B3</f>
        <v>-2.54300000000001</v>
      </c>
      <c r="C12" s="0" t="n">
        <f aca="false">I3-C3</f>
        <v>-1.26099999999997</v>
      </c>
      <c r="D12" s="0" t="n">
        <f aca="false">I3-D3</f>
        <v>3.62100000000004</v>
      </c>
      <c r="E12" s="0" t="n">
        <f aca="false">I3-E3</f>
        <v>6.976</v>
      </c>
    </row>
    <row r="13" customFormat="false" ht="13.8" hidden="false" customHeight="false" outlineLevel="0" collapsed="false">
      <c r="A13" s="1" t="s">
        <v>2</v>
      </c>
      <c r="B13" s="0" t="n">
        <f aca="false">I4-B4</f>
        <v>-1.48649999999998</v>
      </c>
      <c r="C13" s="0" t="n">
        <f aca="false">I4-C4</f>
        <v>-0.738499999999988</v>
      </c>
      <c r="D13" s="0" t="n">
        <f aca="false">I4-D4</f>
        <v>2.16250000000002</v>
      </c>
      <c r="E13" s="0" t="n">
        <f aca="false">I4-E4</f>
        <v>4.2595</v>
      </c>
    </row>
    <row r="14" customFormat="false" ht="13.8" hidden="false" customHeight="false" outlineLevel="0" collapsed="false">
      <c r="A14" s="1" t="s">
        <v>3</v>
      </c>
      <c r="B14" s="0" t="n">
        <f aca="false">I5-B5</f>
        <v>-0.640000000000043</v>
      </c>
      <c r="C14" s="0" t="n">
        <f aca="false">I5-C5</f>
        <v>-0.31800000000004</v>
      </c>
      <c r="D14" s="0" t="n">
        <f aca="false">I5-D5</f>
        <v>0.947000000000003</v>
      </c>
      <c r="E14" s="0" t="n">
        <f aca="false">I5-E5</f>
        <v>1.88599999999997</v>
      </c>
    </row>
    <row r="15" customFormat="false" ht="13.8" hidden="false" customHeight="false" outlineLevel="0" collapsed="false">
      <c r="A15" s="1" t="s">
        <v>4</v>
      </c>
      <c r="B15" s="0" t="n">
        <f aca="false">I6-B6</f>
        <v>-0.769000000000005</v>
      </c>
      <c r="C15" s="0" t="n">
        <f aca="false">I6-C6</f>
        <v>-0.383000000000038</v>
      </c>
      <c r="D15" s="0" t="n">
        <f aca="false">I6-D6</f>
        <v>1.13699999999994</v>
      </c>
      <c r="E15" s="0" t="n">
        <f aca="false">I6-E6</f>
        <v>2.25199999999995</v>
      </c>
    </row>
    <row r="16" customFormat="false" ht="13.8" hidden="false" customHeight="false" outlineLevel="0" collapsed="false">
      <c r="A16" s="1" t="s">
        <v>5</v>
      </c>
      <c r="B16" s="0" t="n">
        <f aca="false">I7-B7</f>
        <v>-1.28100000000001</v>
      </c>
      <c r="C16" s="0" t="n">
        <f aca="false">I7-C7</f>
        <v>-0.630999999999972</v>
      </c>
      <c r="D16" s="0" t="n">
        <f aca="false">I7-D7</f>
        <v>1.87400000000002</v>
      </c>
      <c r="E16" s="0" t="n">
        <f aca="false">I7-E7</f>
        <v>3.68600000000004</v>
      </c>
    </row>
    <row r="17" customFormat="false" ht="13.8" hidden="false" customHeight="false" outlineLevel="0" collapsed="false">
      <c r="A17" s="2" t="s">
        <v>6</v>
      </c>
      <c r="B17" s="2" t="n">
        <f aca="false">(B11+B12+B13+B14+B15+B16)/6</f>
        <v>-1.28566666666668</v>
      </c>
      <c r="C17" s="2" t="n">
        <f aca="false">(C11+C12+C13+C14+C15+C16)/6</f>
        <v>-0.636583333333334</v>
      </c>
      <c r="D17" s="2" t="n">
        <f aca="false">(D11+D12+D13+D14+D15+D16)/6</f>
        <v>1.86441666666667</v>
      </c>
      <c r="E17" s="2" t="n">
        <f aca="false">(E11+E12+E13+E14+E15+E16)/6</f>
        <v>3.65333333333333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9" customFormat="false" ht="13.8" hidden="false" customHeight="false" outlineLevel="0" collapsed="false">
      <c r="D19" s="0" t="n">
        <f aca="false">(D17*100)/H!E18</f>
        <v>5.95140558830416</v>
      </c>
      <c r="E19" s="0" t="n">
        <f aca="false">(E17*100)/H!F18</f>
        <v>8.20681779891048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9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E22" activeCellId="0" sqref="E22"/>
    </sheetView>
  </sheetViews>
  <sheetFormatPr defaultColWidth="8.7226562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281.601</v>
      </c>
      <c r="C2" s="0" t="n">
        <v>279.7565</v>
      </c>
      <c r="D2" s="0" t="n">
        <v>273.272</v>
      </c>
      <c r="E2" s="0" t="n">
        <v>269.438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281.723</v>
      </c>
      <c r="C3" s="0" t="n">
        <v>279.829</v>
      </c>
      <c r="D3" s="0" t="n">
        <v>273.0825</v>
      </c>
      <c r="E3" s="0" t="n">
        <v>269.096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280.288</v>
      </c>
      <c r="C4" s="0" t="n">
        <v>279.107</v>
      </c>
      <c r="D4" s="0" t="n">
        <v>274.907</v>
      </c>
      <c r="E4" s="0" t="n">
        <v>272.0195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281.533</v>
      </c>
      <c r="C5" s="0" t="n">
        <v>279.731</v>
      </c>
      <c r="D5" s="0" t="n">
        <v>273.413</v>
      </c>
      <c r="E5" s="0" t="n">
        <v>269.4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281.08</v>
      </c>
      <c r="C6" s="0" t="n">
        <v>279.495</v>
      </c>
      <c r="D6" s="0" t="n">
        <v>273.899</v>
      </c>
      <c r="E6" s="0" t="n">
        <v>270.301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281.517</v>
      </c>
      <c r="C7" s="0" t="n">
        <v>279.74</v>
      </c>
      <c r="D7" s="0" t="n">
        <v>273.334</v>
      </c>
      <c r="E7" s="0" t="n">
        <v>269.331</v>
      </c>
      <c r="H7" s="1" t="s">
        <v>5</v>
      </c>
      <c r="I7" s="0" t="n">
        <v>278.004</v>
      </c>
    </row>
    <row r="8" s="2" customFormat="true" ht="13.8" hidden="false" customHeight="false" outlineLevel="0" collapsed="false">
      <c r="A8" s="2" t="s">
        <v>6</v>
      </c>
      <c r="B8" s="2" t="n">
        <f aca="false">(B2+B3+B4+B5+B6+B7)/6</f>
        <v>281.290333333333</v>
      </c>
      <c r="C8" s="2" t="n">
        <f aca="false">(C2+C3+C4+C5+C6+C7)/6</f>
        <v>279.60975</v>
      </c>
      <c r="D8" s="2" t="n">
        <f aca="false">(D2+D3+D4+D5+D6+D7)/6</f>
        <v>273.65125</v>
      </c>
      <c r="E8" s="2" t="n">
        <f aca="false">(E2+E3+E4+E5+E6+E7)/6</f>
        <v>269.930916666667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-3.596</v>
      </c>
      <c r="C11" s="0" t="n">
        <f aca="false">I2-C2</f>
        <v>-1.75150000000002</v>
      </c>
      <c r="D11" s="0" t="n">
        <f aca="false">I2-D2</f>
        <v>4.733</v>
      </c>
      <c r="E11" s="0" t="n">
        <f aca="false">I2-E2</f>
        <v>8.56700000000001</v>
      </c>
    </row>
    <row r="12" customFormat="false" ht="13.8" hidden="false" customHeight="false" outlineLevel="0" collapsed="false">
      <c r="A12" s="1" t="s">
        <v>1</v>
      </c>
      <c r="B12" s="0" t="n">
        <f aca="false">I3-B3</f>
        <v>-3.714</v>
      </c>
      <c r="C12" s="0" t="n">
        <f aca="false">I3-C3</f>
        <v>-1.81999999999999</v>
      </c>
      <c r="D12" s="0" t="n">
        <f aca="false">I3-D3</f>
        <v>4.92650000000003</v>
      </c>
      <c r="E12" s="0" t="n">
        <f aca="false">I3-E3</f>
        <v>8.91300000000001</v>
      </c>
    </row>
    <row r="13" customFormat="false" ht="13.8" hidden="false" customHeight="false" outlineLevel="0" collapsed="false">
      <c r="A13" s="1" t="s">
        <v>2</v>
      </c>
      <c r="B13" s="0" t="n">
        <f aca="false">I4-B4</f>
        <v>-2.28149999999999</v>
      </c>
      <c r="C13" s="0" t="n">
        <f aca="false">I4-C4</f>
        <v>-1.10050000000001</v>
      </c>
      <c r="D13" s="0" t="n">
        <f aca="false">I4-D4</f>
        <v>3.09950000000003</v>
      </c>
      <c r="E13" s="0" t="n">
        <f aca="false">I4-E4</f>
        <v>5.98700000000002</v>
      </c>
    </row>
    <row r="14" customFormat="false" ht="13.8" hidden="false" customHeight="false" outlineLevel="0" collapsed="false">
      <c r="A14" s="1" t="s">
        <v>3</v>
      </c>
      <c r="B14" s="0" t="n">
        <f aca="false">I5-B5</f>
        <v>-3.52500000000003</v>
      </c>
      <c r="C14" s="0" t="n">
        <f aca="false">I5-C5</f>
        <v>-1.72300000000001</v>
      </c>
      <c r="D14" s="0" t="n">
        <f aca="false">I5-D5</f>
        <v>4.59499999999997</v>
      </c>
      <c r="E14" s="0" t="n">
        <f aca="false">I5-E5</f>
        <v>8.608</v>
      </c>
    </row>
    <row r="15" customFormat="false" ht="13.8" hidden="false" customHeight="false" outlineLevel="0" collapsed="false">
      <c r="A15" s="1" t="s">
        <v>4</v>
      </c>
      <c r="B15" s="0" t="n">
        <f aca="false">I6-B6</f>
        <v>-3.07400000000001</v>
      </c>
      <c r="C15" s="0" t="n">
        <f aca="false">I6-C6</f>
        <v>-1.48900000000003</v>
      </c>
      <c r="D15" s="0" t="n">
        <f aca="false">I6-D6</f>
        <v>4.10699999999997</v>
      </c>
      <c r="E15" s="0" t="n">
        <f aca="false">I6-E6</f>
        <v>7.70499999999998</v>
      </c>
    </row>
    <row r="16" customFormat="false" ht="13.8" hidden="false" customHeight="false" outlineLevel="0" collapsed="false">
      <c r="A16" s="1" t="s">
        <v>5</v>
      </c>
      <c r="B16" s="0" t="n">
        <f aca="false">I7-B7</f>
        <v>-3.51299999999998</v>
      </c>
      <c r="C16" s="0" t="n">
        <f aca="false">I7-C7</f>
        <v>-1.73599999999999</v>
      </c>
      <c r="D16" s="0" t="n">
        <f aca="false">I7-D7</f>
        <v>4.67000000000002</v>
      </c>
      <c r="E16" s="0" t="n">
        <f aca="false">I7-E7</f>
        <v>8.673</v>
      </c>
    </row>
    <row r="17" customFormat="false" ht="13.8" hidden="false" customHeight="false" outlineLevel="0" collapsed="false">
      <c r="A17" s="2" t="s">
        <v>6</v>
      </c>
      <c r="B17" s="2" t="n">
        <f aca="false">(B11+B12+B13+B14+B15+B16)/6</f>
        <v>-3.28391666666667</v>
      </c>
      <c r="C17" s="2" t="n">
        <f aca="false">(C11+C12+C13+C14+C15+C16)/6</f>
        <v>-1.60333333333334</v>
      </c>
      <c r="D17" s="2" t="n">
        <f aca="false">(D11+D12+D13+D14+D15+D16)/6</f>
        <v>4.35516666666667</v>
      </c>
      <c r="E17" s="2" t="n">
        <f aca="false">(E11+E12+E13+E14+E15+E16)/6</f>
        <v>8.07550000000001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9" customFormat="false" ht="13.8" hidden="false" customHeight="false" outlineLevel="0" collapsed="false">
      <c r="D19" s="5" t="n">
        <f aca="false">(D17*100)/H!E18</f>
        <v>13.9021301951438</v>
      </c>
      <c r="E19" s="5" t="n">
        <f aca="false">(E17*100)/H!F18</f>
        <v>18.1407364420899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9"/>
  <sheetViews>
    <sheetView showFormulas="false" showGridLines="true" showRowColHeaders="true" showZeros="true" rightToLeft="false" tabSelected="false" showOutlineSymbols="true" defaultGridColor="true" view="normal" topLeftCell="B2" colorId="64" zoomScale="140" zoomScaleNormal="140" zoomScalePageLayoutView="100" workbookViewId="0">
      <selection pane="topLeft" activeCell="E23" activeCellId="0" sqref="E23"/>
    </sheetView>
  </sheetViews>
  <sheetFormatPr defaultColWidth="8.72265625" defaultRowHeight="15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279.682</v>
      </c>
      <c r="C2" s="0" t="n">
        <v>278.8195</v>
      </c>
      <c r="D2" s="0" t="n">
        <v>275.884</v>
      </c>
      <c r="E2" s="0" t="n">
        <v>274.251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279.732</v>
      </c>
      <c r="C3" s="0" t="n">
        <v>278.856</v>
      </c>
      <c r="D3" s="0" t="n">
        <v>275.614</v>
      </c>
      <c r="E3" s="0" t="n">
        <v>273.475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279.3425</v>
      </c>
      <c r="C4" s="0" t="n">
        <v>278.66</v>
      </c>
      <c r="D4" s="0" t="n">
        <v>276.119</v>
      </c>
      <c r="E4" s="0" t="n">
        <v>274.426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279.474</v>
      </c>
      <c r="C5" s="0" t="n">
        <v>278.723</v>
      </c>
      <c r="D5" s="0" t="n">
        <v>275.999</v>
      </c>
      <c r="E5" s="0" t="n">
        <v>274.198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279.493</v>
      </c>
      <c r="C6" s="0" t="n">
        <v>278.74</v>
      </c>
      <c r="D6" s="0" t="n">
        <v>275.937</v>
      </c>
      <c r="E6" s="0" t="n">
        <v>274.116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279.821</v>
      </c>
      <c r="C7" s="0" t="n">
        <v>278.87</v>
      </c>
      <c r="D7" s="0" t="n">
        <v>275.584</v>
      </c>
      <c r="E7" s="0" t="n">
        <v>273.5085</v>
      </c>
      <c r="H7" s="1" t="s">
        <v>5</v>
      </c>
      <c r="I7" s="0" t="n">
        <v>278.004</v>
      </c>
    </row>
    <row r="8" customFormat="false" ht="13.8" hidden="false" customHeight="false" outlineLevel="0" collapsed="false">
      <c r="A8" s="2" t="s">
        <v>6</v>
      </c>
      <c r="B8" s="2" t="n">
        <f aca="false">(B2+B3+B4+B5+B6+B7)/6</f>
        <v>279.59075</v>
      </c>
      <c r="C8" s="2" t="n">
        <f aca="false">(C2+C3+C4+C5+C6+C7)/6</f>
        <v>278.778083333333</v>
      </c>
      <c r="D8" s="2" t="n">
        <f aca="false">(D2+D3+D4+D5+D6+D7)/6</f>
        <v>275.856166666667</v>
      </c>
      <c r="E8" s="2" t="n">
        <f aca="false">(E2+E3+E4+E5+E6+E7)/6</f>
        <v>273.99575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-1.67700000000002</v>
      </c>
      <c r="C11" s="0" t="n">
        <f aca="false">I2-C2</f>
        <v>-0.81450000000001</v>
      </c>
      <c r="D11" s="0" t="n">
        <f aca="false">I2-D2</f>
        <v>2.12099999999998</v>
      </c>
      <c r="E11" s="0" t="n">
        <f aca="false">I2-E2</f>
        <v>3.75400000000002</v>
      </c>
    </row>
    <row r="12" customFormat="false" ht="13.8" hidden="false" customHeight="false" outlineLevel="0" collapsed="false">
      <c r="A12" s="1" t="s">
        <v>1</v>
      </c>
      <c r="B12" s="0" t="n">
        <f aca="false">I3-B3</f>
        <v>-1.72300000000001</v>
      </c>
      <c r="C12" s="0" t="n">
        <f aca="false">I3-C3</f>
        <v>-0.84699999999998</v>
      </c>
      <c r="D12" s="0" t="n">
        <f aca="false">I3-D3</f>
        <v>2.39500000000004</v>
      </c>
      <c r="E12" s="0" t="n">
        <f aca="false">I3-E3</f>
        <v>4.53399999999999</v>
      </c>
    </row>
    <row r="13" customFormat="false" ht="13.8" hidden="false" customHeight="false" outlineLevel="0" collapsed="false">
      <c r="A13" s="1" t="s">
        <v>2</v>
      </c>
      <c r="B13" s="0" t="n">
        <f aca="false">I4-B4</f>
        <v>-1.33599999999996</v>
      </c>
      <c r="C13" s="0" t="n">
        <f aca="false">I4-C4</f>
        <v>-0.653500000000008</v>
      </c>
      <c r="D13" s="0" t="n">
        <f aca="false">I4-D4</f>
        <v>1.88749999999999</v>
      </c>
      <c r="E13" s="0" t="n">
        <f aca="false">I4-E4</f>
        <v>3.58050000000003</v>
      </c>
    </row>
    <row r="14" customFormat="false" ht="13.8" hidden="false" customHeight="false" outlineLevel="0" collapsed="false">
      <c r="A14" s="1" t="s">
        <v>3</v>
      </c>
      <c r="B14" s="0" t="n">
        <f aca="false">I5-B5</f>
        <v>-1.46600000000001</v>
      </c>
      <c r="C14" s="0" t="n">
        <f aca="false">I5-C5</f>
        <v>-0.715000000000032</v>
      </c>
      <c r="D14" s="0" t="n">
        <f aca="false">I5-D5</f>
        <v>2.00899999999996</v>
      </c>
      <c r="E14" s="0" t="n">
        <f aca="false">I5-E5</f>
        <v>3.81</v>
      </c>
    </row>
    <row r="15" customFormat="false" ht="13.8" hidden="false" customHeight="false" outlineLevel="0" collapsed="false">
      <c r="A15" s="1" t="s">
        <v>4</v>
      </c>
      <c r="B15" s="0" t="n">
        <f aca="false">I6-B6</f>
        <v>-1.48700000000002</v>
      </c>
      <c r="C15" s="0" t="n">
        <f aca="false">I6-C6</f>
        <v>-0.734000000000037</v>
      </c>
      <c r="D15" s="0" t="n">
        <f aca="false">I6-D6</f>
        <v>2.06899999999996</v>
      </c>
      <c r="E15" s="0" t="n">
        <f aca="false">I6-E6</f>
        <v>3.88999999999999</v>
      </c>
    </row>
    <row r="16" customFormat="false" ht="13.8" hidden="false" customHeight="false" outlineLevel="0" collapsed="false">
      <c r="A16" s="1" t="s">
        <v>5</v>
      </c>
      <c r="B16" s="0" t="n">
        <f aca="false">I7-B7</f>
        <v>-1.81700000000001</v>
      </c>
      <c r="C16" s="0" t="n">
        <f aca="false">I7-C7</f>
        <v>-0.865999999999985</v>
      </c>
      <c r="D16" s="0" t="n">
        <f aca="false">I7-D7</f>
        <v>2.42000000000002</v>
      </c>
      <c r="E16" s="0" t="n">
        <f aca="false">I7-E7</f>
        <v>4.49549999999999</v>
      </c>
    </row>
    <row r="17" s="2" customFormat="true" ht="13.8" hidden="false" customHeight="false" outlineLevel="0" collapsed="false">
      <c r="A17" s="2" t="s">
        <v>6</v>
      </c>
      <c r="B17" s="2" t="n">
        <f aca="false">(B11+B12+B13+B14+B15+B16)/6</f>
        <v>-1.58433333333334</v>
      </c>
      <c r="C17" s="2" t="n">
        <f aca="false">(C11+C12+C13+C14+C15+C16)/6</f>
        <v>-0.771666666666675</v>
      </c>
      <c r="D17" s="2" t="n">
        <f aca="false">(D11+D12+D13+D14+D15+D16)/6</f>
        <v>2.15024999999999</v>
      </c>
      <c r="E17" s="2" t="n">
        <f aca="false">(E11+E12+E13+E14+E15+E16)/6</f>
        <v>4.01066666666667</v>
      </c>
    </row>
    <row r="19" customFormat="false" ht="13.8" hidden="false" customHeight="false" outlineLevel="0" collapsed="false">
      <c r="D19" s="5" t="n">
        <f aca="false">(D17*100)/H!E18</f>
        <v>6.8638143474282</v>
      </c>
      <c r="E19" s="5" t="n">
        <f aca="false">(E17*100)/H!F18</f>
        <v>9.00952844493533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5" activeCellId="0" sqref="D25"/>
    </sheetView>
  </sheetViews>
  <sheetFormatPr defaultColWidth="8.7226562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279.2905</v>
      </c>
      <c r="C2" s="0" t="n">
        <v>278.637</v>
      </c>
      <c r="D2" s="0" t="n">
        <v>276.1325</v>
      </c>
      <c r="E2" s="0" t="n">
        <v>274.3645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278.8</v>
      </c>
      <c r="C3" s="0" t="n">
        <v>278.403</v>
      </c>
      <c r="D3" s="0" t="n">
        <v>276.7385</v>
      </c>
      <c r="E3" s="0" t="n">
        <v>275.645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278.8825</v>
      </c>
      <c r="C4" s="0" t="n">
        <v>278.441</v>
      </c>
      <c r="D4" s="0" t="n">
        <v>276.709</v>
      </c>
      <c r="E4" s="0" t="n">
        <v>275.44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278.758</v>
      </c>
      <c r="C5" s="0" t="n">
        <v>278.374</v>
      </c>
      <c r="D5" s="0" t="n">
        <v>276.926</v>
      </c>
      <c r="E5" s="0" t="n">
        <v>275.858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278.79</v>
      </c>
      <c r="C6" s="0" t="n">
        <v>278.3945</v>
      </c>
      <c r="D6" s="0" t="n">
        <v>276.846</v>
      </c>
      <c r="E6" s="0" t="n">
        <v>275.71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278.665</v>
      </c>
      <c r="C7" s="0" t="n">
        <v>278.332</v>
      </c>
      <c r="D7" s="0" t="n">
        <v>277.017</v>
      </c>
      <c r="E7" s="0" t="n">
        <v>276.042</v>
      </c>
      <c r="H7" s="1" t="s">
        <v>5</v>
      </c>
      <c r="I7" s="0" t="n">
        <v>278.004</v>
      </c>
    </row>
    <row r="8" s="2" customFormat="true" ht="13.8" hidden="false" customHeight="false" outlineLevel="0" collapsed="false">
      <c r="A8" s="2" t="s">
        <v>6</v>
      </c>
      <c r="B8" s="2" t="n">
        <f aca="false">(B2+B3+B4+B5+B6+B7)/6</f>
        <v>278.864333333333</v>
      </c>
      <c r="C8" s="2" t="n">
        <f aca="false">(C2+C3+C4+C5+C6+C7)/6</f>
        <v>278.43025</v>
      </c>
      <c r="D8" s="2" t="n">
        <f aca="false">(D2+D3+D4+D5+D6+D7)/6</f>
        <v>276.728166666667</v>
      </c>
      <c r="E8" s="2" t="n">
        <f aca="false">(E2+E3+E4+E5+E6+E7)/6</f>
        <v>275.509916666667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-1.28550000000001</v>
      </c>
      <c r="C11" s="0" t="n">
        <f aca="false">I2-C2</f>
        <v>-0.632000000000005</v>
      </c>
      <c r="D11" s="0" t="n">
        <f aca="false">I2-D2</f>
        <v>1.8725</v>
      </c>
      <c r="E11" s="0" t="n">
        <f aca="false">I2-E2</f>
        <v>3.64049999999997</v>
      </c>
    </row>
    <row r="12" customFormat="false" ht="13.8" hidden="false" customHeight="false" outlineLevel="0" collapsed="false">
      <c r="A12" s="1" t="s">
        <v>1</v>
      </c>
      <c r="B12" s="0" t="n">
        <f aca="false">I3-B3</f>
        <v>-0.790999999999997</v>
      </c>
      <c r="C12" s="0" t="n">
        <f aca="false">I3-C3</f>
        <v>-0.394000000000005</v>
      </c>
      <c r="D12" s="0" t="n">
        <f aca="false">I3-D3</f>
        <v>1.27050000000003</v>
      </c>
      <c r="E12" s="0" t="n">
        <f aca="false">I3-E3</f>
        <v>2.36400000000003</v>
      </c>
    </row>
    <row r="13" customFormat="false" ht="13.8" hidden="false" customHeight="false" outlineLevel="0" collapsed="false">
      <c r="A13" s="1" t="s">
        <v>2</v>
      </c>
      <c r="B13" s="0" t="n">
        <f aca="false">I4-B4</f>
        <v>-0.875999999999976</v>
      </c>
      <c r="C13" s="0" t="n">
        <f aca="false">I4-C4</f>
        <v>-0.434499999999957</v>
      </c>
      <c r="D13" s="0" t="n">
        <f aca="false">I4-D4</f>
        <v>1.29750000000001</v>
      </c>
      <c r="E13" s="0" t="n">
        <f aca="false">I4-E4</f>
        <v>2.56650000000002</v>
      </c>
    </row>
    <row r="14" customFormat="false" ht="13.8" hidden="false" customHeight="false" outlineLevel="0" collapsed="false">
      <c r="A14" s="1" t="s">
        <v>3</v>
      </c>
      <c r="B14" s="0" t="n">
        <f aca="false">I5-B5</f>
        <v>-0.75</v>
      </c>
      <c r="C14" s="0" t="n">
        <f aca="false">I5-C5</f>
        <v>-0.366000000000042</v>
      </c>
      <c r="D14" s="0" t="n">
        <f aca="false">I5-D5</f>
        <v>1.08199999999999</v>
      </c>
      <c r="E14" s="0" t="n">
        <f aca="false">I5-E5</f>
        <v>2.14999999999998</v>
      </c>
    </row>
    <row r="15" customFormat="false" ht="13.8" hidden="false" customHeight="false" outlineLevel="0" collapsed="false">
      <c r="A15" s="1" t="s">
        <v>4</v>
      </c>
      <c r="B15" s="0" t="n">
        <f aca="false">I6-B6</f>
        <v>-0.784000000000049</v>
      </c>
      <c r="C15" s="0" t="n">
        <f aca="false">I6-C6</f>
        <v>-0.388500000000022</v>
      </c>
      <c r="D15" s="0" t="n">
        <f aca="false">I6-D6</f>
        <v>1.15999999999997</v>
      </c>
      <c r="E15" s="0" t="n">
        <f aca="false">I6-E6</f>
        <v>2.29599999999999</v>
      </c>
    </row>
    <row r="16" customFormat="false" ht="13.8" hidden="false" customHeight="false" outlineLevel="0" collapsed="false">
      <c r="A16" s="1" t="s">
        <v>5</v>
      </c>
      <c r="B16" s="0" t="n">
        <f aca="false">I7-B7</f>
        <v>-0.661000000000001</v>
      </c>
      <c r="C16" s="0" t="n">
        <f aca="false">I7-C7</f>
        <v>-0.327999999999975</v>
      </c>
      <c r="D16" s="0" t="n">
        <f aca="false">I7-D7</f>
        <v>0.987000000000023</v>
      </c>
      <c r="E16" s="0" t="n">
        <f aca="false">I7-E7</f>
        <v>1.96200000000005</v>
      </c>
    </row>
    <row r="17" s="2" customFormat="true" ht="13.8" hidden="false" customHeight="false" outlineLevel="0" collapsed="false">
      <c r="A17" s="2" t="s">
        <v>6</v>
      </c>
      <c r="B17" s="2" t="n">
        <f aca="false">(B11+B12+B13+B14+B15+B16)/6</f>
        <v>-0.857916666666673</v>
      </c>
      <c r="C17" s="2" t="n">
        <f aca="false">(C11+C12+C13+C14+C15+C16)/6</f>
        <v>-0.423833333333334</v>
      </c>
      <c r="D17" s="2" t="n">
        <f aca="false">(D11+D12+D13+D14+D15+D16)/6</f>
        <v>1.27825</v>
      </c>
      <c r="E17" s="2" t="n">
        <f aca="false">(E11+E12+E13+E14+E15+E16)/6</f>
        <v>2.49650000000001</v>
      </c>
    </row>
    <row r="20" customFormat="false" ht="13.8" hidden="false" customHeight="false" outlineLevel="0" collapsed="false">
      <c r="D20" s="5" t="n">
        <f aca="false">(D17*100)/H!E18</f>
        <v>4.08030261113832</v>
      </c>
      <c r="E20" s="5" t="n">
        <f aca="false">(E17*100)/H!F18</f>
        <v>5.60811696212959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2023-04-12T15:28:17Z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