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7cda4108332ed069/Desktop/Portfolio/"/>
    </mc:Choice>
  </mc:AlternateContent>
  <xr:revisionPtr revIDLastSave="0" documentId="8_{0A5CD51D-282B-4E15-9935-5AC5D1433FF9}" xr6:coauthVersionLast="47" xr6:coauthVersionMax="47" xr10:uidLastSave="{00000000-0000-0000-0000-000000000000}"/>
  <bookViews>
    <workbookView xWindow="-110" yWindow="-110" windowWidth="19420" windowHeight="11500" firstSheet="3" activeTab="3" xr2:uid="{00000000-000D-0000-FFFF-FFFF00000000}"/>
  </bookViews>
  <sheets>
    <sheet name="TotalSales" sheetId="19" state="hidden" r:id="rId1"/>
    <sheet name="CountryBarChart" sheetId="20" state="hidden" r:id="rId2"/>
    <sheet name="Top5Customers" sheetId="24" state="hidden"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<sst xmlns="http://schemas.openxmlformats.org/spreadsheetml/2006/main" count="11135" uniqueCount="6226">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</sst>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M&quot;* #,##0.00_-;\-&quot;RM&quot;* #,##0.00_-;_-&quot;RM&quot;* &quot;-&quot;??_-;_-@_-"/>
    <numFmt numFmtId="164" formatCode="0.0"/>
    <numFmt numFmtId="166" formatCode="dd\-mmm\-yy"/>
    <numFmt numFmtId="167" formatCode="0.0\ &quot;kg&quot;"/>
    <numFmt numFmtId="168" formatCode="_-[$$-409]* #,##0.00_ ;_-[$$-409]* \-#,##0.00\ ;_-[$$-409]* &quot;-&quot;??_ ;_-@_ "/>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22">
    <dxf>
      <font>
        <b/>
        <i val="0"/>
        <sz val="12"/>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ill>
        <patternFill>
          <bgColor theme="9" tint="-0.24994659260841701"/>
        </patternFill>
      </fill>
    </dxf>
    <dxf>
      <font>
        <b/>
        <i val="0"/>
        <sz val="11"/>
        <color theme="0"/>
        <name val="Calibri"/>
        <family val="2"/>
        <scheme val="minor"/>
      </font>
    </dxf>
    <dxf>
      <fill>
        <patternFill>
          <bgColor theme="9" tint="-0.24994659260841701"/>
        </patternFill>
      </fil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 ;_-[$$-409]* \-#,##0.00\ ;_-[$$-409]* &quot;-&quot;??_ ;_-@_ "/>
    </dxf>
    <dxf>
      <font>
        <b val="0"/>
        <i val="0"/>
        <strike val="0"/>
        <condense val="0"/>
        <extend val="0"/>
        <outline val="0"/>
        <shadow val="0"/>
        <u val="none"/>
        <vertAlign val="baseline"/>
        <sz val="11"/>
        <color theme="1"/>
        <name val="Calibri"/>
        <family val="2"/>
        <scheme val="minor"/>
      </font>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Green" pivot="0" table="0" count="7" xr9:uid="{BE442EDA-4A6A-4EA3-8833-2BDDBDAF367F}">
      <tableStyleElement type="wholeTable" dxfId="1"/>
      <tableStyleElement type="headerRow" dxfId="0"/>
    </tableStyle>
    <tableStyle name="Green Timeline Style" pivot="0" table="0" count="8" xr9:uid="{435008CE-FEF7-4DF7-A1B0-A44454417DDB}">
      <tableStyleElement type="wholeTable" dxfId="10"/>
      <tableStyleElement type="headerRow" dxfId="9"/>
    </tableStyle>
    <tableStyle name="Slicer Style 1" pivot="0" table="0" count="4" xr9:uid="{B03F45DF-85BC-471C-8116-AD460BAA8913}">
      <tableStyleElement type="wholeTable" dxfId="7"/>
      <tableStyleElement type="headerRow" dxfId="6"/>
    </tableStyle>
    <tableStyle name="Slicer Style 2" pivot="0" table="0" count="6" xr9:uid="{E35913F9-34D4-41B6-9485-906AF920E153}">
      <tableStyleElement type="wholeTable" dxfId="5"/>
      <tableStyleElement type="headerRow" dxfId="4"/>
    </tableStyle>
    <tableStyle name="Timeline Style 1" pivot="0" table="0" count="9" xr9:uid="{29BED753-899E-4222-96EE-354D45893511}">
      <tableStyleElement type="wholeTable" dxfId="3"/>
      <tableStyleElement type="headerRow" dxfId="2"/>
    </tableStyle>
  </tableStyles>
  <extLst>
    <ext xmlns:x14="http://schemas.microsoft.com/office/spreadsheetml/2009/9/main" uri="{46F421CA-312F-682f-3DD2-61675219B42D}">
      <x14:dxfs count="10">
        <dxf>
          <font>
            <b val="0"/>
            <i val="0"/>
            <sz val="11"/>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z val="11"/>
            <color theme="0" tint="-0.14996795556505021"/>
            <name val="Calibri"/>
            <family val="2"/>
            <scheme val="minor"/>
          </font>
        </dxf>
      </x14:dxfs>
    </ext>
    <ext xmlns:x14="http://schemas.microsoft.com/office/spreadsheetml/2009/9/main" uri="{EB79DEF2-80B8-43e5-95BD-54CBDDF9020C}">
      <x14:slicerStyles defaultSlicerStyle="Green">
        <x14:slicerStyle name="Green">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 name="Slicer Style 1">
          <x14:slicerStyleElements>
            <x14:slicerStyleElement type="unselectedItemWithData" dxfId="9"/>
          </x14:slicerStyleElements>
        </x14:slicerStyle>
        <x14:slicerStyle name="Slicer Style 2">
          <x14:slicerStyleElements>
            <x14:slicerStyleElement type="unselectedItemWithData" dxfId="6"/>
            <x14:slicerStyleElement type="unselectedItemWithNoData" dxfId="5"/>
            <x14:slicerStyleElement type="selectedItemWithData" dxfId="8"/>
            <x14:slicerStyleElement type="selectedItemWithNoData" dxfId="7"/>
          </x14:slicerStyleElements>
        </x14:slicerStyle>
      </x14:slicerStyles>
    </ext>
    <ext xmlns:x15="http://schemas.microsoft.com/office/spreadsheetml/2010/11/main" uri="{A0A4C193-F2C1-4fcb-8827-314CF55A85BB}">
      <x15:dxfs count="13">
        <dxf>
          <fill>
            <patternFill>
              <bgColor theme="0" tint="-0.14996795556505021"/>
            </patternFill>
          </fill>
        </dxf>
        <dxf>
          <fill>
            <patternFill patternType="solid">
              <fgColor theme="0" tint="-0.14993743705557422"/>
              <bgColor theme="0"/>
            </patternFill>
          </fill>
        </dxf>
        <dxf>
          <fill>
            <patternFill patternType="solid">
              <fgColor theme="0"/>
              <bgColor rgb="FF92D050"/>
            </patternFill>
          </fill>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Total</a:t>
            </a:r>
            <a:r>
              <a:rPr lang="en-MY"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99605043040697E-2"/>
          <c:y val="0.14689136395047436"/>
          <c:w val="0.74209178192891179"/>
          <c:h val="0.67015140591204037"/>
        </c:manualLayout>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TotalSales!$C$5:$C$52</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413F-4F52-BBC3-2B31BFCAAE1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TotalSales!$D$5:$D$52</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1-413F-4F52-BBC3-2B31BFCAAE1D}"/>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TotalSales!$E$5:$E$52</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2-413F-4F52-BBC3-2B31BFCAAE1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TotalSales!$F$5:$F$52</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5-413F-4F52-BBC3-2B31BFCAAE1D}"/>
            </c:ext>
          </c:extLst>
        </c:ser>
        <c:dLbls>
          <c:showLegendKey val="0"/>
          <c:showVal val="0"/>
          <c:showCatName val="0"/>
          <c:showSerName val="0"/>
          <c:showPercent val="0"/>
          <c:showBubbleSize val="0"/>
        </c:dLbls>
        <c:smooth val="0"/>
        <c:axId val="1832407871"/>
        <c:axId val="2134973039"/>
      </c:lineChart>
      <c:catAx>
        <c:axId val="183240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73039"/>
        <c:crosses val="autoZero"/>
        <c:auto val="1"/>
        <c:lblAlgn val="ctr"/>
        <c:lblOffset val="100"/>
        <c:noMultiLvlLbl val="0"/>
      </c:catAx>
      <c:valAx>
        <c:axId val="21349730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u="sn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40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25400">
            <a:solidFill>
              <a:schemeClr val="bg1"/>
            </a:solidFill>
          </a:ln>
          <a:effectLst/>
        </c:spPr>
      </c:pivotFmt>
      <c:pivotFmt>
        <c:idx val="2"/>
        <c:spPr>
          <a:solidFill>
            <a:schemeClr val="accent5">
              <a:lumMod val="75000"/>
            </a:schemeClr>
          </a:solidFill>
          <a:ln w="25400">
            <a:solidFill>
              <a:schemeClr val="bg1"/>
            </a:solidFill>
          </a:ln>
          <a:effectLst/>
        </c:spPr>
      </c:pivotFmt>
      <c:pivotFmt>
        <c:idx val="3"/>
        <c:spPr>
          <a:solidFill>
            <a:schemeClr val="accent5">
              <a:lumMod val="60000"/>
              <a:lumOff val="40000"/>
            </a:schemeClr>
          </a:solidFill>
          <a:ln w="25400">
            <a:solidFill>
              <a:schemeClr val="bg1"/>
            </a:solidFill>
          </a:ln>
          <a:effectLst/>
        </c:spPr>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25400">
            <a:solidFill>
              <a:schemeClr val="bg1"/>
            </a:solidFill>
          </a:ln>
          <a:effectLst/>
        </c:spPr>
      </c:pivotFmt>
      <c:pivotFmt>
        <c:idx val="6"/>
        <c:spPr>
          <a:solidFill>
            <a:schemeClr val="accent5">
              <a:lumMod val="75000"/>
            </a:schemeClr>
          </a:solidFill>
          <a:ln w="25400">
            <a:solidFill>
              <a:schemeClr val="bg1"/>
            </a:solidFill>
          </a:ln>
          <a:effectLst/>
        </c:spPr>
      </c:pivotFmt>
      <c:pivotFmt>
        <c:idx val="7"/>
        <c:spPr>
          <a:solidFill>
            <a:schemeClr val="accent5">
              <a:lumMod val="50000"/>
            </a:schemeClr>
          </a:solidFill>
          <a:ln w="25400">
            <a:solidFill>
              <a:schemeClr val="bg1"/>
            </a:solidFill>
          </a:ln>
          <a:effectLst/>
        </c:spPr>
      </c:pivotFmt>
      <c:pivotFmt>
        <c:idx val="8"/>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25400">
            <a:solidFill>
              <a:schemeClr val="bg1"/>
            </a:solidFill>
          </a:ln>
          <a:effectLst/>
        </c:spPr>
      </c:pivotFmt>
      <c:pivotFmt>
        <c:idx val="10"/>
        <c:spPr>
          <a:solidFill>
            <a:schemeClr val="accent5">
              <a:lumMod val="75000"/>
            </a:schemeClr>
          </a:solidFill>
          <a:ln w="25400">
            <a:solidFill>
              <a:schemeClr val="bg1"/>
            </a:solidFill>
          </a:ln>
          <a:effectLst/>
        </c:spPr>
      </c:pivotFmt>
      <c:pivotFmt>
        <c:idx val="11"/>
        <c:spPr>
          <a:solidFill>
            <a:schemeClr val="accent5">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7030A0"/>
            </a:solidFill>
            <a:ln w="25400">
              <a:solidFill>
                <a:schemeClr val="bg1"/>
              </a:solidFill>
            </a:ln>
            <a:effectLst/>
          </c:spPr>
          <c:invertIfNegative val="0"/>
          <c:dPt>
            <c:idx val="0"/>
            <c:invertIfNegative val="0"/>
            <c:bubble3D val="0"/>
            <c:spPr>
              <a:solidFill>
                <a:schemeClr val="accent5">
                  <a:lumMod val="60000"/>
                  <a:lumOff val="40000"/>
                </a:schemeClr>
              </a:solidFill>
              <a:ln w="25400">
                <a:solidFill>
                  <a:schemeClr val="bg1"/>
                </a:solidFill>
              </a:ln>
              <a:effectLst/>
            </c:spPr>
            <c:extLst>
              <c:ext xmlns:c16="http://schemas.microsoft.com/office/drawing/2014/chart" uri="{C3380CC4-5D6E-409C-BE32-E72D297353CC}">
                <c16:uniqueId val="{00000001-9688-40CC-B199-55CE47077429}"/>
              </c:ext>
            </c:extLst>
          </c:dPt>
          <c:dPt>
            <c:idx val="1"/>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3-9688-40CC-B199-55CE47077429}"/>
              </c:ext>
            </c:extLst>
          </c:dPt>
          <c:dPt>
            <c:idx val="2"/>
            <c:invertIfNegative val="0"/>
            <c:bubble3D val="0"/>
            <c:spPr>
              <a:solidFill>
                <a:schemeClr val="accent5">
                  <a:lumMod val="50000"/>
                </a:schemeClr>
              </a:solidFill>
              <a:ln w="25400">
                <a:solidFill>
                  <a:schemeClr val="bg1"/>
                </a:solidFill>
              </a:ln>
              <a:effectLst/>
            </c:spPr>
            <c:extLst>
              <c:ext xmlns:c16="http://schemas.microsoft.com/office/drawing/2014/chart" uri="{C3380CC4-5D6E-409C-BE32-E72D297353CC}">
                <c16:uniqueId val="{00000005-9688-40CC-B199-55CE470774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6-9688-40CC-B199-55CE47077429}"/>
            </c:ext>
          </c:extLst>
        </c:ser>
        <c:dLbls>
          <c:dLblPos val="outEnd"/>
          <c:showLegendKey val="0"/>
          <c:showVal val="1"/>
          <c:showCatName val="0"/>
          <c:showSerName val="0"/>
          <c:showPercent val="0"/>
          <c:showBubbleSize val="0"/>
        </c:dLbls>
        <c:gapWidth val="219"/>
        <c:axId val="1955668111"/>
        <c:axId val="681052048"/>
      </c:barChart>
      <c:catAx>
        <c:axId val="195566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52048"/>
        <c:crosses val="autoZero"/>
        <c:auto val="1"/>
        <c:lblAlgn val="ctr"/>
        <c:lblOffset val="100"/>
        <c:noMultiLvlLbl val="0"/>
      </c:catAx>
      <c:valAx>
        <c:axId val="68105204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25400">
            <a:solidFill>
              <a:schemeClr val="bg1"/>
            </a:solidFill>
          </a:ln>
          <a:effectLst/>
        </c:spPr>
      </c:pivotFmt>
      <c:pivotFmt>
        <c:idx val="2"/>
        <c:spPr>
          <a:solidFill>
            <a:schemeClr val="accent5">
              <a:lumMod val="75000"/>
            </a:schemeClr>
          </a:solidFill>
          <a:ln w="25400">
            <a:solidFill>
              <a:schemeClr val="bg1"/>
            </a:solidFill>
          </a:ln>
          <a:effectLst/>
        </c:spPr>
      </c:pivotFmt>
      <c:pivotFmt>
        <c:idx val="3"/>
        <c:spPr>
          <a:solidFill>
            <a:schemeClr val="accent5">
              <a:lumMod val="60000"/>
              <a:lumOff val="40000"/>
            </a:schemeClr>
          </a:solidFill>
          <a:ln w="25400">
            <a:solidFill>
              <a:schemeClr val="bg1"/>
            </a:solidFill>
          </a:ln>
          <a:effectLst/>
        </c:spPr>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25400">
            <a:solidFill>
              <a:schemeClr val="bg1"/>
            </a:solidFill>
          </a:ln>
          <a:effectLst/>
        </c:spPr>
      </c:pivotFmt>
      <c:pivotFmt>
        <c:idx val="6"/>
        <c:spPr>
          <a:solidFill>
            <a:schemeClr val="accent5">
              <a:lumMod val="75000"/>
            </a:schemeClr>
          </a:solidFill>
          <a:ln w="25400">
            <a:solidFill>
              <a:schemeClr val="bg1"/>
            </a:solidFill>
          </a:ln>
          <a:effectLst/>
        </c:spPr>
      </c:pivotFmt>
      <c:pivotFmt>
        <c:idx val="7"/>
        <c:spPr>
          <a:solidFill>
            <a:schemeClr val="accent5">
              <a:lumMod val="50000"/>
            </a:schemeClr>
          </a:solidFill>
          <a:ln w="25400">
            <a:solidFill>
              <a:schemeClr val="bg1"/>
            </a:solidFill>
          </a:ln>
          <a:effectLst/>
        </c:spPr>
      </c:pivotFmt>
      <c:pivotFmt>
        <c:idx val="8"/>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540-4CB3-9CF9-469EEBA324F3}"/>
              </c:ext>
            </c:extLst>
          </c:dPt>
          <c:dPt>
            <c:idx val="1"/>
            <c:invertIfNegative val="0"/>
            <c:bubble3D val="0"/>
            <c:extLst>
              <c:ext xmlns:c16="http://schemas.microsoft.com/office/drawing/2014/chart" uri="{C3380CC4-5D6E-409C-BE32-E72D297353CC}">
                <c16:uniqueId val="{00000001-9540-4CB3-9CF9-469EEBA324F3}"/>
              </c:ext>
            </c:extLst>
          </c:dPt>
          <c:dPt>
            <c:idx val="2"/>
            <c:invertIfNegative val="0"/>
            <c:bubble3D val="0"/>
            <c:extLst>
              <c:ext xmlns:c16="http://schemas.microsoft.com/office/drawing/2014/chart" uri="{C3380CC4-5D6E-409C-BE32-E72D297353CC}">
                <c16:uniqueId val="{00000002-9540-4CB3-9CF9-469EEBA324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Charmane Denys</c:v>
                </c:pt>
                <c:pt idx="1">
                  <c:v>Carolee Winchcombe</c:v>
                </c:pt>
                <c:pt idx="2">
                  <c:v>Sean Lorenzetti</c:v>
                </c:pt>
                <c:pt idx="3">
                  <c:v>Marja Urion</c:v>
                </c:pt>
                <c:pt idx="4">
                  <c:v>Don Flintiff</c:v>
                </c:pt>
              </c:strCache>
            </c:strRef>
          </c:cat>
          <c:val>
            <c:numRef>
              <c:f>Top5Customers!$B$4:$B$9</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3-9540-4CB3-9CF9-469EEBA324F3}"/>
            </c:ext>
          </c:extLst>
        </c:ser>
        <c:dLbls>
          <c:dLblPos val="outEnd"/>
          <c:showLegendKey val="0"/>
          <c:showVal val="1"/>
          <c:showCatName val="0"/>
          <c:showSerName val="0"/>
          <c:showPercent val="0"/>
          <c:showBubbleSize val="0"/>
        </c:dLbls>
        <c:gapWidth val="219"/>
        <c:axId val="1955668111"/>
        <c:axId val="681052048"/>
      </c:barChart>
      <c:catAx>
        <c:axId val="195566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52048"/>
        <c:crosses val="autoZero"/>
        <c:auto val="1"/>
        <c:lblAlgn val="ctr"/>
        <c:lblOffset val="100"/>
        <c:noMultiLvlLbl val="0"/>
      </c:catAx>
      <c:valAx>
        <c:axId val="68105204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6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71584</xdr:colOff>
      <xdr:row>8</xdr:row>
      <xdr:rowOff>139135</xdr:rowOff>
    </xdr:from>
    <xdr:to>
      <xdr:col>17</xdr:col>
      <xdr:colOff>480322</xdr:colOff>
      <xdr:row>16</xdr:row>
      <xdr:rowOff>40851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F896655-E55E-2588-3E5F-6714AA8A30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25484" y="1663135"/>
              <a:ext cx="5895138" cy="1425716"/>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107950</xdr:colOff>
      <xdr:row>1</xdr:row>
      <xdr:rowOff>19050</xdr:rowOff>
    </xdr:from>
    <xdr:to>
      <xdr:col>26</xdr:col>
      <xdr:colOff>6350</xdr:colOff>
      <xdr:row>6</xdr:row>
      <xdr:rowOff>79375</xdr:rowOff>
    </xdr:to>
    <xdr:sp macro="" textlink="">
      <xdr:nvSpPr>
        <xdr:cNvPr id="2" name="Rectangle 1">
          <a:extLst>
            <a:ext uri="{FF2B5EF4-FFF2-40B4-BE49-F238E27FC236}">
              <a16:creationId xmlns:a16="http://schemas.microsoft.com/office/drawing/2014/main" id="{DBCF58BB-14B0-0361-2B30-A83A7A7FAFF5}"/>
            </a:ext>
          </a:extLst>
        </xdr:cNvPr>
        <xdr:cNvSpPr/>
      </xdr:nvSpPr>
      <xdr:spPr>
        <a:xfrm>
          <a:off x="107950" y="87086"/>
          <a:ext cx="14253936" cy="967468"/>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MY" sz="4000" b="1"/>
            <a:t>                      </a:t>
          </a:r>
          <a:r>
            <a:rPr lang="en-MY" sz="5400" b="1"/>
            <a:t>COFFEE</a:t>
          </a:r>
          <a:r>
            <a:rPr lang="en-MY" sz="5400" b="1" baseline="0"/>
            <a:t> SALES DASHBOARD</a:t>
          </a:r>
          <a:endParaRPr lang="en-MY" sz="5400" b="1"/>
        </a:p>
      </xdr:txBody>
    </xdr:sp>
    <xdr:clientData/>
  </xdr:twoCellAnchor>
  <xdr:twoCellAnchor>
    <xdr:from>
      <xdr:col>1</xdr:col>
      <xdr:colOff>9071</xdr:colOff>
      <xdr:row>17</xdr:row>
      <xdr:rowOff>18143</xdr:rowOff>
    </xdr:from>
    <xdr:to>
      <xdr:col>15</xdr:col>
      <xdr:colOff>8247</xdr:colOff>
      <xdr:row>35</xdr:row>
      <xdr:rowOff>181428</xdr:rowOff>
    </xdr:to>
    <xdr:graphicFrame macro="">
      <xdr:nvGraphicFramePr>
        <xdr:cNvPr id="3" name="Chart 2">
          <a:extLst>
            <a:ext uri="{FF2B5EF4-FFF2-40B4-BE49-F238E27FC236}">
              <a16:creationId xmlns:a16="http://schemas.microsoft.com/office/drawing/2014/main" id="{C7B5A598-D74C-4B93-8AB9-B0862B10E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4429</xdr:colOff>
      <xdr:row>11</xdr:row>
      <xdr:rowOff>66578</xdr:rowOff>
    </xdr:from>
    <xdr:to>
      <xdr:col>22</xdr:col>
      <xdr:colOff>8466</xdr:colOff>
      <xdr:row>16</xdr:row>
      <xdr:rowOff>101216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C54A082-41BA-445F-A14B-C2CAE66F021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61304" y="1980397"/>
              <a:ext cx="1829662" cy="9606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93136</xdr:colOff>
      <xdr:row>7</xdr:row>
      <xdr:rowOff>0</xdr:rowOff>
    </xdr:from>
    <xdr:to>
      <xdr:col>26</xdr:col>
      <xdr:colOff>1</xdr:colOff>
      <xdr:row>11</xdr:row>
      <xdr:rowOff>7054</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28A0318-CA0D-407D-914A-78EC0BEE64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52997" y="1172986"/>
              <a:ext cx="3725685" cy="74788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298</xdr:colOff>
      <xdr:row>11</xdr:row>
      <xdr:rowOff>67733</xdr:rowOff>
    </xdr:from>
    <xdr:to>
      <xdr:col>26</xdr:col>
      <xdr:colOff>687</xdr:colOff>
      <xdr:row>16</xdr:row>
      <xdr:rowOff>112390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E3B47EC-E1D3-4FBF-8AE0-3AF2DAC956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53354" y="1981552"/>
              <a:ext cx="1826014" cy="97069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15874</xdr:colOff>
      <xdr:row>7</xdr:row>
      <xdr:rowOff>2457</xdr:rowOff>
    </xdr:from>
    <xdr:to>
      <xdr:col>18</xdr:col>
      <xdr:colOff>2827</xdr:colOff>
      <xdr:row>16</xdr:row>
      <xdr:rowOff>109640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5E21693B-ADCD-4503-93BE-132BB3B90B7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527" y="1175443"/>
              <a:ext cx="10332161" cy="1774058"/>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xdr:from>
      <xdr:col>15</xdr:col>
      <xdr:colOff>77749</xdr:colOff>
      <xdr:row>16</xdr:row>
      <xdr:rowOff>180671</xdr:rowOff>
    </xdr:from>
    <xdr:to>
      <xdr:col>26</xdr:col>
      <xdr:colOff>0</xdr:colOff>
      <xdr:row>25</xdr:row>
      <xdr:rowOff>133046</xdr:rowOff>
    </xdr:to>
    <xdr:graphicFrame macro="">
      <xdr:nvGraphicFramePr>
        <xdr:cNvPr id="8" name="Chart 7">
          <a:extLst>
            <a:ext uri="{FF2B5EF4-FFF2-40B4-BE49-F238E27FC236}">
              <a16:creationId xmlns:a16="http://schemas.microsoft.com/office/drawing/2014/main" id="{97E53D31-7A12-4600-AC98-C88D21595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74267</xdr:colOff>
      <xdr:row>26</xdr:row>
      <xdr:rowOff>5681</xdr:rowOff>
    </xdr:from>
    <xdr:to>
      <xdr:col>26</xdr:col>
      <xdr:colOff>0</xdr:colOff>
      <xdr:row>36</xdr:row>
      <xdr:rowOff>1</xdr:rowOff>
    </xdr:to>
    <xdr:graphicFrame macro="">
      <xdr:nvGraphicFramePr>
        <xdr:cNvPr id="9" name="Chart 8">
          <a:extLst>
            <a:ext uri="{FF2B5EF4-FFF2-40B4-BE49-F238E27FC236}">
              <a16:creationId xmlns:a16="http://schemas.microsoft.com/office/drawing/2014/main" id="{F9F8D8FB-505F-4989-BE1C-6EF4D60E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 nay" refreshedDate="45343.903676041664" createdVersion="8" refreshedVersion="8" minRefreshableVersion="3" recordCount="1000" xr:uid="{975CA072-E6EF-4E08-BFB0-E8D7C13AFAB4}">
  <cacheSource type="worksheet">
    <worksheetSource name="Tabl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81035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34A52-CE42-494F-8185-9EF6CD63E1ED}" name="PivotTable2"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2"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h="1" x="3"/>
        <item h="1" x="1"/>
        <item x="0"/>
        <item h="1"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1"/>
  </dataFields>
  <chartFormats count="8">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2"/>
          </reference>
        </references>
      </pivotArea>
    </chartFormat>
    <chartFormat chart="2" format="8" series="1">
      <pivotArea type="data" outline="0" fieldPosition="0">
        <references count="2">
          <reference field="4294967294" count="1" selected="0">
            <x v="0"/>
          </reference>
          <reference field="13" count="1" selected="0">
            <x v="3"/>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8F60E-5DAF-4AD9-8C87-BF1F0C5334D5}" name="PivotTable2"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h="1" x="3"/>
        <item h="1" x="1"/>
        <item x="0"/>
        <item h="1"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871364-720B-4F92-B517-F7F9C6683BE9}" name="PivotTable2" cacheId="2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h="1" x="3"/>
        <item h="1" x="1"/>
        <item x="0"/>
        <item h="1"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164"/>
    </i>
    <i>
      <x v="144"/>
    </i>
    <i>
      <x v="769"/>
    </i>
    <i>
      <x v="583"/>
    </i>
    <i>
      <x v="255"/>
    </i>
    <i t="grand">
      <x/>
    </i>
  </rowItems>
  <colItems count="1">
    <i/>
  </colItems>
  <dataFields count="1">
    <dataField name="Sum of Sales" fld="12" baseField="7" baseItem="0" numFmtId="169"/>
  </dataFields>
  <chartFormats count="2">
    <chartFormat chart="4"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7709A6-F0E3-4EA9-845D-E9CE2B2E44A3}" sourceName="Size">
  <pivotTables>
    <pivotTable tabId="19" name="PivotTable2"/>
    <pivotTable tabId="20" name="PivotTable2"/>
    <pivotTable tabId="24" name="PivotTable2"/>
  </pivotTables>
  <data>
    <tabular pivotCacheId="481035920">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6039C4-17EC-4CB1-B636-5C59E10D803A}" sourceName="Roast Type Name">
  <pivotTables>
    <pivotTable tabId="19" name="PivotTable2"/>
    <pivotTable tabId="20" name="PivotTable2"/>
    <pivotTable tabId="24" name="PivotTable2"/>
  </pivotTables>
  <data>
    <tabular pivotCacheId="4810359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13AFD6A-8D19-4814-B6E3-7A21CA2ED158}" sourceName="Loyalty Card">
  <pivotTables>
    <pivotTable tabId="19" name="PivotTable2"/>
    <pivotTable tabId="20" name="PivotTable2"/>
    <pivotTable tabId="24" name="PivotTable2"/>
  </pivotTables>
  <data>
    <tabular pivotCacheId="4810359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10FACFF-EDC1-4365-98ED-68F8CB2031CA}" cache="Slicer_Size" caption="Size" columnCount="2" rowHeight="241300"/>
  <slicer name="Roast Type Name" xr10:uid="{38322DD2-BB59-4928-B98A-E44C5DC9AD43}" cache="Slicer_Roast_Type_Name" caption="Roast Type" columnCount="3" rowHeight="241300"/>
  <slicer name="Loyalty Card" xr10:uid="{1E3BF676-9990-4E64-B886-BD367E308A0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147433-759C-4A3A-B7F8-379AE2DBA139}" name="TableOrder" displayName="TableOrder" ref="A1:P1001" totalsRowShown="0" headerRowDxfId="11">
  <autoFilter ref="A1:P1001" xr:uid="{E8147433-759C-4A3A-B7F8-379AE2DBA139}"/>
  <tableColumns count="16">
    <tableColumn id="1" xr3:uid="{E59C434F-60AA-4214-A897-28392C5266DB}" name="Order ID" dataDxfId="21"/>
    <tableColumn id="2" xr3:uid="{4DA11240-30C2-43B0-B37A-F39F2B91D8AE}" name="Order Date" dataDxfId="20"/>
    <tableColumn id="3" xr3:uid="{FA772F44-C33D-4FFC-9683-D8D7062D104F}" name="Customer ID" dataDxfId="19"/>
    <tableColumn id="4" xr3:uid="{9E7C0898-CD02-4BC3-A13F-73C5F2DB1444}" name="Product ID"/>
    <tableColumn id="5" xr3:uid="{9363430C-FF24-44B9-8C51-BB300C3450FC}" name="Quantity" dataDxfId="18"/>
    <tableColumn id="6" xr3:uid="{5D200CD6-A60A-4E30-B301-19CC505C094D}" name="Customer Name" dataDxfId="17">
      <calculatedColumnFormula>_xlfn.XLOOKUP(orders!C2,customers!$A$1:$A$1001,customers!$B$1:$B$1001,,0)</calculatedColumnFormula>
    </tableColumn>
    <tableColumn id="7" xr3:uid="{40EAEA80-C297-4187-A3A3-1E7B286BC0FF}" name="Email" dataDxfId="16">
      <calculatedColumnFormula>IF(_xlfn.XLOOKUP(C2,customers!$A$1:$A$1001,customers!$C$1:$C$1001,,0)=0,"",_xlfn.XLOOKUP(C2,customers!$A$1:$A$1001,customers!$C$1:$C$1001,,0))</calculatedColumnFormula>
    </tableColumn>
    <tableColumn id="8" xr3:uid="{AA59E73B-7248-43AD-82F5-BD9955CBED05}" name="Country" dataDxfId="15">
      <calculatedColumnFormula>_xlfn.XLOOKUP(C2,customers!$A$1:$A$1001,customers!$G$1:$G$1001,,0)</calculatedColumnFormula>
    </tableColumn>
    <tableColumn id="9" xr3:uid="{13F42AA3-FE6F-432C-A5FD-0A292833BA90}" name="Coffee Type">
      <calculatedColumnFormula>INDEX(products!$A$1:$G$49,MATCH(orders!$D2,products!$A$1:$A$49,0),MATCH(orders!I$1,products!$A$1:$G$1,0))</calculatedColumnFormula>
    </tableColumn>
    <tableColumn id="10" xr3:uid="{AC976D07-9266-4592-BFC4-A1DD240CA179}" name="Roast Type">
      <calculatedColumnFormula>INDEX(products!$A$1:$G$49,MATCH(orders!$D2,products!$A$1:$A$49,0),MATCH(orders!J$1,products!$A$1:$G$1,0))</calculatedColumnFormula>
    </tableColumn>
    <tableColumn id="11" xr3:uid="{85AE9C7E-A405-4DCD-8457-06D29B8E2040}" name="Size" dataDxfId="14">
      <calculatedColumnFormula>INDEX(products!$A$1:$G$49,MATCH(orders!$D2,products!$A$1:$A$49,0),MATCH(orders!K$1,products!$A$1:$G$1,0))</calculatedColumnFormula>
    </tableColumn>
    <tableColumn id="12" xr3:uid="{1C5D8687-91DA-4D79-8EBE-427A887571D2}" name="Unit Price" dataDxfId="13" dataCellStyle="Currency">
      <calculatedColumnFormula>INDEX(products!$A$1:$G$49,MATCH(orders!$D2,products!$A$1:$A$49,0),MATCH(orders!L$1,products!$A$1:$G$1,0))</calculatedColumnFormula>
    </tableColumn>
    <tableColumn id="13" xr3:uid="{FC4CA6A1-8C3F-4A7F-910C-DEDCCD831E06}" name="Sales" dataDxfId="12" dataCellStyle="Currency">
      <calculatedColumnFormula>L2*E2</calculatedColumnFormula>
    </tableColumn>
    <tableColumn id="14" xr3:uid="{4EA9201B-BEE7-40A9-8AA2-947566AB0982}" name="Coffee Type Name">
      <calculatedColumnFormula>IF(I2="Rob","Robusta",IF(I2="Exc","Excelsa",IF(I2="Ara","Arabica",IF(I2="Lib","Liberica",""))))</calculatedColumnFormula>
    </tableColumn>
    <tableColumn id="15" xr3:uid="{9EFB63F8-D125-4F2F-879D-C5CB00C9ABE1}" name="Roast Type Name">
      <calculatedColumnFormula>IF(J2="M","Medium",IF(J2="L", "Light",IF(J2="D","Dark","")))</calculatedColumnFormula>
    </tableColumn>
    <tableColumn id="16" xr3:uid="{838B0D63-2E1A-4558-B023-8A8707C8133D}" name="Loyalty Card" dataDxfId="8">
      <calculatedColumnFormula>_xlfn.XLOOKUP(TableOrder[[#This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ACE2FA0-0636-4CB4-9ECB-E47F9124922F}" sourceName="Order Date">
  <pivotTables>
    <pivotTable tabId="19" name="PivotTable2"/>
    <pivotTable tabId="20" name="PivotTable2"/>
    <pivotTable tabId="24" name="PivotTable2"/>
  </pivotTables>
  <state minimalRefreshVersion="6" lastRefreshVersion="6" pivotCacheId="4810359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750662-E850-4FC5-BBFD-1DB8B892098D}" cache="NativeTimeline_Order_Date" caption="Order Date" level="2" selectionLevel="2" scrollPosition="2021-02-02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E5A3BEF-AE20-4E60-B6BF-37790BD6821C}" cache="NativeTimeline_Order_Date" caption="Order Date" level="2" selectionLevel="2" scrollPosition="2021-02-02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38307-0ADB-4119-B471-C3AC8B61E861}">
  <dimension ref="A3:G52"/>
  <sheetViews>
    <sheetView topLeftCell="G4" zoomScale="50" workbookViewId="0">
      <selection activeCell="M18" sqref="M16:P18"/>
    </sheetView>
  </sheetViews>
  <sheetFormatPr defaultRowHeight="14.5" x14ac:dyDescent="0.35"/>
  <cols>
    <col min="1" max="1" width="12.36328125" bestFit="1" customWidth="1"/>
    <col min="2" max="2" width="29.36328125" bestFit="1" customWidth="1"/>
    <col min="3" max="6" width="27" bestFit="1" customWidth="1"/>
    <col min="7" max="7" width="15" bestFit="1" customWidth="1"/>
  </cols>
  <sheetData>
    <row r="3" spans="1:7" x14ac:dyDescent="0.35">
      <c r="A3" s="6" t="s">
        <v>6225</v>
      </c>
      <c r="C3" s="6" t="s">
        <v>6196</v>
      </c>
    </row>
    <row r="4" spans="1:7" x14ac:dyDescent="0.35">
      <c r="A4" s="6" t="s">
        <v>6215</v>
      </c>
      <c r="B4" s="6" t="s">
        <v>6216</v>
      </c>
      <c r="C4" t="s">
        <v>6221</v>
      </c>
      <c r="D4" t="s">
        <v>6222</v>
      </c>
      <c r="E4" t="s">
        <v>6223</v>
      </c>
      <c r="F4" t="s">
        <v>6224</v>
      </c>
      <c r="G4" t="s">
        <v>6198</v>
      </c>
    </row>
    <row r="5" spans="1:7" x14ac:dyDescent="0.35">
      <c r="A5" t="s">
        <v>6199</v>
      </c>
      <c r="B5" t="s">
        <v>6200</v>
      </c>
      <c r="C5" s="7">
        <v>77.699999999999989</v>
      </c>
      <c r="D5" s="7"/>
      <c r="E5" s="7">
        <v>146.89999999999998</v>
      </c>
      <c r="F5" s="7">
        <v>59.699999999999996</v>
      </c>
      <c r="G5" s="7">
        <v>284.29999999999995</v>
      </c>
    </row>
    <row r="6" spans="1:7" x14ac:dyDescent="0.35">
      <c r="B6" t="s">
        <v>6201</v>
      </c>
      <c r="C6" s="7">
        <v>62.3</v>
      </c>
      <c r="D6" s="7">
        <v>79.3</v>
      </c>
      <c r="E6" s="7">
        <v>103.6</v>
      </c>
      <c r="F6" s="7">
        <v>98.549999999999983</v>
      </c>
      <c r="G6" s="7">
        <v>343.75</v>
      </c>
    </row>
    <row r="7" spans="1:7" x14ac:dyDescent="0.35">
      <c r="B7" t="s">
        <v>6202</v>
      </c>
      <c r="C7" s="7">
        <v>67.5</v>
      </c>
      <c r="D7" s="7">
        <v>12.15</v>
      </c>
      <c r="E7" s="7">
        <v>73.449999999999989</v>
      </c>
      <c r="F7" s="7">
        <v>59.75</v>
      </c>
      <c r="G7" s="7">
        <v>212.85</v>
      </c>
    </row>
    <row r="8" spans="1:7" x14ac:dyDescent="0.35">
      <c r="B8" t="s">
        <v>6203</v>
      </c>
      <c r="C8" s="7">
        <v>64.75</v>
      </c>
      <c r="D8" s="7">
        <v>124.20000000000002</v>
      </c>
      <c r="E8" s="7">
        <v>77.95</v>
      </c>
      <c r="F8" s="7">
        <v>44.75</v>
      </c>
      <c r="G8" s="7">
        <v>311.65000000000003</v>
      </c>
    </row>
    <row r="9" spans="1:7" x14ac:dyDescent="0.35">
      <c r="B9" t="s">
        <v>6205</v>
      </c>
      <c r="C9" s="7"/>
      <c r="D9" s="7"/>
      <c r="E9" s="7"/>
      <c r="F9" s="7">
        <v>53.699999999999996</v>
      </c>
      <c r="G9" s="7">
        <v>53.699999999999996</v>
      </c>
    </row>
    <row r="10" spans="1:7" x14ac:dyDescent="0.35">
      <c r="B10" t="s">
        <v>6206</v>
      </c>
      <c r="C10" s="7"/>
      <c r="D10" s="7">
        <v>53.4</v>
      </c>
      <c r="E10" s="7">
        <v>108.05</v>
      </c>
      <c r="F10" s="7">
        <v>68.649999999999991</v>
      </c>
      <c r="G10" s="7">
        <v>230.09999999999997</v>
      </c>
    </row>
    <row r="11" spans="1:7" x14ac:dyDescent="0.35">
      <c r="B11" t="s">
        <v>6207</v>
      </c>
      <c r="C11" s="7">
        <v>64.75</v>
      </c>
      <c r="D11" s="7">
        <v>70.95</v>
      </c>
      <c r="E11" s="7">
        <v>103.15</v>
      </c>
      <c r="F11" s="7"/>
      <c r="G11" s="7">
        <v>238.85</v>
      </c>
    </row>
    <row r="12" spans="1:7" x14ac:dyDescent="0.35">
      <c r="B12" t="s">
        <v>6208</v>
      </c>
      <c r="C12" s="7"/>
      <c r="D12" s="7">
        <v>116.6</v>
      </c>
      <c r="E12" s="7">
        <v>92.2</v>
      </c>
      <c r="F12" s="7">
        <v>59.7</v>
      </c>
      <c r="G12" s="7">
        <v>268.5</v>
      </c>
    </row>
    <row r="13" spans="1:7" x14ac:dyDescent="0.35">
      <c r="B13" t="s">
        <v>6209</v>
      </c>
      <c r="C13" s="7">
        <v>137.35</v>
      </c>
      <c r="D13" s="7"/>
      <c r="E13" s="7">
        <v>51.8</v>
      </c>
      <c r="F13" s="7">
        <v>183.2</v>
      </c>
      <c r="G13" s="7">
        <v>372.34999999999997</v>
      </c>
    </row>
    <row r="14" spans="1:7" x14ac:dyDescent="0.35">
      <c r="B14" t="s">
        <v>6210</v>
      </c>
      <c r="C14" s="7">
        <v>117.25</v>
      </c>
      <c r="D14" s="7"/>
      <c r="E14" s="7">
        <v>31.7</v>
      </c>
      <c r="F14" s="7">
        <v>59.699999999999996</v>
      </c>
      <c r="G14" s="7">
        <v>208.64999999999998</v>
      </c>
    </row>
    <row r="15" spans="1:7" x14ac:dyDescent="0.35">
      <c r="B15" t="s">
        <v>6211</v>
      </c>
      <c r="C15" s="7">
        <v>90</v>
      </c>
      <c r="D15" s="7">
        <v>74.25</v>
      </c>
      <c r="E15" s="7">
        <v>147.25</v>
      </c>
      <c r="F15" s="7">
        <v>47.8</v>
      </c>
      <c r="G15" s="7">
        <v>359.3</v>
      </c>
    </row>
    <row r="16" spans="1:7" x14ac:dyDescent="0.35">
      <c r="A16" t="s">
        <v>6217</v>
      </c>
      <c r="C16" s="7">
        <v>681.6</v>
      </c>
      <c r="D16" s="7">
        <v>530.85</v>
      </c>
      <c r="E16" s="7">
        <v>936.05</v>
      </c>
      <c r="F16" s="7">
        <v>735.5</v>
      </c>
      <c r="G16" s="7">
        <v>2884</v>
      </c>
    </row>
    <row r="17" spans="1:7" x14ac:dyDescent="0.35">
      <c r="A17" t="s">
        <v>6212</v>
      </c>
      <c r="B17" t="s">
        <v>6200</v>
      </c>
      <c r="C17" s="7"/>
      <c r="D17" s="7"/>
      <c r="E17" s="7">
        <v>15.85</v>
      </c>
      <c r="F17" s="7">
        <v>119.5</v>
      </c>
      <c r="G17" s="7">
        <v>135.35</v>
      </c>
    </row>
    <row r="18" spans="1:7" x14ac:dyDescent="0.35">
      <c r="B18" t="s">
        <v>6201</v>
      </c>
      <c r="C18" s="7"/>
      <c r="D18" s="7">
        <v>100.65</v>
      </c>
      <c r="E18" s="7"/>
      <c r="F18" s="7"/>
      <c r="G18" s="7">
        <v>100.65</v>
      </c>
    </row>
    <row r="19" spans="1:7" x14ac:dyDescent="0.35">
      <c r="B19" t="s">
        <v>6202</v>
      </c>
      <c r="C19" s="7"/>
      <c r="D19" s="7">
        <v>109.35000000000001</v>
      </c>
      <c r="E19" s="7">
        <v>63.4</v>
      </c>
      <c r="F19" s="7">
        <v>29.849999999999998</v>
      </c>
      <c r="G19" s="7">
        <v>202.6</v>
      </c>
    </row>
    <row r="20" spans="1:7" x14ac:dyDescent="0.35">
      <c r="B20" t="s">
        <v>6203</v>
      </c>
      <c r="C20" s="7"/>
      <c r="D20" s="7">
        <v>24.3</v>
      </c>
      <c r="E20" s="7">
        <v>43.650000000000006</v>
      </c>
      <c r="F20" s="7"/>
      <c r="G20" s="7">
        <v>67.95</v>
      </c>
    </row>
    <row r="21" spans="1:7" x14ac:dyDescent="0.35">
      <c r="B21" t="s">
        <v>6204</v>
      </c>
      <c r="C21" s="7">
        <v>91.6</v>
      </c>
      <c r="D21" s="7">
        <v>68.849999999999994</v>
      </c>
      <c r="E21" s="7"/>
      <c r="F21" s="7"/>
      <c r="G21" s="7">
        <v>160.44999999999999</v>
      </c>
    </row>
    <row r="22" spans="1:7" x14ac:dyDescent="0.35">
      <c r="B22" t="s">
        <v>6205</v>
      </c>
      <c r="C22" s="7">
        <v>77.699999999999989</v>
      </c>
      <c r="D22" s="7">
        <v>141.9</v>
      </c>
      <c r="E22" s="7">
        <v>77.699999999999989</v>
      </c>
      <c r="F22" s="7"/>
      <c r="G22" s="7">
        <v>297.29999999999995</v>
      </c>
    </row>
    <row r="23" spans="1:7" x14ac:dyDescent="0.35">
      <c r="B23" t="s">
        <v>6206</v>
      </c>
      <c r="C23" s="7">
        <v>21.2</v>
      </c>
      <c r="D23" s="7">
        <v>195.8</v>
      </c>
      <c r="E23" s="7">
        <v>138.75</v>
      </c>
      <c r="F23" s="7">
        <v>107.55</v>
      </c>
      <c r="G23" s="7">
        <v>463.3</v>
      </c>
    </row>
    <row r="24" spans="1:7" x14ac:dyDescent="0.35">
      <c r="B24" t="s">
        <v>6207</v>
      </c>
      <c r="C24" s="7">
        <v>22.5</v>
      </c>
      <c r="D24" s="7">
        <v>27.5</v>
      </c>
      <c r="E24" s="7">
        <v>12.95</v>
      </c>
      <c r="F24" s="7">
        <v>44.75</v>
      </c>
      <c r="G24" s="7">
        <v>107.7</v>
      </c>
    </row>
    <row r="25" spans="1:7" x14ac:dyDescent="0.35">
      <c r="B25" t="s">
        <v>6208</v>
      </c>
      <c r="C25" s="7">
        <v>9.9499999999999993</v>
      </c>
      <c r="D25" s="7">
        <v>141.65</v>
      </c>
      <c r="E25" s="7"/>
      <c r="F25" s="7">
        <v>47.8</v>
      </c>
      <c r="G25" s="7">
        <v>199.39999999999998</v>
      </c>
    </row>
    <row r="26" spans="1:7" x14ac:dyDescent="0.35">
      <c r="B26" t="s">
        <v>6209</v>
      </c>
      <c r="C26" s="7">
        <v>151</v>
      </c>
      <c r="D26" s="7">
        <v>196.9</v>
      </c>
      <c r="E26" s="7">
        <v>137.44999999999999</v>
      </c>
      <c r="F26" s="7"/>
      <c r="G26" s="7">
        <v>485.34999999999997</v>
      </c>
    </row>
    <row r="27" spans="1:7" x14ac:dyDescent="0.35">
      <c r="B27" t="s">
        <v>6210</v>
      </c>
      <c r="C27" s="7"/>
      <c r="D27" s="7"/>
      <c r="E27" s="7">
        <v>79.25</v>
      </c>
      <c r="F27" s="7">
        <v>49.75</v>
      </c>
      <c r="G27" s="7">
        <v>129</v>
      </c>
    </row>
    <row r="28" spans="1:7" x14ac:dyDescent="0.35">
      <c r="B28" t="s">
        <v>6211</v>
      </c>
      <c r="C28" s="7">
        <v>25.9</v>
      </c>
      <c r="D28" s="7">
        <v>89.1</v>
      </c>
      <c r="E28" s="7">
        <v>47.55</v>
      </c>
      <c r="F28" s="7"/>
      <c r="G28" s="7">
        <v>162.55000000000001</v>
      </c>
    </row>
    <row r="29" spans="1:7" x14ac:dyDescent="0.35">
      <c r="A29" t="s">
        <v>6218</v>
      </c>
      <c r="C29" s="7">
        <v>399.84999999999991</v>
      </c>
      <c r="D29" s="7">
        <v>1095.9999999999998</v>
      </c>
      <c r="E29" s="7">
        <v>616.54999999999995</v>
      </c>
      <c r="F29" s="7">
        <v>399.2</v>
      </c>
      <c r="G29" s="7">
        <v>2511.6</v>
      </c>
    </row>
    <row r="30" spans="1:7" x14ac:dyDescent="0.35">
      <c r="A30" t="s">
        <v>6213</v>
      </c>
      <c r="B30" t="s">
        <v>6200</v>
      </c>
      <c r="C30" s="7">
        <v>78.75</v>
      </c>
      <c r="D30" s="7">
        <v>71.55</v>
      </c>
      <c r="E30" s="7">
        <v>47.55</v>
      </c>
      <c r="F30" s="7"/>
      <c r="G30" s="7">
        <v>197.85000000000002</v>
      </c>
    </row>
    <row r="31" spans="1:7" x14ac:dyDescent="0.35">
      <c r="B31" t="s">
        <v>6201</v>
      </c>
      <c r="C31" s="7"/>
      <c r="D31" s="7">
        <v>48.6</v>
      </c>
      <c r="E31" s="7"/>
      <c r="F31" s="7">
        <v>53.699999999999996</v>
      </c>
      <c r="G31" s="7">
        <v>102.3</v>
      </c>
    </row>
    <row r="32" spans="1:7" x14ac:dyDescent="0.35">
      <c r="B32" t="s">
        <v>6202</v>
      </c>
      <c r="C32" s="7">
        <v>59.699999999999996</v>
      </c>
      <c r="D32" s="7">
        <v>106.8</v>
      </c>
      <c r="E32" s="7">
        <v>160.05000000000001</v>
      </c>
      <c r="F32" s="7">
        <v>95.549999999999983</v>
      </c>
      <c r="G32" s="7">
        <v>422.1</v>
      </c>
    </row>
    <row r="33" spans="1:7" x14ac:dyDescent="0.35">
      <c r="B33" t="s">
        <v>6203</v>
      </c>
      <c r="C33" s="7">
        <v>45</v>
      </c>
      <c r="D33" s="7">
        <v>82.5</v>
      </c>
      <c r="E33" s="7">
        <v>43.650000000000006</v>
      </c>
      <c r="F33" s="7">
        <v>23.9</v>
      </c>
      <c r="G33" s="7">
        <v>195.05</v>
      </c>
    </row>
    <row r="34" spans="1:7" x14ac:dyDescent="0.35">
      <c r="B34" t="s">
        <v>6204</v>
      </c>
      <c r="C34" s="7">
        <v>56.25</v>
      </c>
      <c r="D34" s="7">
        <v>41.25</v>
      </c>
      <c r="E34" s="7">
        <v>76.349999999999994</v>
      </c>
      <c r="F34" s="7"/>
      <c r="G34" s="7">
        <v>173.85</v>
      </c>
    </row>
    <row r="35" spans="1:7" x14ac:dyDescent="0.35">
      <c r="B35" t="s">
        <v>6205</v>
      </c>
      <c r="C35" s="7">
        <v>130.44999999999999</v>
      </c>
      <c r="D35" s="7">
        <v>68.75</v>
      </c>
      <c r="E35" s="7">
        <v>38.849999999999994</v>
      </c>
      <c r="F35" s="7"/>
      <c r="G35" s="7">
        <v>238.04999999999998</v>
      </c>
    </row>
    <row r="36" spans="1:7" x14ac:dyDescent="0.35">
      <c r="B36" t="s">
        <v>6206</v>
      </c>
      <c r="C36" s="7">
        <v>56.25</v>
      </c>
      <c r="D36" s="7">
        <v>88.25</v>
      </c>
      <c r="E36" s="7"/>
      <c r="F36" s="7">
        <v>53.699999999999996</v>
      </c>
      <c r="G36" s="7">
        <v>198.2</v>
      </c>
    </row>
    <row r="37" spans="1:7" x14ac:dyDescent="0.35">
      <c r="B37" t="s">
        <v>6207</v>
      </c>
      <c r="C37" s="7">
        <v>133.69999999999999</v>
      </c>
      <c r="D37" s="7">
        <v>96.25</v>
      </c>
      <c r="E37" s="7">
        <v>97.05</v>
      </c>
      <c r="F37" s="7">
        <v>134.35</v>
      </c>
      <c r="G37" s="7">
        <v>461.35</v>
      </c>
    </row>
    <row r="38" spans="1:7" x14ac:dyDescent="0.35">
      <c r="B38" t="s">
        <v>6208</v>
      </c>
      <c r="C38" s="7">
        <v>127.19999999999999</v>
      </c>
      <c r="D38" s="7">
        <v>318.75</v>
      </c>
      <c r="E38" s="7">
        <v>38.849999999999994</v>
      </c>
      <c r="F38" s="7">
        <v>111.49999999999999</v>
      </c>
      <c r="G38" s="7">
        <v>596.29999999999995</v>
      </c>
    </row>
    <row r="39" spans="1:7" x14ac:dyDescent="0.35">
      <c r="B39" t="s">
        <v>6209</v>
      </c>
      <c r="C39" s="7">
        <v>61</v>
      </c>
      <c r="D39" s="7">
        <v>68.75</v>
      </c>
      <c r="E39" s="7">
        <v>236.15000000000003</v>
      </c>
      <c r="F39" s="7">
        <v>89.6</v>
      </c>
      <c r="G39" s="7">
        <v>455.5</v>
      </c>
    </row>
    <row r="40" spans="1:7" x14ac:dyDescent="0.35">
      <c r="B40" t="s">
        <v>6210</v>
      </c>
      <c r="C40" s="7">
        <v>122.69999999999999</v>
      </c>
      <c r="D40" s="7">
        <v>163.35</v>
      </c>
      <c r="E40" s="7">
        <v>327.64999999999998</v>
      </c>
      <c r="F40" s="7">
        <v>79.599999999999994</v>
      </c>
      <c r="G40" s="7">
        <v>693.3</v>
      </c>
    </row>
    <row r="41" spans="1:7" x14ac:dyDescent="0.35">
      <c r="B41" t="s">
        <v>6211</v>
      </c>
      <c r="C41" s="7">
        <v>165.34999999999997</v>
      </c>
      <c r="D41" s="7">
        <v>72.900000000000006</v>
      </c>
      <c r="E41" s="7">
        <v>38.849999999999994</v>
      </c>
      <c r="F41" s="7">
        <v>74.649999999999991</v>
      </c>
      <c r="G41" s="7">
        <v>351.74999999999994</v>
      </c>
    </row>
    <row r="42" spans="1:7" x14ac:dyDescent="0.35">
      <c r="A42" t="s">
        <v>6219</v>
      </c>
      <c r="C42" s="7">
        <v>1036.3499999999999</v>
      </c>
      <c r="D42" s="7">
        <v>1227.7</v>
      </c>
      <c r="E42" s="7">
        <v>1105</v>
      </c>
      <c r="F42" s="7">
        <v>716.55</v>
      </c>
      <c r="G42" s="7">
        <v>4085.6000000000004</v>
      </c>
    </row>
    <row r="43" spans="1:7" x14ac:dyDescent="0.35">
      <c r="A43" t="s">
        <v>6214</v>
      </c>
      <c r="B43" t="s">
        <v>6200</v>
      </c>
      <c r="C43" s="7"/>
      <c r="D43" s="7">
        <v>51.300000000000004</v>
      </c>
      <c r="E43" s="7">
        <v>170.45</v>
      </c>
      <c r="F43" s="7">
        <v>68.650000000000006</v>
      </c>
      <c r="G43" s="7">
        <v>290.39999999999998</v>
      </c>
    </row>
    <row r="44" spans="1:7" x14ac:dyDescent="0.35">
      <c r="B44" t="s">
        <v>6201</v>
      </c>
      <c r="C44" s="7">
        <v>55.75</v>
      </c>
      <c r="D44" s="7">
        <v>24.3</v>
      </c>
      <c r="E44" s="7"/>
      <c r="F44" s="7">
        <v>35.849999999999994</v>
      </c>
      <c r="G44" s="7">
        <v>115.89999999999999</v>
      </c>
    </row>
    <row r="45" spans="1:7" x14ac:dyDescent="0.35">
      <c r="B45" t="s">
        <v>6202</v>
      </c>
      <c r="C45" s="7">
        <v>83.85</v>
      </c>
      <c r="D45" s="7">
        <v>44.55</v>
      </c>
      <c r="E45" s="7">
        <v>51.8</v>
      </c>
      <c r="F45" s="7">
        <v>65.699999999999989</v>
      </c>
      <c r="G45" s="7">
        <v>245.89999999999998</v>
      </c>
    </row>
    <row r="46" spans="1:7" x14ac:dyDescent="0.35">
      <c r="B46" t="s">
        <v>6203</v>
      </c>
      <c r="C46" s="7">
        <v>106.35</v>
      </c>
      <c r="D46" s="7">
        <v>44.55</v>
      </c>
      <c r="E46" s="7"/>
      <c r="F46" s="7">
        <v>68.649999999999991</v>
      </c>
      <c r="G46" s="7">
        <v>219.54999999999995</v>
      </c>
    </row>
    <row r="47" spans="1:7" x14ac:dyDescent="0.35">
      <c r="B47" t="s">
        <v>6204</v>
      </c>
      <c r="C47" s="7">
        <v>45</v>
      </c>
      <c r="D47" s="7">
        <v>74.25</v>
      </c>
      <c r="E47" s="7">
        <v>108.35</v>
      </c>
      <c r="F47" s="7">
        <v>59.75</v>
      </c>
      <c r="G47" s="7">
        <v>287.35000000000002</v>
      </c>
    </row>
    <row r="48" spans="1:7" x14ac:dyDescent="0.35">
      <c r="B48" t="s">
        <v>6205</v>
      </c>
      <c r="C48" s="7">
        <v>33.75</v>
      </c>
      <c r="D48" s="7"/>
      <c r="E48" s="7"/>
      <c r="F48" s="7">
        <v>35.799999999999997</v>
      </c>
      <c r="G48" s="7">
        <v>69.55</v>
      </c>
    </row>
    <row r="49" spans="1:7" x14ac:dyDescent="0.35">
      <c r="B49" t="s">
        <v>6206</v>
      </c>
      <c r="C49" s="7"/>
      <c r="D49" s="7">
        <v>59.4</v>
      </c>
      <c r="E49" s="7">
        <v>79.25</v>
      </c>
      <c r="F49" s="7">
        <v>69.650000000000006</v>
      </c>
      <c r="G49" s="7">
        <v>208.3</v>
      </c>
    </row>
    <row r="50" spans="1:7" x14ac:dyDescent="0.35">
      <c r="B50" t="s">
        <v>6207</v>
      </c>
      <c r="C50" s="7">
        <v>68.699999999999989</v>
      </c>
      <c r="D50" s="7"/>
      <c r="E50" s="7"/>
      <c r="F50" s="7">
        <v>23.9</v>
      </c>
      <c r="G50" s="7">
        <v>92.6</v>
      </c>
    </row>
    <row r="51" spans="1:7" x14ac:dyDescent="0.35">
      <c r="A51" t="s">
        <v>6220</v>
      </c>
      <c r="C51" s="7">
        <v>393.4</v>
      </c>
      <c r="D51" s="7">
        <v>298.34999999999997</v>
      </c>
      <c r="E51" s="7">
        <v>409.85</v>
      </c>
      <c r="F51" s="7">
        <v>427.94999999999993</v>
      </c>
      <c r="G51" s="7">
        <v>1529.5499999999997</v>
      </c>
    </row>
    <row r="52" spans="1:7" x14ac:dyDescent="0.35">
      <c r="A52" t="s">
        <v>6198</v>
      </c>
      <c r="C52" s="7">
        <v>2511.2000000000003</v>
      </c>
      <c r="D52" s="7">
        <v>3152.900000000001</v>
      </c>
      <c r="E52" s="7">
        <v>3067.45</v>
      </c>
      <c r="F52" s="7">
        <v>2279.2000000000003</v>
      </c>
      <c r="G52" s="7">
        <v>11010.749999999998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542B-65C2-443C-B3BB-A7204B4CA1D8}">
  <dimension ref="A3:B7"/>
  <sheetViews>
    <sheetView topLeftCell="A2" zoomScale="50" workbookViewId="0">
      <selection activeCell="B5" sqref="B5"/>
    </sheetView>
  </sheetViews>
  <sheetFormatPr defaultRowHeight="14.5" x14ac:dyDescent="0.35"/>
  <cols>
    <col min="1" max="1" width="16.81640625" bestFit="1" customWidth="1"/>
    <col min="2" max="3" width="16.6328125" bestFit="1" customWidth="1"/>
    <col min="4" max="6" width="27" bestFit="1" customWidth="1"/>
    <col min="7" max="7" width="15" bestFit="1" customWidth="1"/>
  </cols>
  <sheetData>
    <row r="3" spans="1:2" x14ac:dyDescent="0.35">
      <c r="A3" s="6" t="s">
        <v>7</v>
      </c>
      <c r="B3" t="s">
        <v>6225</v>
      </c>
    </row>
    <row r="4" spans="1:2" x14ac:dyDescent="0.35">
      <c r="A4" t="s">
        <v>28</v>
      </c>
      <c r="B4" s="8">
        <v>693.55</v>
      </c>
    </row>
    <row r="5" spans="1:2" x14ac:dyDescent="0.35">
      <c r="A5" t="s">
        <v>318</v>
      </c>
      <c r="B5" s="8">
        <v>1649.7500000000002</v>
      </c>
    </row>
    <row r="6" spans="1:2" x14ac:dyDescent="0.35">
      <c r="A6" t="s">
        <v>19</v>
      </c>
      <c r="B6" s="8">
        <v>8667.4499999999989</v>
      </c>
    </row>
    <row r="7" spans="1:2" x14ac:dyDescent="0.35">
      <c r="A7" t="s">
        <v>6198</v>
      </c>
      <c r="B7" s="8">
        <v>11010.75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CBFC9-5081-4893-94A4-F5EF651EBB9A}">
  <dimension ref="A3:B9"/>
  <sheetViews>
    <sheetView topLeftCell="B2" zoomScale="50" workbookViewId="0">
      <selection activeCell="E31" sqref="E31"/>
    </sheetView>
  </sheetViews>
  <sheetFormatPr defaultRowHeight="14.5" x14ac:dyDescent="0.35"/>
  <cols>
    <col min="1" max="1" width="23.90625" bestFit="1" customWidth="1"/>
    <col min="2" max="3" width="16.6328125" bestFit="1" customWidth="1"/>
    <col min="4" max="6" width="27" bestFit="1" customWidth="1"/>
    <col min="7" max="7" width="15" bestFit="1" customWidth="1"/>
  </cols>
  <sheetData>
    <row r="3" spans="1:2" x14ac:dyDescent="0.35">
      <c r="A3" s="6" t="s">
        <v>4</v>
      </c>
      <c r="B3" t="s">
        <v>6225</v>
      </c>
    </row>
    <row r="4" spans="1:2" x14ac:dyDescent="0.35">
      <c r="A4" t="s">
        <v>4159</v>
      </c>
      <c r="B4" s="8">
        <v>95.1</v>
      </c>
    </row>
    <row r="5" spans="1:2" x14ac:dyDescent="0.35">
      <c r="A5" t="s">
        <v>4082</v>
      </c>
      <c r="B5" s="8">
        <v>95.1</v>
      </c>
    </row>
    <row r="6" spans="1:2" x14ac:dyDescent="0.35">
      <c r="A6" t="s">
        <v>3256</v>
      </c>
      <c r="B6" s="8">
        <v>95.1</v>
      </c>
    </row>
    <row r="7" spans="1:2" x14ac:dyDescent="0.35">
      <c r="A7" t="s">
        <v>3369</v>
      </c>
      <c r="B7" s="8">
        <v>139</v>
      </c>
    </row>
    <row r="8" spans="1:2" x14ac:dyDescent="0.35">
      <c r="A8" t="s">
        <v>3753</v>
      </c>
      <c r="B8" s="8">
        <v>140.69999999999999</v>
      </c>
    </row>
    <row r="9" spans="1:2" x14ac:dyDescent="0.35">
      <c r="A9" t="s">
        <v>6198</v>
      </c>
      <c r="B9" s="8">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3D93-2B4C-4800-882A-EE04E88E32EC}">
  <dimension ref="A1"/>
  <sheetViews>
    <sheetView showGridLines="0" showRowColHeaders="0" tabSelected="1" zoomScale="72" zoomScaleNormal="25" workbookViewId="0">
      <selection activeCell="AB15" sqref="AB15"/>
    </sheetView>
  </sheetViews>
  <sheetFormatPr defaultRowHeight="14.5" x14ac:dyDescent="0.35"/>
  <cols>
    <col min="1" max="1" width="1.6328125" customWidth="1"/>
    <col min="19" max="19" width="1.36328125" customWidth="1"/>
    <col min="23" max="23" width="1"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M1" zoomScale="90" zoomScaleNormal="90"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81640625" customWidth="1"/>
    <col min="5" max="5" width="10.26953125" customWidth="1"/>
    <col min="6" max="6" width="22.7265625" bestFit="1" customWidth="1"/>
    <col min="7" max="7" width="36.81640625" bestFit="1" customWidth="1"/>
    <col min="8" max="8" width="12.26953125" bestFit="1" customWidth="1"/>
    <col min="9" max="9" width="12.81640625" customWidth="1"/>
    <col min="10" max="10" width="12.08984375" customWidth="1"/>
    <col min="11" max="11" width="6.08984375" customWidth="1"/>
    <col min="12" max="12" width="11.08984375" customWidth="1"/>
    <col min="13" max="13" width="8.54296875" bestFit="1" customWidth="1"/>
    <col min="14" max="14" width="18.26953125" customWidth="1"/>
    <col min="15" max="15" width="17.5429687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 "Light",IF(J2="D","Dark","")))</f>
        <v>Medium</v>
      </c>
      <c r="P2" t="str">
        <f>_xlfn.XLOOKUP(TableOrder[[#This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 "Light",IF(J3="D","Dark","")))</f>
        <v>Medium</v>
      </c>
      <c r="P3" t="str">
        <f>_xlfn.XLOOKUP(TableOrder[[#This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_xlfn.XLOOKUP(TableOrder[[#This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_xlfn.XLOOKUP(TableOrder[[#This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_xlfn.XLOOKUP(TableOrder[[#This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_xlfn.XLOOKUP(TableOrder[[#This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_xlfn.XLOOKUP(TableOrder[[#This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_xlfn.XLOOKUP(TableOrder[[#This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_xlfn.XLOOKUP(TableOrder[[#This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_xlfn.XLOOKUP(TableOrder[[#This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_xlfn.XLOOKUP(TableOrder[[#This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_xlfn.XLOOKUP(TableOrder[[#This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_xlfn.XLOOKUP(TableOrder[[#This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_xlfn.XLOOKUP(TableOrder[[#This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_xlfn.XLOOKUP(TableOrder[[#This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_xlfn.XLOOKUP(TableOrder[[#This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_xlfn.XLOOKUP(TableOrder[[#This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_xlfn.XLOOKUP(TableOrder[[#This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_xlfn.XLOOKUP(TableOrder[[#This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_xlfn.XLOOKUP(TableOrder[[#This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_xlfn.XLOOKUP(TableOrder[[#This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_xlfn.XLOOKUP(TableOrder[[#This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_xlfn.XLOOKUP(TableOrder[[#This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_xlfn.XLOOKUP(TableOrder[[#This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_xlfn.XLOOKUP(TableOrder[[#This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_xlfn.XLOOKUP(TableOrder[[#This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_xlfn.XLOOKUP(TableOrder[[#This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_xlfn.XLOOKUP(TableOrder[[#This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_xlfn.XLOOKUP(TableOrder[[#This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_xlfn.XLOOKUP(TableOrder[[#This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_xlfn.XLOOKUP(TableOrder[[#This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_xlfn.XLOOKUP(TableOrder[[#This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_xlfn.XLOOKUP(TableOrder[[#This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_xlfn.XLOOKUP(TableOrder[[#This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_xlfn.XLOOKUP(TableOrder[[#This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_xlfn.XLOOKUP(TableOrder[[#This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_xlfn.XLOOKUP(TableOrder[[#This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_xlfn.XLOOKUP(TableOrder[[#This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_xlfn.XLOOKUP(TableOrder[[#This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_xlfn.XLOOKUP(TableOrder[[#This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_xlfn.XLOOKUP(TableOrder[[#This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_xlfn.XLOOKUP(TableOrder[[#This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_xlfn.XLOOKUP(TableOrder[[#This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_xlfn.XLOOKUP(TableOrder[[#This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_xlfn.XLOOKUP(TableOrder[[#This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_xlfn.XLOOKUP(TableOrder[[#This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_xlfn.XLOOKUP(TableOrder[[#This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_xlfn.XLOOKUP(TableOrder[[#This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_xlfn.XLOOKUP(TableOrder[[#This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_xlfn.XLOOKUP(TableOrder[[#This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_xlfn.XLOOKUP(TableOrder[[#This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_xlfn.XLOOKUP(TableOrder[[#This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_xlfn.XLOOKUP(TableOrder[[#This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_xlfn.XLOOKUP(TableOrder[[#This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_xlfn.XLOOKUP(TableOrder[[#This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_xlfn.XLOOKUP(TableOrder[[#This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_xlfn.XLOOKUP(TableOrder[[#This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_xlfn.XLOOKUP(TableOrder[[#This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_xlfn.XLOOKUP(TableOrder[[#This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_xlfn.XLOOKUP(TableOrder[[#This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_xlfn.XLOOKUP(TableOrder[[#This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_xlfn.XLOOKUP(TableOrder[[#This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_xlfn.XLOOKUP(TableOrder[[#This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_xlfn.XLOOKUP(TableOrder[[#This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_xlfn.XLOOKUP(TableOrder[[#This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 "Light",IF(J67="D","Dark","")))</f>
        <v>Dark</v>
      </c>
      <c r="P67" t="str">
        <f>_xlfn.XLOOKUP(TableOrder[[#This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_xlfn.XLOOKUP(TableOrder[[#This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_xlfn.XLOOKUP(TableOrder[[#This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_xlfn.XLOOKUP(TableOrder[[#This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_xlfn.XLOOKUP(TableOrder[[#This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_xlfn.XLOOKUP(TableOrder[[#This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_xlfn.XLOOKUP(TableOrder[[#This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_xlfn.XLOOKUP(TableOrder[[#This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_xlfn.XLOOKUP(TableOrder[[#This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_xlfn.XLOOKUP(TableOrder[[#This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_xlfn.XLOOKUP(TableOrder[[#This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_xlfn.XLOOKUP(TableOrder[[#This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_xlfn.XLOOKUP(TableOrder[[#This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_xlfn.XLOOKUP(TableOrder[[#This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_xlfn.XLOOKUP(TableOrder[[#This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_xlfn.XLOOKUP(TableOrder[[#This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_xlfn.XLOOKUP(TableOrder[[#This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_xlfn.XLOOKUP(TableOrder[[#This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_xlfn.XLOOKUP(TableOrder[[#This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_xlfn.XLOOKUP(TableOrder[[#This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_xlfn.XLOOKUP(TableOrder[[#This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_xlfn.XLOOKUP(TableOrder[[#This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_xlfn.XLOOKUP(TableOrder[[#This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_xlfn.XLOOKUP(TableOrder[[#This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_xlfn.XLOOKUP(TableOrder[[#This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_xlfn.XLOOKUP(TableOrder[[#This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_xlfn.XLOOKUP(TableOrder[[#This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_xlfn.XLOOKUP(TableOrder[[#This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_xlfn.XLOOKUP(TableOrder[[#This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_xlfn.XLOOKUP(TableOrder[[#This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_xlfn.XLOOKUP(TableOrder[[#This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_xlfn.XLOOKUP(TableOrder[[#This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_xlfn.XLOOKUP(TableOrder[[#This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_xlfn.XLOOKUP(TableOrder[[#This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_xlfn.XLOOKUP(TableOrder[[#This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_xlfn.XLOOKUP(TableOrder[[#This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_xlfn.XLOOKUP(TableOrder[[#This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_xlfn.XLOOKUP(TableOrder[[#This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_xlfn.XLOOKUP(TableOrder[[#This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_xlfn.XLOOKUP(TableOrder[[#This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_xlfn.XLOOKUP(TableOrder[[#This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_xlfn.XLOOKUP(TableOrder[[#This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_xlfn.XLOOKUP(TableOrder[[#This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_xlfn.XLOOKUP(TableOrder[[#This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_xlfn.XLOOKUP(TableOrder[[#This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_xlfn.XLOOKUP(TableOrder[[#This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_xlfn.XLOOKUP(TableOrder[[#This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_xlfn.XLOOKUP(TableOrder[[#This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_xlfn.XLOOKUP(TableOrder[[#This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_xlfn.XLOOKUP(TableOrder[[#This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_xlfn.XLOOKUP(TableOrder[[#This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_xlfn.XLOOKUP(TableOrder[[#This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_xlfn.XLOOKUP(TableOrder[[#This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_xlfn.XLOOKUP(TableOrder[[#This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_xlfn.XLOOKUP(TableOrder[[#This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_xlfn.XLOOKUP(TableOrder[[#This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_xlfn.XLOOKUP(TableOrder[[#This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_xlfn.XLOOKUP(TableOrder[[#This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_xlfn.XLOOKUP(TableOrder[[#This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_xlfn.XLOOKUP(TableOrder[[#This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_xlfn.XLOOKUP(TableOrder[[#This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_xlfn.XLOOKUP(TableOrder[[#This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_xlfn.XLOOKUP(TableOrder[[#This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_xlfn.XLOOKUP(TableOrder[[#This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 "Light",IF(J131="D","Dark","")))</f>
        <v>Dark</v>
      </c>
      <c r="P131" t="str">
        <f>_xlfn.XLOOKUP(TableOrder[[#This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_xlfn.XLOOKUP(TableOrder[[#This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_xlfn.XLOOKUP(TableOrder[[#This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_xlfn.XLOOKUP(TableOrder[[#This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_xlfn.XLOOKUP(TableOrder[[#This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_xlfn.XLOOKUP(TableOrder[[#This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_xlfn.XLOOKUP(TableOrder[[#This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_xlfn.XLOOKUP(TableOrder[[#This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_xlfn.XLOOKUP(TableOrder[[#This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_xlfn.XLOOKUP(TableOrder[[#This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_xlfn.XLOOKUP(TableOrder[[#This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_xlfn.XLOOKUP(TableOrder[[#This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_xlfn.XLOOKUP(TableOrder[[#This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_xlfn.XLOOKUP(TableOrder[[#This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_xlfn.XLOOKUP(TableOrder[[#This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_xlfn.XLOOKUP(TableOrder[[#This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_xlfn.XLOOKUP(TableOrder[[#This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_xlfn.XLOOKUP(TableOrder[[#This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_xlfn.XLOOKUP(TableOrder[[#This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_xlfn.XLOOKUP(TableOrder[[#This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_xlfn.XLOOKUP(TableOrder[[#This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_xlfn.XLOOKUP(TableOrder[[#This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_xlfn.XLOOKUP(TableOrder[[#This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_xlfn.XLOOKUP(TableOrder[[#This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_xlfn.XLOOKUP(TableOrder[[#This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_xlfn.XLOOKUP(TableOrder[[#This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_xlfn.XLOOKUP(TableOrder[[#This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_xlfn.XLOOKUP(TableOrder[[#This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_xlfn.XLOOKUP(TableOrder[[#This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_xlfn.XLOOKUP(TableOrder[[#This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_xlfn.XLOOKUP(TableOrder[[#This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_xlfn.XLOOKUP(TableOrder[[#This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_xlfn.XLOOKUP(TableOrder[[#This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_xlfn.XLOOKUP(TableOrder[[#This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_xlfn.XLOOKUP(TableOrder[[#This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_xlfn.XLOOKUP(TableOrder[[#This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_xlfn.XLOOKUP(TableOrder[[#This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_xlfn.XLOOKUP(TableOrder[[#This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_xlfn.XLOOKUP(TableOrder[[#This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_xlfn.XLOOKUP(TableOrder[[#This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_xlfn.XLOOKUP(TableOrder[[#This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_xlfn.XLOOKUP(TableOrder[[#This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_xlfn.XLOOKUP(TableOrder[[#This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_xlfn.XLOOKUP(TableOrder[[#This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_xlfn.XLOOKUP(TableOrder[[#This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_xlfn.XLOOKUP(TableOrder[[#This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_xlfn.XLOOKUP(TableOrder[[#This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_xlfn.XLOOKUP(TableOrder[[#This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_xlfn.XLOOKUP(TableOrder[[#This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_xlfn.XLOOKUP(TableOrder[[#This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_xlfn.XLOOKUP(TableOrder[[#This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_xlfn.XLOOKUP(TableOrder[[#This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_xlfn.XLOOKUP(TableOrder[[#This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_xlfn.XLOOKUP(TableOrder[[#This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_xlfn.XLOOKUP(TableOrder[[#This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_xlfn.XLOOKUP(TableOrder[[#This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_xlfn.XLOOKUP(TableOrder[[#This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_xlfn.XLOOKUP(TableOrder[[#This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_xlfn.XLOOKUP(TableOrder[[#This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_xlfn.XLOOKUP(TableOrder[[#This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_xlfn.XLOOKUP(TableOrder[[#This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_xlfn.XLOOKUP(TableOrder[[#This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_xlfn.XLOOKUP(TableOrder[[#This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_xlfn.XLOOKUP(TableOrder[[#This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 "Light",IF(J195="D","Dark","")))</f>
        <v>Light</v>
      </c>
      <c r="P195" t="str">
        <f>_xlfn.XLOOKUP(TableOrder[[#This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_xlfn.XLOOKUP(TableOrder[[#This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_xlfn.XLOOKUP(TableOrder[[#This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_xlfn.XLOOKUP(TableOrder[[#This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_xlfn.XLOOKUP(TableOrder[[#This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_xlfn.XLOOKUP(TableOrder[[#This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_xlfn.XLOOKUP(TableOrder[[#This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_xlfn.XLOOKUP(TableOrder[[#This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_xlfn.XLOOKUP(TableOrder[[#This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_xlfn.XLOOKUP(TableOrder[[#This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_xlfn.XLOOKUP(TableOrder[[#This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_xlfn.XLOOKUP(TableOrder[[#This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_xlfn.XLOOKUP(TableOrder[[#This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_xlfn.XLOOKUP(TableOrder[[#This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_xlfn.XLOOKUP(TableOrder[[#This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_xlfn.XLOOKUP(TableOrder[[#This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_xlfn.XLOOKUP(TableOrder[[#This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_xlfn.XLOOKUP(TableOrder[[#This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_xlfn.XLOOKUP(TableOrder[[#This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_xlfn.XLOOKUP(TableOrder[[#This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_xlfn.XLOOKUP(TableOrder[[#This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_xlfn.XLOOKUP(TableOrder[[#This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_xlfn.XLOOKUP(TableOrder[[#This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_xlfn.XLOOKUP(TableOrder[[#This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_xlfn.XLOOKUP(TableOrder[[#This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_xlfn.XLOOKUP(TableOrder[[#This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_xlfn.XLOOKUP(TableOrder[[#This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_xlfn.XLOOKUP(TableOrder[[#This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_xlfn.XLOOKUP(TableOrder[[#This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_xlfn.XLOOKUP(TableOrder[[#This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_xlfn.XLOOKUP(TableOrder[[#This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_xlfn.XLOOKUP(TableOrder[[#This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_xlfn.XLOOKUP(TableOrder[[#This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_xlfn.XLOOKUP(TableOrder[[#This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_xlfn.XLOOKUP(TableOrder[[#This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_xlfn.XLOOKUP(TableOrder[[#This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_xlfn.XLOOKUP(TableOrder[[#This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_xlfn.XLOOKUP(TableOrder[[#This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_xlfn.XLOOKUP(TableOrder[[#This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_xlfn.XLOOKUP(TableOrder[[#This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_xlfn.XLOOKUP(TableOrder[[#This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_xlfn.XLOOKUP(TableOrder[[#This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_xlfn.XLOOKUP(TableOrder[[#This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_xlfn.XLOOKUP(TableOrder[[#This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_xlfn.XLOOKUP(TableOrder[[#This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_xlfn.XLOOKUP(TableOrder[[#This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_xlfn.XLOOKUP(TableOrder[[#This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_xlfn.XLOOKUP(TableOrder[[#This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_xlfn.XLOOKUP(TableOrder[[#This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_xlfn.XLOOKUP(TableOrder[[#This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_xlfn.XLOOKUP(TableOrder[[#This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_xlfn.XLOOKUP(TableOrder[[#This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_xlfn.XLOOKUP(TableOrder[[#This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_xlfn.XLOOKUP(TableOrder[[#This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_xlfn.XLOOKUP(TableOrder[[#This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_xlfn.XLOOKUP(TableOrder[[#This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_xlfn.XLOOKUP(TableOrder[[#This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_xlfn.XLOOKUP(TableOrder[[#This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_xlfn.XLOOKUP(TableOrder[[#This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_xlfn.XLOOKUP(TableOrder[[#This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_xlfn.XLOOKUP(TableOrder[[#This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_xlfn.XLOOKUP(TableOrder[[#This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_xlfn.XLOOKUP(TableOrder[[#This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_xlfn.XLOOKUP(TableOrder[[#This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 "Light",IF(J259="D","Dark","")))</f>
        <v>Dark</v>
      </c>
      <c r="P259" t="str">
        <f>_xlfn.XLOOKUP(TableOrder[[#This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_xlfn.XLOOKUP(TableOrder[[#This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_xlfn.XLOOKUP(TableOrder[[#This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_xlfn.XLOOKUP(TableOrder[[#This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_xlfn.XLOOKUP(TableOrder[[#This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_xlfn.XLOOKUP(TableOrder[[#This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_xlfn.XLOOKUP(TableOrder[[#This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_xlfn.XLOOKUP(TableOrder[[#This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_xlfn.XLOOKUP(TableOrder[[#This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_xlfn.XLOOKUP(TableOrder[[#This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_xlfn.XLOOKUP(TableOrder[[#This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_xlfn.XLOOKUP(TableOrder[[#This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_xlfn.XLOOKUP(TableOrder[[#This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_xlfn.XLOOKUP(TableOrder[[#This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_xlfn.XLOOKUP(TableOrder[[#This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_xlfn.XLOOKUP(TableOrder[[#This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_xlfn.XLOOKUP(TableOrder[[#This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_xlfn.XLOOKUP(TableOrder[[#This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_xlfn.XLOOKUP(TableOrder[[#This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_xlfn.XLOOKUP(TableOrder[[#This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_xlfn.XLOOKUP(TableOrder[[#This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_xlfn.XLOOKUP(TableOrder[[#This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_xlfn.XLOOKUP(TableOrder[[#This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_xlfn.XLOOKUP(TableOrder[[#This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_xlfn.XLOOKUP(TableOrder[[#This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_xlfn.XLOOKUP(TableOrder[[#This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_xlfn.XLOOKUP(TableOrder[[#This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_xlfn.XLOOKUP(TableOrder[[#This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_xlfn.XLOOKUP(TableOrder[[#This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_xlfn.XLOOKUP(TableOrder[[#This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_xlfn.XLOOKUP(TableOrder[[#This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_xlfn.XLOOKUP(TableOrder[[#This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_xlfn.XLOOKUP(TableOrder[[#This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_xlfn.XLOOKUP(TableOrder[[#This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_xlfn.XLOOKUP(TableOrder[[#This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_xlfn.XLOOKUP(TableOrder[[#This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_xlfn.XLOOKUP(TableOrder[[#This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_xlfn.XLOOKUP(TableOrder[[#This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_xlfn.XLOOKUP(TableOrder[[#This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_xlfn.XLOOKUP(TableOrder[[#This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_xlfn.XLOOKUP(TableOrder[[#This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_xlfn.XLOOKUP(TableOrder[[#This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_xlfn.XLOOKUP(TableOrder[[#This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_xlfn.XLOOKUP(TableOrder[[#This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_xlfn.XLOOKUP(TableOrder[[#This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_xlfn.XLOOKUP(TableOrder[[#This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_xlfn.XLOOKUP(TableOrder[[#This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_xlfn.XLOOKUP(TableOrder[[#This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_xlfn.XLOOKUP(TableOrder[[#This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_xlfn.XLOOKUP(TableOrder[[#This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_xlfn.XLOOKUP(TableOrder[[#This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_xlfn.XLOOKUP(TableOrder[[#This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_xlfn.XLOOKUP(TableOrder[[#This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_xlfn.XLOOKUP(TableOrder[[#This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_xlfn.XLOOKUP(TableOrder[[#This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_xlfn.XLOOKUP(TableOrder[[#This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_xlfn.XLOOKUP(TableOrder[[#This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_xlfn.XLOOKUP(TableOrder[[#This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_xlfn.XLOOKUP(TableOrder[[#This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_xlfn.XLOOKUP(TableOrder[[#This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_xlfn.XLOOKUP(TableOrder[[#This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_xlfn.XLOOKUP(TableOrder[[#This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_xlfn.XLOOKUP(TableOrder[[#This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_xlfn.XLOOKUP(TableOrder[[#This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 "Light",IF(J323="D","Dark","")))</f>
        <v>Medium</v>
      </c>
      <c r="P323" t="str">
        <f>_xlfn.XLOOKUP(TableOrder[[#This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_xlfn.XLOOKUP(TableOrder[[#This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_xlfn.XLOOKUP(TableOrder[[#This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_xlfn.XLOOKUP(TableOrder[[#This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_xlfn.XLOOKUP(TableOrder[[#This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_xlfn.XLOOKUP(TableOrder[[#This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_xlfn.XLOOKUP(TableOrder[[#This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_xlfn.XLOOKUP(TableOrder[[#This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_xlfn.XLOOKUP(TableOrder[[#This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_xlfn.XLOOKUP(TableOrder[[#This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_xlfn.XLOOKUP(TableOrder[[#This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_xlfn.XLOOKUP(TableOrder[[#This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_xlfn.XLOOKUP(TableOrder[[#This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_xlfn.XLOOKUP(TableOrder[[#This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_xlfn.XLOOKUP(TableOrder[[#This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_xlfn.XLOOKUP(TableOrder[[#This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_xlfn.XLOOKUP(TableOrder[[#This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_xlfn.XLOOKUP(TableOrder[[#This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_xlfn.XLOOKUP(TableOrder[[#This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_xlfn.XLOOKUP(TableOrder[[#This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_xlfn.XLOOKUP(TableOrder[[#This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_xlfn.XLOOKUP(TableOrder[[#This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_xlfn.XLOOKUP(TableOrder[[#This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_xlfn.XLOOKUP(TableOrder[[#This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_xlfn.XLOOKUP(TableOrder[[#This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_xlfn.XLOOKUP(TableOrder[[#This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_xlfn.XLOOKUP(TableOrder[[#This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_xlfn.XLOOKUP(TableOrder[[#This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_xlfn.XLOOKUP(TableOrder[[#This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_xlfn.XLOOKUP(TableOrder[[#This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_xlfn.XLOOKUP(TableOrder[[#This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_xlfn.XLOOKUP(TableOrder[[#This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_xlfn.XLOOKUP(TableOrder[[#This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_xlfn.XLOOKUP(TableOrder[[#This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_xlfn.XLOOKUP(TableOrder[[#This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_xlfn.XLOOKUP(TableOrder[[#This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_xlfn.XLOOKUP(TableOrder[[#This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_xlfn.XLOOKUP(TableOrder[[#This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_xlfn.XLOOKUP(TableOrder[[#This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_xlfn.XLOOKUP(TableOrder[[#This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_xlfn.XLOOKUP(TableOrder[[#This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_xlfn.XLOOKUP(TableOrder[[#This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_xlfn.XLOOKUP(TableOrder[[#This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_xlfn.XLOOKUP(TableOrder[[#This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_xlfn.XLOOKUP(TableOrder[[#This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_xlfn.XLOOKUP(TableOrder[[#This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_xlfn.XLOOKUP(TableOrder[[#This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_xlfn.XLOOKUP(TableOrder[[#This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_xlfn.XLOOKUP(TableOrder[[#This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_xlfn.XLOOKUP(TableOrder[[#This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_xlfn.XLOOKUP(TableOrder[[#This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_xlfn.XLOOKUP(TableOrder[[#This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_xlfn.XLOOKUP(TableOrder[[#This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_xlfn.XLOOKUP(TableOrder[[#This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_xlfn.XLOOKUP(TableOrder[[#This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_xlfn.XLOOKUP(TableOrder[[#This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_xlfn.XLOOKUP(TableOrder[[#This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_xlfn.XLOOKUP(TableOrder[[#This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_xlfn.XLOOKUP(TableOrder[[#This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_xlfn.XLOOKUP(TableOrder[[#This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_xlfn.XLOOKUP(TableOrder[[#This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_xlfn.XLOOKUP(TableOrder[[#This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_xlfn.XLOOKUP(TableOrder[[#This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_xlfn.XLOOKUP(TableOrder[[#This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 "Light",IF(J387="D","Dark","")))</f>
        <v>Medium</v>
      </c>
      <c r="P387" t="str">
        <f>_xlfn.XLOOKUP(TableOrder[[#This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_xlfn.XLOOKUP(TableOrder[[#This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_xlfn.XLOOKUP(TableOrder[[#This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_xlfn.XLOOKUP(TableOrder[[#This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_xlfn.XLOOKUP(TableOrder[[#This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_xlfn.XLOOKUP(TableOrder[[#This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_xlfn.XLOOKUP(TableOrder[[#This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_xlfn.XLOOKUP(TableOrder[[#This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_xlfn.XLOOKUP(TableOrder[[#This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_xlfn.XLOOKUP(TableOrder[[#This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_xlfn.XLOOKUP(TableOrder[[#This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_xlfn.XLOOKUP(TableOrder[[#This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_xlfn.XLOOKUP(TableOrder[[#This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_xlfn.XLOOKUP(TableOrder[[#This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_xlfn.XLOOKUP(TableOrder[[#This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_xlfn.XLOOKUP(TableOrder[[#This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_xlfn.XLOOKUP(TableOrder[[#This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_xlfn.XLOOKUP(TableOrder[[#This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_xlfn.XLOOKUP(TableOrder[[#This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_xlfn.XLOOKUP(TableOrder[[#This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_xlfn.XLOOKUP(TableOrder[[#This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_xlfn.XLOOKUP(TableOrder[[#This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_xlfn.XLOOKUP(TableOrder[[#This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_xlfn.XLOOKUP(TableOrder[[#This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_xlfn.XLOOKUP(TableOrder[[#This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_xlfn.XLOOKUP(TableOrder[[#This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_xlfn.XLOOKUP(TableOrder[[#This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_xlfn.XLOOKUP(TableOrder[[#This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_xlfn.XLOOKUP(TableOrder[[#This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_xlfn.XLOOKUP(TableOrder[[#This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_xlfn.XLOOKUP(TableOrder[[#This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_xlfn.XLOOKUP(TableOrder[[#This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_xlfn.XLOOKUP(TableOrder[[#This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_xlfn.XLOOKUP(TableOrder[[#This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_xlfn.XLOOKUP(TableOrder[[#This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_xlfn.XLOOKUP(TableOrder[[#This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_xlfn.XLOOKUP(TableOrder[[#This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_xlfn.XLOOKUP(TableOrder[[#This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_xlfn.XLOOKUP(TableOrder[[#This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_xlfn.XLOOKUP(TableOrder[[#This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_xlfn.XLOOKUP(TableOrder[[#This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_xlfn.XLOOKUP(TableOrder[[#This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_xlfn.XLOOKUP(TableOrder[[#This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_xlfn.XLOOKUP(TableOrder[[#This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_xlfn.XLOOKUP(TableOrder[[#This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_xlfn.XLOOKUP(TableOrder[[#This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_xlfn.XLOOKUP(TableOrder[[#This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_xlfn.XLOOKUP(TableOrder[[#This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_xlfn.XLOOKUP(TableOrder[[#This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_xlfn.XLOOKUP(TableOrder[[#This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_xlfn.XLOOKUP(TableOrder[[#This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_xlfn.XLOOKUP(TableOrder[[#This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_xlfn.XLOOKUP(TableOrder[[#This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_xlfn.XLOOKUP(TableOrder[[#This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_xlfn.XLOOKUP(TableOrder[[#This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_xlfn.XLOOKUP(TableOrder[[#This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_xlfn.XLOOKUP(TableOrder[[#This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_xlfn.XLOOKUP(TableOrder[[#This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_xlfn.XLOOKUP(TableOrder[[#This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_xlfn.XLOOKUP(TableOrder[[#This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_xlfn.XLOOKUP(TableOrder[[#This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_xlfn.XLOOKUP(TableOrder[[#This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_xlfn.XLOOKUP(TableOrder[[#This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_xlfn.XLOOKUP(TableOrder[[#This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 "Light",IF(J451="D","Dark","")))</f>
        <v>Dark</v>
      </c>
      <c r="P451" t="str">
        <f>_xlfn.XLOOKUP(TableOrder[[#This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_xlfn.XLOOKUP(TableOrder[[#This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_xlfn.XLOOKUP(TableOrder[[#This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_xlfn.XLOOKUP(TableOrder[[#This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_xlfn.XLOOKUP(TableOrder[[#This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_xlfn.XLOOKUP(TableOrder[[#This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_xlfn.XLOOKUP(TableOrder[[#This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_xlfn.XLOOKUP(TableOrder[[#This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_xlfn.XLOOKUP(TableOrder[[#This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_xlfn.XLOOKUP(TableOrder[[#This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_xlfn.XLOOKUP(TableOrder[[#This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_xlfn.XLOOKUP(TableOrder[[#This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_xlfn.XLOOKUP(TableOrder[[#This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_xlfn.XLOOKUP(TableOrder[[#This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_xlfn.XLOOKUP(TableOrder[[#This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_xlfn.XLOOKUP(TableOrder[[#This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_xlfn.XLOOKUP(TableOrder[[#This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_xlfn.XLOOKUP(TableOrder[[#This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_xlfn.XLOOKUP(TableOrder[[#This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_xlfn.XLOOKUP(TableOrder[[#This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_xlfn.XLOOKUP(TableOrder[[#This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_xlfn.XLOOKUP(TableOrder[[#This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_xlfn.XLOOKUP(TableOrder[[#This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_xlfn.XLOOKUP(TableOrder[[#This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_xlfn.XLOOKUP(TableOrder[[#This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_xlfn.XLOOKUP(TableOrder[[#This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_xlfn.XLOOKUP(TableOrder[[#This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_xlfn.XLOOKUP(TableOrder[[#This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_xlfn.XLOOKUP(TableOrder[[#This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_xlfn.XLOOKUP(TableOrder[[#This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_xlfn.XLOOKUP(TableOrder[[#This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_xlfn.XLOOKUP(TableOrder[[#This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_xlfn.XLOOKUP(TableOrder[[#This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_xlfn.XLOOKUP(TableOrder[[#This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_xlfn.XLOOKUP(TableOrder[[#This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_xlfn.XLOOKUP(TableOrder[[#This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_xlfn.XLOOKUP(TableOrder[[#This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_xlfn.XLOOKUP(TableOrder[[#This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_xlfn.XLOOKUP(TableOrder[[#This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_xlfn.XLOOKUP(TableOrder[[#This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_xlfn.XLOOKUP(TableOrder[[#This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_xlfn.XLOOKUP(TableOrder[[#This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_xlfn.XLOOKUP(TableOrder[[#This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_xlfn.XLOOKUP(TableOrder[[#This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_xlfn.XLOOKUP(TableOrder[[#This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_xlfn.XLOOKUP(TableOrder[[#This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_xlfn.XLOOKUP(TableOrder[[#This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_xlfn.XLOOKUP(TableOrder[[#This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_xlfn.XLOOKUP(TableOrder[[#This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_xlfn.XLOOKUP(TableOrder[[#This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_xlfn.XLOOKUP(TableOrder[[#This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_xlfn.XLOOKUP(TableOrder[[#This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_xlfn.XLOOKUP(TableOrder[[#This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_xlfn.XLOOKUP(TableOrder[[#This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_xlfn.XLOOKUP(TableOrder[[#This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_xlfn.XLOOKUP(TableOrder[[#This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_xlfn.XLOOKUP(TableOrder[[#This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_xlfn.XLOOKUP(TableOrder[[#This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_xlfn.XLOOKUP(TableOrder[[#This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_xlfn.XLOOKUP(TableOrder[[#This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_xlfn.XLOOKUP(TableOrder[[#This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_xlfn.XLOOKUP(TableOrder[[#This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_xlfn.XLOOKUP(TableOrder[[#This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_xlfn.XLOOKUP(TableOrder[[#This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 "Light",IF(J515="D","Dark","")))</f>
        <v>Light</v>
      </c>
      <c r="P515" t="str">
        <f>_xlfn.XLOOKUP(TableOrder[[#This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_xlfn.XLOOKUP(TableOrder[[#This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_xlfn.XLOOKUP(TableOrder[[#This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_xlfn.XLOOKUP(TableOrder[[#This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_xlfn.XLOOKUP(TableOrder[[#This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_xlfn.XLOOKUP(TableOrder[[#This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_xlfn.XLOOKUP(TableOrder[[#This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_xlfn.XLOOKUP(TableOrder[[#This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_xlfn.XLOOKUP(TableOrder[[#This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_xlfn.XLOOKUP(TableOrder[[#This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_xlfn.XLOOKUP(TableOrder[[#This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_xlfn.XLOOKUP(TableOrder[[#This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_xlfn.XLOOKUP(TableOrder[[#This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_xlfn.XLOOKUP(TableOrder[[#This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_xlfn.XLOOKUP(TableOrder[[#This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_xlfn.XLOOKUP(TableOrder[[#This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_xlfn.XLOOKUP(TableOrder[[#This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_xlfn.XLOOKUP(TableOrder[[#This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_xlfn.XLOOKUP(TableOrder[[#This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_xlfn.XLOOKUP(TableOrder[[#This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_xlfn.XLOOKUP(TableOrder[[#This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_xlfn.XLOOKUP(TableOrder[[#This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_xlfn.XLOOKUP(TableOrder[[#This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_xlfn.XLOOKUP(TableOrder[[#This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_xlfn.XLOOKUP(TableOrder[[#This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_xlfn.XLOOKUP(TableOrder[[#This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_xlfn.XLOOKUP(TableOrder[[#This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_xlfn.XLOOKUP(TableOrder[[#This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_xlfn.XLOOKUP(TableOrder[[#This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_xlfn.XLOOKUP(TableOrder[[#This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_xlfn.XLOOKUP(TableOrder[[#This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_xlfn.XLOOKUP(TableOrder[[#This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_xlfn.XLOOKUP(TableOrder[[#This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_xlfn.XLOOKUP(TableOrder[[#This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_xlfn.XLOOKUP(TableOrder[[#This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_xlfn.XLOOKUP(TableOrder[[#This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_xlfn.XLOOKUP(TableOrder[[#This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_xlfn.XLOOKUP(TableOrder[[#This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_xlfn.XLOOKUP(TableOrder[[#This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_xlfn.XLOOKUP(TableOrder[[#This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_xlfn.XLOOKUP(TableOrder[[#This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_xlfn.XLOOKUP(TableOrder[[#This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_xlfn.XLOOKUP(TableOrder[[#This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_xlfn.XLOOKUP(TableOrder[[#This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_xlfn.XLOOKUP(TableOrder[[#This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_xlfn.XLOOKUP(TableOrder[[#This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_xlfn.XLOOKUP(TableOrder[[#This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_xlfn.XLOOKUP(TableOrder[[#This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_xlfn.XLOOKUP(TableOrder[[#This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_xlfn.XLOOKUP(TableOrder[[#This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_xlfn.XLOOKUP(TableOrder[[#This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_xlfn.XLOOKUP(TableOrder[[#This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_xlfn.XLOOKUP(TableOrder[[#This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_xlfn.XLOOKUP(TableOrder[[#This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_xlfn.XLOOKUP(TableOrder[[#This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_xlfn.XLOOKUP(TableOrder[[#This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_xlfn.XLOOKUP(TableOrder[[#This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_xlfn.XLOOKUP(TableOrder[[#This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_xlfn.XLOOKUP(TableOrder[[#This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_xlfn.XLOOKUP(TableOrder[[#This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_xlfn.XLOOKUP(TableOrder[[#This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_xlfn.XLOOKUP(TableOrder[[#This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_xlfn.XLOOKUP(TableOrder[[#This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_xlfn.XLOOKUP(TableOrder[[#This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 "Light",IF(J579="D","Dark","")))</f>
        <v>Medium</v>
      </c>
      <c r="P579" t="str">
        <f>_xlfn.XLOOKUP(TableOrder[[#This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_xlfn.XLOOKUP(TableOrder[[#This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_xlfn.XLOOKUP(TableOrder[[#This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_xlfn.XLOOKUP(TableOrder[[#This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_xlfn.XLOOKUP(TableOrder[[#This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_xlfn.XLOOKUP(TableOrder[[#This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_xlfn.XLOOKUP(TableOrder[[#This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_xlfn.XLOOKUP(TableOrder[[#This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_xlfn.XLOOKUP(TableOrder[[#This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_xlfn.XLOOKUP(TableOrder[[#This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_xlfn.XLOOKUP(TableOrder[[#This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_xlfn.XLOOKUP(TableOrder[[#This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_xlfn.XLOOKUP(TableOrder[[#This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_xlfn.XLOOKUP(TableOrder[[#This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_xlfn.XLOOKUP(TableOrder[[#This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_xlfn.XLOOKUP(TableOrder[[#This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_xlfn.XLOOKUP(TableOrder[[#This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_xlfn.XLOOKUP(TableOrder[[#This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_xlfn.XLOOKUP(TableOrder[[#This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_xlfn.XLOOKUP(TableOrder[[#This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_xlfn.XLOOKUP(TableOrder[[#This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_xlfn.XLOOKUP(TableOrder[[#This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_xlfn.XLOOKUP(TableOrder[[#This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_xlfn.XLOOKUP(TableOrder[[#This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_xlfn.XLOOKUP(TableOrder[[#This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_xlfn.XLOOKUP(TableOrder[[#This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_xlfn.XLOOKUP(TableOrder[[#This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_xlfn.XLOOKUP(TableOrder[[#This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_xlfn.XLOOKUP(TableOrder[[#This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_xlfn.XLOOKUP(TableOrder[[#This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_xlfn.XLOOKUP(TableOrder[[#This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_xlfn.XLOOKUP(TableOrder[[#This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_xlfn.XLOOKUP(TableOrder[[#This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_xlfn.XLOOKUP(TableOrder[[#This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_xlfn.XLOOKUP(TableOrder[[#This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_xlfn.XLOOKUP(TableOrder[[#This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_xlfn.XLOOKUP(TableOrder[[#This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_xlfn.XLOOKUP(TableOrder[[#This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_xlfn.XLOOKUP(TableOrder[[#This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_xlfn.XLOOKUP(TableOrder[[#This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_xlfn.XLOOKUP(TableOrder[[#This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_xlfn.XLOOKUP(TableOrder[[#This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_xlfn.XLOOKUP(TableOrder[[#This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_xlfn.XLOOKUP(TableOrder[[#This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_xlfn.XLOOKUP(TableOrder[[#This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_xlfn.XLOOKUP(TableOrder[[#This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_xlfn.XLOOKUP(TableOrder[[#This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_xlfn.XLOOKUP(TableOrder[[#This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_xlfn.XLOOKUP(TableOrder[[#This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_xlfn.XLOOKUP(TableOrder[[#This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_xlfn.XLOOKUP(TableOrder[[#This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_xlfn.XLOOKUP(TableOrder[[#This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_xlfn.XLOOKUP(TableOrder[[#This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_xlfn.XLOOKUP(TableOrder[[#This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_xlfn.XLOOKUP(TableOrder[[#This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_xlfn.XLOOKUP(TableOrder[[#This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_xlfn.XLOOKUP(TableOrder[[#This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_xlfn.XLOOKUP(TableOrder[[#This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_xlfn.XLOOKUP(TableOrder[[#This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_xlfn.XLOOKUP(TableOrder[[#This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_xlfn.XLOOKUP(TableOrder[[#This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_xlfn.XLOOKUP(TableOrder[[#This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_xlfn.XLOOKUP(TableOrder[[#This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_xlfn.XLOOKUP(TableOrder[[#This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 "Light",IF(J643="D","Dark","")))</f>
        <v>Light</v>
      </c>
      <c r="P643" t="str">
        <f>_xlfn.XLOOKUP(TableOrder[[#This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_xlfn.XLOOKUP(TableOrder[[#This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_xlfn.XLOOKUP(TableOrder[[#This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_xlfn.XLOOKUP(TableOrder[[#This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_xlfn.XLOOKUP(TableOrder[[#This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_xlfn.XLOOKUP(TableOrder[[#This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_xlfn.XLOOKUP(TableOrder[[#This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_xlfn.XLOOKUP(TableOrder[[#This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_xlfn.XLOOKUP(TableOrder[[#This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_xlfn.XLOOKUP(TableOrder[[#This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_xlfn.XLOOKUP(TableOrder[[#This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_xlfn.XLOOKUP(TableOrder[[#This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_xlfn.XLOOKUP(TableOrder[[#This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_xlfn.XLOOKUP(TableOrder[[#This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_xlfn.XLOOKUP(TableOrder[[#This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_xlfn.XLOOKUP(TableOrder[[#This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_xlfn.XLOOKUP(TableOrder[[#This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_xlfn.XLOOKUP(TableOrder[[#This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_xlfn.XLOOKUP(TableOrder[[#This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_xlfn.XLOOKUP(TableOrder[[#This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_xlfn.XLOOKUP(TableOrder[[#This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_xlfn.XLOOKUP(TableOrder[[#This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_xlfn.XLOOKUP(TableOrder[[#This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_xlfn.XLOOKUP(TableOrder[[#This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_xlfn.XLOOKUP(TableOrder[[#This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_xlfn.XLOOKUP(TableOrder[[#This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_xlfn.XLOOKUP(TableOrder[[#This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_xlfn.XLOOKUP(TableOrder[[#This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_xlfn.XLOOKUP(TableOrder[[#This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_xlfn.XLOOKUP(TableOrder[[#This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_xlfn.XLOOKUP(TableOrder[[#This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_xlfn.XLOOKUP(TableOrder[[#This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_xlfn.XLOOKUP(TableOrder[[#This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_xlfn.XLOOKUP(TableOrder[[#This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_xlfn.XLOOKUP(TableOrder[[#This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_xlfn.XLOOKUP(TableOrder[[#This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_xlfn.XLOOKUP(TableOrder[[#This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_xlfn.XLOOKUP(TableOrder[[#This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_xlfn.XLOOKUP(TableOrder[[#This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_xlfn.XLOOKUP(TableOrder[[#This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_xlfn.XLOOKUP(TableOrder[[#This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_xlfn.XLOOKUP(TableOrder[[#This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_xlfn.XLOOKUP(TableOrder[[#This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_xlfn.XLOOKUP(TableOrder[[#This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_xlfn.XLOOKUP(TableOrder[[#This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_xlfn.XLOOKUP(TableOrder[[#This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_xlfn.XLOOKUP(TableOrder[[#This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_xlfn.XLOOKUP(TableOrder[[#This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_xlfn.XLOOKUP(TableOrder[[#This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_xlfn.XLOOKUP(TableOrder[[#This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_xlfn.XLOOKUP(TableOrder[[#This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_xlfn.XLOOKUP(TableOrder[[#This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_xlfn.XLOOKUP(TableOrder[[#This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_xlfn.XLOOKUP(TableOrder[[#This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_xlfn.XLOOKUP(TableOrder[[#This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_xlfn.XLOOKUP(TableOrder[[#This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_xlfn.XLOOKUP(TableOrder[[#This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_xlfn.XLOOKUP(TableOrder[[#This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_xlfn.XLOOKUP(TableOrder[[#This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_xlfn.XLOOKUP(TableOrder[[#This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_xlfn.XLOOKUP(TableOrder[[#This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_xlfn.XLOOKUP(TableOrder[[#This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_xlfn.XLOOKUP(TableOrder[[#This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_xlfn.XLOOKUP(TableOrder[[#This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 "Light",IF(J707="D","Dark","")))</f>
        <v>Light</v>
      </c>
      <c r="P707" t="str">
        <f>_xlfn.XLOOKUP(TableOrder[[#This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_xlfn.XLOOKUP(TableOrder[[#This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_xlfn.XLOOKUP(TableOrder[[#This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_xlfn.XLOOKUP(TableOrder[[#This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_xlfn.XLOOKUP(TableOrder[[#This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_xlfn.XLOOKUP(TableOrder[[#This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_xlfn.XLOOKUP(TableOrder[[#This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_xlfn.XLOOKUP(TableOrder[[#This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_xlfn.XLOOKUP(TableOrder[[#This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_xlfn.XLOOKUP(TableOrder[[#This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_xlfn.XLOOKUP(TableOrder[[#This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_xlfn.XLOOKUP(TableOrder[[#This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_xlfn.XLOOKUP(TableOrder[[#This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_xlfn.XLOOKUP(TableOrder[[#This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_xlfn.XLOOKUP(TableOrder[[#This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_xlfn.XLOOKUP(TableOrder[[#This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_xlfn.XLOOKUP(TableOrder[[#This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_xlfn.XLOOKUP(TableOrder[[#This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_xlfn.XLOOKUP(TableOrder[[#This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_xlfn.XLOOKUP(TableOrder[[#This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_xlfn.XLOOKUP(TableOrder[[#This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_xlfn.XLOOKUP(TableOrder[[#This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_xlfn.XLOOKUP(TableOrder[[#This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_xlfn.XLOOKUP(TableOrder[[#This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_xlfn.XLOOKUP(TableOrder[[#This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_xlfn.XLOOKUP(TableOrder[[#This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_xlfn.XLOOKUP(TableOrder[[#This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_xlfn.XLOOKUP(TableOrder[[#This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_xlfn.XLOOKUP(TableOrder[[#This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_xlfn.XLOOKUP(TableOrder[[#This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_xlfn.XLOOKUP(TableOrder[[#This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_xlfn.XLOOKUP(TableOrder[[#This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_xlfn.XLOOKUP(TableOrder[[#This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_xlfn.XLOOKUP(TableOrder[[#This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_xlfn.XLOOKUP(TableOrder[[#This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_xlfn.XLOOKUP(TableOrder[[#This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_xlfn.XLOOKUP(TableOrder[[#This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_xlfn.XLOOKUP(TableOrder[[#This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_xlfn.XLOOKUP(TableOrder[[#This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_xlfn.XLOOKUP(TableOrder[[#This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_xlfn.XLOOKUP(TableOrder[[#This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_xlfn.XLOOKUP(TableOrder[[#This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_xlfn.XLOOKUP(TableOrder[[#This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_xlfn.XLOOKUP(TableOrder[[#This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_xlfn.XLOOKUP(TableOrder[[#This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_xlfn.XLOOKUP(TableOrder[[#This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_xlfn.XLOOKUP(TableOrder[[#This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_xlfn.XLOOKUP(TableOrder[[#This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_xlfn.XLOOKUP(TableOrder[[#This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_xlfn.XLOOKUP(TableOrder[[#This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_xlfn.XLOOKUP(TableOrder[[#This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_xlfn.XLOOKUP(TableOrder[[#This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_xlfn.XLOOKUP(TableOrder[[#This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_xlfn.XLOOKUP(TableOrder[[#This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_xlfn.XLOOKUP(TableOrder[[#This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_xlfn.XLOOKUP(TableOrder[[#This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_xlfn.XLOOKUP(TableOrder[[#This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_xlfn.XLOOKUP(TableOrder[[#This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_xlfn.XLOOKUP(TableOrder[[#This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_xlfn.XLOOKUP(TableOrder[[#This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_xlfn.XLOOKUP(TableOrder[[#This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_xlfn.XLOOKUP(TableOrder[[#This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_xlfn.XLOOKUP(TableOrder[[#This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_xlfn.XLOOKUP(TableOrder[[#This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 "Light",IF(J771="D","Dark","")))</f>
        <v>Medium</v>
      </c>
      <c r="P771" t="str">
        <f>_xlfn.XLOOKUP(TableOrder[[#This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_xlfn.XLOOKUP(TableOrder[[#This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_xlfn.XLOOKUP(TableOrder[[#This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_xlfn.XLOOKUP(TableOrder[[#This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_xlfn.XLOOKUP(TableOrder[[#This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_xlfn.XLOOKUP(TableOrder[[#This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_xlfn.XLOOKUP(TableOrder[[#This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_xlfn.XLOOKUP(TableOrder[[#This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_xlfn.XLOOKUP(TableOrder[[#This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_xlfn.XLOOKUP(TableOrder[[#This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_xlfn.XLOOKUP(TableOrder[[#This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_xlfn.XLOOKUP(TableOrder[[#This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_xlfn.XLOOKUP(TableOrder[[#This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_xlfn.XLOOKUP(TableOrder[[#This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_xlfn.XLOOKUP(TableOrder[[#This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_xlfn.XLOOKUP(TableOrder[[#This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_xlfn.XLOOKUP(TableOrder[[#This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_xlfn.XLOOKUP(TableOrder[[#This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_xlfn.XLOOKUP(TableOrder[[#This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_xlfn.XLOOKUP(TableOrder[[#This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_xlfn.XLOOKUP(TableOrder[[#This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_xlfn.XLOOKUP(TableOrder[[#This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_xlfn.XLOOKUP(TableOrder[[#This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_xlfn.XLOOKUP(TableOrder[[#This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_xlfn.XLOOKUP(TableOrder[[#This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_xlfn.XLOOKUP(TableOrder[[#This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_xlfn.XLOOKUP(TableOrder[[#This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_xlfn.XLOOKUP(TableOrder[[#This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_xlfn.XLOOKUP(TableOrder[[#This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_xlfn.XLOOKUP(TableOrder[[#This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_xlfn.XLOOKUP(TableOrder[[#This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_xlfn.XLOOKUP(TableOrder[[#This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_xlfn.XLOOKUP(TableOrder[[#This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_xlfn.XLOOKUP(TableOrder[[#This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_xlfn.XLOOKUP(TableOrder[[#This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_xlfn.XLOOKUP(TableOrder[[#This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_xlfn.XLOOKUP(TableOrder[[#This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_xlfn.XLOOKUP(TableOrder[[#This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_xlfn.XLOOKUP(TableOrder[[#This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_xlfn.XLOOKUP(TableOrder[[#This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_xlfn.XLOOKUP(TableOrder[[#This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_xlfn.XLOOKUP(TableOrder[[#This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_xlfn.XLOOKUP(TableOrder[[#This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_xlfn.XLOOKUP(TableOrder[[#This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_xlfn.XLOOKUP(TableOrder[[#This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_xlfn.XLOOKUP(TableOrder[[#This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_xlfn.XLOOKUP(TableOrder[[#This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_xlfn.XLOOKUP(TableOrder[[#This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_xlfn.XLOOKUP(TableOrder[[#This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_xlfn.XLOOKUP(TableOrder[[#This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_xlfn.XLOOKUP(TableOrder[[#This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_xlfn.XLOOKUP(TableOrder[[#This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_xlfn.XLOOKUP(TableOrder[[#This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_xlfn.XLOOKUP(TableOrder[[#This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_xlfn.XLOOKUP(TableOrder[[#This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_xlfn.XLOOKUP(TableOrder[[#This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_xlfn.XLOOKUP(TableOrder[[#This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_xlfn.XLOOKUP(TableOrder[[#This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_xlfn.XLOOKUP(TableOrder[[#This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_xlfn.XLOOKUP(TableOrder[[#This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_xlfn.XLOOKUP(TableOrder[[#This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_xlfn.XLOOKUP(TableOrder[[#This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_xlfn.XLOOKUP(TableOrder[[#This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_xlfn.XLOOKUP(TableOrder[[#This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 "Light",IF(J835="D","Dark","")))</f>
        <v>Dark</v>
      </c>
      <c r="P835" t="str">
        <f>_xlfn.XLOOKUP(TableOrder[[#This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_xlfn.XLOOKUP(TableOrder[[#This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_xlfn.XLOOKUP(TableOrder[[#This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_xlfn.XLOOKUP(TableOrder[[#This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_xlfn.XLOOKUP(TableOrder[[#This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_xlfn.XLOOKUP(TableOrder[[#This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_xlfn.XLOOKUP(TableOrder[[#This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_xlfn.XLOOKUP(TableOrder[[#This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_xlfn.XLOOKUP(TableOrder[[#This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_xlfn.XLOOKUP(TableOrder[[#This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_xlfn.XLOOKUP(TableOrder[[#This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_xlfn.XLOOKUP(TableOrder[[#This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_xlfn.XLOOKUP(TableOrder[[#This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_xlfn.XLOOKUP(TableOrder[[#This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_xlfn.XLOOKUP(TableOrder[[#This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_xlfn.XLOOKUP(TableOrder[[#This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_xlfn.XLOOKUP(TableOrder[[#This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_xlfn.XLOOKUP(TableOrder[[#This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_xlfn.XLOOKUP(TableOrder[[#This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_xlfn.XLOOKUP(TableOrder[[#This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_xlfn.XLOOKUP(TableOrder[[#This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_xlfn.XLOOKUP(TableOrder[[#This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_xlfn.XLOOKUP(TableOrder[[#This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_xlfn.XLOOKUP(TableOrder[[#This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_xlfn.XLOOKUP(TableOrder[[#This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_xlfn.XLOOKUP(TableOrder[[#This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_xlfn.XLOOKUP(TableOrder[[#This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_xlfn.XLOOKUP(TableOrder[[#This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_xlfn.XLOOKUP(TableOrder[[#This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_xlfn.XLOOKUP(TableOrder[[#This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_xlfn.XLOOKUP(TableOrder[[#This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_xlfn.XLOOKUP(TableOrder[[#This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_xlfn.XLOOKUP(TableOrder[[#This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_xlfn.XLOOKUP(TableOrder[[#This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_xlfn.XLOOKUP(TableOrder[[#This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_xlfn.XLOOKUP(TableOrder[[#This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_xlfn.XLOOKUP(TableOrder[[#This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_xlfn.XLOOKUP(TableOrder[[#This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_xlfn.XLOOKUP(TableOrder[[#This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_xlfn.XLOOKUP(TableOrder[[#This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_xlfn.XLOOKUP(TableOrder[[#This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_xlfn.XLOOKUP(TableOrder[[#This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_xlfn.XLOOKUP(TableOrder[[#This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_xlfn.XLOOKUP(TableOrder[[#This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_xlfn.XLOOKUP(TableOrder[[#This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_xlfn.XLOOKUP(TableOrder[[#This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_xlfn.XLOOKUP(TableOrder[[#This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_xlfn.XLOOKUP(TableOrder[[#This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_xlfn.XLOOKUP(TableOrder[[#This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_xlfn.XLOOKUP(TableOrder[[#This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_xlfn.XLOOKUP(TableOrder[[#This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_xlfn.XLOOKUP(TableOrder[[#This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_xlfn.XLOOKUP(TableOrder[[#This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_xlfn.XLOOKUP(TableOrder[[#This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_xlfn.XLOOKUP(TableOrder[[#This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_xlfn.XLOOKUP(TableOrder[[#This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_xlfn.XLOOKUP(TableOrder[[#This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_xlfn.XLOOKUP(TableOrder[[#This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_xlfn.XLOOKUP(TableOrder[[#This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_xlfn.XLOOKUP(TableOrder[[#This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_xlfn.XLOOKUP(TableOrder[[#This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_xlfn.XLOOKUP(TableOrder[[#This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_xlfn.XLOOKUP(TableOrder[[#This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_xlfn.XLOOKUP(TableOrder[[#This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 "Light",IF(J899="D","Dark","")))</f>
        <v>Dark</v>
      </c>
      <c r="P899" t="str">
        <f>_xlfn.XLOOKUP(TableOrder[[#This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_xlfn.XLOOKUP(TableOrder[[#This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_xlfn.XLOOKUP(TableOrder[[#This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_xlfn.XLOOKUP(TableOrder[[#This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_xlfn.XLOOKUP(TableOrder[[#This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_xlfn.XLOOKUP(TableOrder[[#This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_xlfn.XLOOKUP(TableOrder[[#This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_xlfn.XLOOKUP(TableOrder[[#This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_xlfn.XLOOKUP(TableOrder[[#This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_xlfn.XLOOKUP(TableOrder[[#This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_xlfn.XLOOKUP(TableOrder[[#This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_xlfn.XLOOKUP(TableOrder[[#This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_xlfn.XLOOKUP(TableOrder[[#This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_xlfn.XLOOKUP(TableOrder[[#This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_xlfn.XLOOKUP(TableOrder[[#This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_xlfn.XLOOKUP(TableOrder[[#This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_xlfn.XLOOKUP(TableOrder[[#This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_xlfn.XLOOKUP(TableOrder[[#This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_xlfn.XLOOKUP(TableOrder[[#This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_xlfn.XLOOKUP(TableOrder[[#This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_xlfn.XLOOKUP(TableOrder[[#This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_xlfn.XLOOKUP(TableOrder[[#This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_xlfn.XLOOKUP(TableOrder[[#This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_xlfn.XLOOKUP(TableOrder[[#This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_xlfn.XLOOKUP(TableOrder[[#This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_xlfn.XLOOKUP(TableOrder[[#This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_xlfn.XLOOKUP(TableOrder[[#This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_xlfn.XLOOKUP(TableOrder[[#This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_xlfn.XLOOKUP(TableOrder[[#This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_xlfn.XLOOKUP(TableOrder[[#This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_xlfn.XLOOKUP(TableOrder[[#This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_xlfn.XLOOKUP(TableOrder[[#This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_xlfn.XLOOKUP(TableOrder[[#This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_xlfn.XLOOKUP(TableOrder[[#This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_xlfn.XLOOKUP(TableOrder[[#This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_xlfn.XLOOKUP(TableOrder[[#This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_xlfn.XLOOKUP(TableOrder[[#This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_xlfn.XLOOKUP(TableOrder[[#This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_xlfn.XLOOKUP(TableOrder[[#This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_xlfn.XLOOKUP(TableOrder[[#This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_xlfn.XLOOKUP(TableOrder[[#This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_xlfn.XLOOKUP(TableOrder[[#This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_xlfn.XLOOKUP(TableOrder[[#This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_xlfn.XLOOKUP(TableOrder[[#This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_xlfn.XLOOKUP(TableOrder[[#This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_xlfn.XLOOKUP(TableOrder[[#This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_xlfn.XLOOKUP(TableOrder[[#This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_xlfn.XLOOKUP(TableOrder[[#This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_xlfn.XLOOKUP(TableOrder[[#This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_xlfn.XLOOKUP(TableOrder[[#This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_xlfn.XLOOKUP(TableOrder[[#This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_xlfn.XLOOKUP(TableOrder[[#This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_xlfn.XLOOKUP(TableOrder[[#This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_xlfn.XLOOKUP(TableOrder[[#This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_xlfn.XLOOKUP(TableOrder[[#This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_xlfn.XLOOKUP(TableOrder[[#This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_xlfn.XLOOKUP(TableOrder[[#This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_xlfn.XLOOKUP(TableOrder[[#This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_xlfn.XLOOKUP(TableOrder[[#This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_xlfn.XLOOKUP(TableOrder[[#This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_xlfn.XLOOKUP(TableOrder[[#This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_xlfn.XLOOKUP(TableOrder[[#This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_xlfn.XLOOKUP(TableOrder[[#This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_xlfn.XLOOKUP(TableOrder[[#This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 "Light",IF(J963="D","Dark","")))</f>
        <v>Dark</v>
      </c>
      <c r="P963" t="str">
        <f>_xlfn.XLOOKUP(TableOrder[[#This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_xlfn.XLOOKUP(TableOrder[[#This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_xlfn.XLOOKUP(TableOrder[[#This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_xlfn.XLOOKUP(TableOrder[[#This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_xlfn.XLOOKUP(TableOrder[[#This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_xlfn.XLOOKUP(TableOrder[[#This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_xlfn.XLOOKUP(TableOrder[[#This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_xlfn.XLOOKUP(TableOrder[[#This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_xlfn.XLOOKUP(TableOrder[[#This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_xlfn.XLOOKUP(TableOrder[[#This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_xlfn.XLOOKUP(TableOrder[[#This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_xlfn.XLOOKUP(TableOrder[[#This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_xlfn.XLOOKUP(TableOrder[[#This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_xlfn.XLOOKUP(TableOrder[[#This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_xlfn.XLOOKUP(TableOrder[[#This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_xlfn.XLOOKUP(TableOrder[[#This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_xlfn.XLOOKUP(TableOrder[[#This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_xlfn.XLOOKUP(TableOrder[[#This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_xlfn.XLOOKUP(TableOrder[[#This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_xlfn.XLOOKUP(TableOrder[[#This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_xlfn.XLOOKUP(TableOrder[[#This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_xlfn.XLOOKUP(TableOrder[[#This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_xlfn.XLOOKUP(TableOrder[[#This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_xlfn.XLOOKUP(TableOrder[[#This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_xlfn.XLOOKUP(TableOrder[[#This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_xlfn.XLOOKUP(TableOrder[[#This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_xlfn.XLOOKUP(TableOrder[[#This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_xlfn.XLOOKUP(TableOrder[[#This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_xlfn.XLOOKUP(TableOrder[[#This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_xlfn.XLOOKUP(TableOrder[[#This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_xlfn.XLOOKUP(TableOrder[[#This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_xlfn.XLOOKUP(TableOrder[[#This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_xlfn.XLOOKUP(TableOrder[[#This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_xlfn.XLOOKUP(TableOrder[[#This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_xlfn.XLOOKUP(TableOrder[[#This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_xlfn.XLOOKUP(TableOrder[[#This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_xlfn.XLOOKUP(TableOrder[[#This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_xlfn.XLOOKUP(TableOrder[[#This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_xlfn.XLOOKUP(TableOrder[[#This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91" zoomScale="9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Natalie Ng</dc:creator>
  <cp:keywords/>
  <dc:description/>
  <cp:lastModifiedBy>nat nay</cp:lastModifiedBy>
  <cp:revision/>
  <dcterms:created xsi:type="dcterms:W3CDTF">2022-11-26T09:51:45Z</dcterms:created>
  <dcterms:modified xsi:type="dcterms:W3CDTF">2024-02-21T22:41:22Z</dcterms:modified>
  <cp:category/>
  <cp:contentStatus/>
</cp:coreProperties>
</file>