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<sst xmlns="http://schemas.openxmlformats.org/spreadsheetml/2006/main" count="29" uniqueCount="29">
  <si>
    <t>Opstina</t>
  </si>
  <si>
    <t>Br_st1981</t>
  </si>
  <si>
    <t>Umrli1981</t>
  </si>
  <si>
    <t>Promili1981</t>
  </si>
  <si>
    <t>Br_st1991</t>
  </si>
  <si>
    <t>Umrli1991</t>
  </si>
  <si>
    <t>Promili1991</t>
  </si>
  <si>
    <t>Br_st2002</t>
  </si>
  <si>
    <t>Umrli2002</t>
  </si>
  <si>
    <t>Promili2002</t>
  </si>
  <si>
    <t>Br_st2011</t>
  </si>
  <si>
    <t>Umrli2011</t>
  </si>
  <si>
    <t>Promili2011</t>
  </si>
  <si>
    <t>Br_st2021</t>
  </si>
  <si>
    <t>Umrli2021</t>
  </si>
  <si>
    <t>Promili2021</t>
  </si>
  <si>
    <t>Backa Palanka</t>
  </si>
  <si>
    <t>Irig</t>
  </si>
  <si>
    <t>Kikinda</t>
  </si>
  <si>
    <t>Novi Sad</t>
  </si>
  <si>
    <t>Odzaci</t>
  </si>
  <si>
    <t>Pancevo</t>
  </si>
  <si>
    <t>Sombor</t>
  </si>
  <si>
    <t>Srbobran</t>
  </si>
  <si>
    <t>Sremska Mitrovica</t>
  </si>
  <si>
    <t>Subotica</t>
  </si>
  <si>
    <t>Temerin</t>
  </si>
  <si>
    <t>Vrbas</t>
  </si>
  <si>
    <t>Vrsac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</si>
</sst>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</font>
    <font>
      <sz val="10"/>
      <color rgb="FF000000"/>
      <name val="Arial"/>
      <charset val="134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2" borderId="1" xfId="1" applyFill="1" applyBorder="1">
      <alignment vertical="center"/>
    </xf>
    <xf numFmtId="176" fontId="0" fillId="3" borderId="1" xfId="1" applyFill="1" applyBorder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1" fillId="0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176" fontId="0" fillId="4" borderId="1" xfId="1" applyFill="1" applyBorder="1">
      <alignment vertical="center"/>
    </xf>
    <xf numFmtId="176" fontId="0" fillId="5" borderId="1" xfId="1" applyFill="1" applyBorder="1">
      <alignment vertical="center"/>
    </xf>
    <xf numFmtId="176" fontId="0" fillId="6" borderId="1" xfId="1" applyFill="1" applyBorder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/>
    </xf>
    <xf numFmtId="0" fontId="4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 altLang="en-US"/>
              <a:t>Umrli od raka u odnosu na broj stanovnika u bombardovanim opštinama u promilima</a:t>
            </a:r>
            <a:endParaRPr lang="sr-Latn-R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Promili1981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>
                  <c:v>Backa Palanka</c:v>
                </c:pt>
                <c:pt idx="1">
                  <c:v>Irig</c:v>
                </c:pt>
                <c:pt idx="2">
                  <c:v>Kikinda</c:v>
                </c:pt>
                <c:pt idx="3">
                  <c:v>Novi Sad</c:v>
                </c:pt>
                <c:pt idx="4">
                  <c:v>Odzaci</c:v>
                </c:pt>
                <c:pt idx="5">
                  <c:v>Pancevo</c:v>
                </c:pt>
                <c:pt idx="6">
                  <c:v>Sombor</c:v>
                </c:pt>
                <c:pt idx="7">
                  <c:v>Srbobran</c:v>
                </c:pt>
                <c:pt idx="8">
                  <c:v>Sremska Mitrovica</c:v>
                </c:pt>
                <c:pt idx="9">
                  <c:v>Subotica</c:v>
                </c:pt>
                <c:pt idx="10">
                  <c:v>Temerin</c:v>
                </c:pt>
                <c:pt idx="11">
                  <c:v>Vrbas</c:v>
                </c:pt>
                <c:pt idx="12">
                  <c:v>Vrsac</c:v>
                </c:pt>
              </c:strCache>
            </c:strRef>
          </c:cat>
          <c:val>
            <c:numRef>
              <c:f>Sheet1!$D$2:$D$14</c:f>
              <c:numCache>
                <c:formatCode>_ * #,##0.00_ ;_ * \-#,##0.00_ ;_ * "-"??_ ;_ @_ </c:formatCode>
                <c:ptCount val="13"/>
                <c:pt idx="0">
                  <c:v>1.99466941793483</c:v>
                </c:pt>
                <c:pt idx="1">
                  <c:v>2.98074599210505</c:v>
                </c:pt>
                <c:pt idx="2">
                  <c:v>1.71762281003092</c:v>
                </c:pt>
                <c:pt idx="3">
                  <c:v>1.66308197874773</c:v>
                </c:pt>
                <c:pt idx="4">
                  <c:v>1.55398108884031</c:v>
                </c:pt>
                <c:pt idx="5">
                  <c:v>1.67217325976848</c:v>
                </c:pt>
                <c:pt idx="6">
                  <c:v>2.06719909648274</c:v>
                </c:pt>
                <c:pt idx="7">
                  <c:v>1.66908953857751</c:v>
                </c:pt>
                <c:pt idx="8">
                  <c:v>1.79727237486638</c:v>
                </c:pt>
                <c:pt idx="9">
                  <c:v>2.16026026608715</c:v>
                </c:pt>
                <c:pt idx="10">
                  <c:v>1.86194972735736</c:v>
                </c:pt>
                <c:pt idx="11">
                  <c:v>1.4424337791765</c:v>
                </c:pt>
                <c:pt idx="12">
                  <c:v>1.65560199983608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Promili1991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>
                  <c:v>Backa Palanka</c:v>
                </c:pt>
                <c:pt idx="1">
                  <c:v>Irig</c:v>
                </c:pt>
                <c:pt idx="2">
                  <c:v>Kikinda</c:v>
                </c:pt>
                <c:pt idx="3">
                  <c:v>Novi Sad</c:v>
                </c:pt>
                <c:pt idx="4">
                  <c:v>Odzaci</c:v>
                </c:pt>
                <c:pt idx="5">
                  <c:v>Pancevo</c:v>
                </c:pt>
                <c:pt idx="6">
                  <c:v>Sombor</c:v>
                </c:pt>
                <c:pt idx="7">
                  <c:v>Srbobran</c:v>
                </c:pt>
                <c:pt idx="8">
                  <c:v>Sremska Mitrovica</c:v>
                </c:pt>
                <c:pt idx="9">
                  <c:v>Subotica</c:v>
                </c:pt>
                <c:pt idx="10">
                  <c:v>Temerin</c:v>
                </c:pt>
                <c:pt idx="11">
                  <c:v>Vrbas</c:v>
                </c:pt>
                <c:pt idx="12">
                  <c:v>Vrsac</c:v>
                </c:pt>
              </c:strCache>
            </c:strRef>
          </c:cat>
          <c:val>
            <c:numRef>
              <c:f>Sheet1!$G$2:$G$14</c:f>
              <c:numCache>
                <c:formatCode>_ * #,##0.00_ ;_ * \-#,##0.00_ ;_ * "-"??_ ;_ @_ </c:formatCode>
                <c:ptCount val="13"/>
                <c:pt idx="0">
                  <c:v>2.20956913401887</c:v>
                </c:pt>
                <c:pt idx="1">
                  <c:v>1.79548563611491</c:v>
                </c:pt>
                <c:pt idx="2">
                  <c:v>1.96435484564759</c:v>
                </c:pt>
                <c:pt idx="3">
                  <c:v>2.15095078805412</c:v>
                </c:pt>
                <c:pt idx="4">
                  <c:v>2.10661049038692</c:v>
                </c:pt>
                <c:pt idx="5">
                  <c:v>2.02776602454076</c:v>
                </c:pt>
                <c:pt idx="6">
                  <c:v>2.62213204307788</c:v>
                </c:pt>
                <c:pt idx="7">
                  <c:v>2.18830981860063</c:v>
                </c:pt>
                <c:pt idx="8">
                  <c:v>2.21498218638665</c:v>
                </c:pt>
                <c:pt idx="9">
                  <c:v>2.94285676325614</c:v>
                </c:pt>
                <c:pt idx="10">
                  <c:v>1.20293516179478</c:v>
                </c:pt>
                <c:pt idx="11">
                  <c:v>2.26268721042991</c:v>
                </c:pt>
                <c:pt idx="12">
                  <c:v>2.55890636807034</c:v>
                </c:pt>
              </c:numCache>
            </c:numRef>
          </c:val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Promili2002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>
                  <c:v>Backa Palanka</c:v>
                </c:pt>
                <c:pt idx="1">
                  <c:v>Irig</c:v>
                </c:pt>
                <c:pt idx="2">
                  <c:v>Kikinda</c:v>
                </c:pt>
                <c:pt idx="3">
                  <c:v>Novi Sad</c:v>
                </c:pt>
                <c:pt idx="4">
                  <c:v>Odzaci</c:v>
                </c:pt>
                <c:pt idx="5">
                  <c:v>Pancevo</c:v>
                </c:pt>
                <c:pt idx="6">
                  <c:v>Sombor</c:v>
                </c:pt>
                <c:pt idx="7">
                  <c:v>Srbobran</c:v>
                </c:pt>
                <c:pt idx="8">
                  <c:v>Sremska Mitrovica</c:v>
                </c:pt>
                <c:pt idx="9">
                  <c:v>Subotica</c:v>
                </c:pt>
                <c:pt idx="10">
                  <c:v>Temerin</c:v>
                </c:pt>
                <c:pt idx="11">
                  <c:v>Vrbas</c:v>
                </c:pt>
                <c:pt idx="12">
                  <c:v>Vrsac</c:v>
                </c:pt>
              </c:strCache>
            </c:strRef>
          </c:cat>
          <c:val>
            <c:numRef>
              <c:f>Sheet1!$J$2:$J$14</c:f>
              <c:numCache>
                <c:formatCode>_ * #,##0.00_ ;_ * \-#,##0.00_ ;_ * "-"??_ ;_ @_ </c:formatCode>
                <c:ptCount val="13"/>
                <c:pt idx="0">
                  <c:v>3.2969195945281</c:v>
                </c:pt>
                <c:pt idx="1">
                  <c:v>3.7310406358991</c:v>
                </c:pt>
                <c:pt idx="2">
                  <c:v>3.14915972657533</c:v>
                </c:pt>
                <c:pt idx="3">
                  <c:v>2.67963941809726</c:v>
                </c:pt>
                <c:pt idx="4">
                  <c:v>2.97903434320724</c:v>
                </c:pt>
                <c:pt idx="5">
                  <c:v>2.50074707852975</c:v>
                </c:pt>
                <c:pt idx="6">
                  <c:v>2.75541572848874</c:v>
                </c:pt>
                <c:pt idx="7">
                  <c:v>2.96835620274433</c:v>
                </c:pt>
                <c:pt idx="8">
                  <c:v>2.79388139973458</c:v>
                </c:pt>
                <c:pt idx="9">
                  <c:v>3.39620352962581</c:v>
                </c:pt>
                <c:pt idx="10">
                  <c:v>3.2183908045977</c:v>
                </c:pt>
                <c:pt idx="11">
                  <c:v>2.68254383669197</c:v>
                </c:pt>
                <c:pt idx="12">
                  <c:v>2.31749710312862</c:v>
                </c:pt>
              </c:numCache>
            </c:numRef>
          </c:val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Promili2011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>
                  <c:v>Backa Palanka</c:v>
                </c:pt>
                <c:pt idx="1">
                  <c:v>Irig</c:v>
                </c:pt>
                <c:pt idx="2">
                  <c:v>Kikinda</c:v>
                </c:pt>
                <c:pt idx="3">
                  <c:v>Novi Sad</c:v>
                </c:pt>
                <c:pt idx="4">
                  <c:v>Odzaci</c:v>
                </c:pt>
                <c:pt idx="5">
                  <c:v>Pancevo</c:v>
                </c:pt>
                <c:pt idx="6">
                  <c:v>Sombor</c:v>
                </c:pt>
                <c:pt idx="7">
                  <c:v>Srbobran</c:v>
                </c:pt>
                <c:pt idx="8">
                  <c:v>Sremska Mitrovica</c:v>
                </c:pt>
                <c:pt idx="9">
                  <c:v>Subotica</c:v>
                </c:pt>
                <c:pt idx="10">
                  <c:v>Temerin</c:v>
                </c:pt>
                <c:pt idx="11">
                  <c:v>Vrbas</c:v>
                </c:pt>
                <c:pt idx="12">
                  <c:v>Vrsac</c:v>
                </c:pt>
              </c:strCache>
            </c:strRef>
          </c:cat>
          <c:val>
            <c:numRef>
              <c:f>Sheet1!$M$2:$M$14</c:f>
              <c:numCache>
                <c:formatCode>_ * #,##0.00_ ;_ * \-#,##0.00_ ;_ * "-"??_ ;_ @_ </c:formatCode>
                <c:ptCount val="13"/>
                <c:pt idx="0">
                  <c:v>3.47572395908371</c:v>
                </c:pt>
                <c:pt idx="1">
                  <c:v>3.58917725013805</c:v>
                </c:pt>
                <c:pt idx="2">
                  <c:v>3.27990177114696</c:v>
                </c:pt>
                <c:pt idx="3">
                  <c:v>2.93304061470911</c:v>
                </c:pt>
                <c:pt idx="4">
                  <c:v>3.44896199509186</c:v>
                </c:pt>
                <c:pt idx="5">
                  <c:v>3.33025426612864</c:v>
                </c:pt>
                <c:pt idx="6">
                  <c:v>3.69020872379312</c:v>
                </c:pt>
                <c:pt idx="7">
                  <c:v>3.55457498314641</c:v>
                </c:pt>
                <c:pt idx="8">
                  <c:v>3.21491118338754</c:v>
                </c:pt>
                <c:pt idx="9">
                  <c:v>3.48276982635602</c:v>
                </c:pt>
                <c:pt idx="10">
                  <c:v>2.68674656202496</c:v>
                </c:pt>
                <c:pt idx="11">
                  <c:v>3.04095790173905</c:v>
                </c:pt>
                <c:pt idx="12">
                  <c:v>3.65202014377427</c:v>
                </c:pt>
              </c:numCache>
            </c:numRef>
          </c:val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Promili2021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>
                  <c:v>Backa Palanka</c:v>
                </c:pt>
                <c:pt idx="1">
                  <c:v>Irig</c:v>
                </c:pt>
                <c:pt idx="2">
                  <c:v>Kikinda</c:v>
                </c:pt>
                <c:pt idx="3">
                  <c:v>Novi Sad</c:v>
                </c:pt>
                <c:pt idx="4">
                  <c:v>Odzaci</c:v>
                </c:pt>
                <c:pt idx="5">
                  <c:v>Pancevo</c:v>
                </c:pt>
                <c:pt idx="6">
                  <c:v>Sombor</c:v>
                </c:pt>
                <c:pt idx="7">
                  <c:v>Srbobran</c:v>
                </c:pt>
                <c:pt idx="8">
                  <c:v>Sremska Mitrovica</c:v>
                </c:pt>
                <c:pt idx="9">
                  <c:v>Subotica</c:v>
                </c:pt>
                <c:pt idx="10">
                  <c:v>Temerin</c:v>
                </c:pt>
                <c:pt idx="11">
                  <c:v>Vrbas</c:v>
                </c:pt>
                <c:pt idx="12">
                  <c:v>Vrsac</c:v>
                </c:pt>
              </c:strCache>
            </c:strRef>
          </c:cat>
          <c:val>
            <c:numRef>
              <c:f>Sheet1!$P$2:$P$14</c:f>
              <c:numCache>
                <c:formatCode>_ * #,##0.00_ ;_ * \-#,##0.00_ ;_ * "-"??_ ;_ @_ </c:formatCode>
                <c:ptCount val="13"/>
                <c:pt idx="0">
                  <c:v>3.94929110224715</c:v>
                </c:pt>
                <c:pt idx="1">
                  <c:v>3.41050020669698</c:v>
                </c:pt>
                <c:pt idx="2">
                  <c:v>3.93028024606972</c:v>
                </c:pt>
                <c:pt idx="3">
                  <c:v>2.69112040221117</c:v>
                </c:pt>
                <c:pt idx="4">
                  <c:v>3.99057464274856</c:v>
                </c:pt>
                <c:pt idx="5">
                  <c:v>3.15665648299383</c:v>
                </c:pt>
                <c:pt idx="6">
                  <c:v>4.04487322136845</c:v>
                </c:pt>
                <c:pt idx="7">
                  <c:v>3.10435931307794</c:v>
                </c:pt>
                <c:pt idx="8">
                  <c:v>3.1400573872557</c:v>
                </c:pt>
                <c:pt idx="9">
                  <c:v>3.27705614838154</c:v>
                </c:pt>
                <c:pt idx="10">
                  <c:v>3.67446429221086</c:v>
                </c:pt>
                <c:pt idx="11">
                  <c:v>3.06933550198064</c:v>
                </c:pt>
                <c:pt idx="12">
                  <c:v>2.64671557185729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743175"/>
        <c:axId val="615387692"/>
      </c:barChart>
      <c:catAx>
        <c:axId val="834743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5387692"/>
        <c:crosses val="autoZero"/>
        <c:auto val="1"/>
        <c:lblAlgn val="ctr"/>
        <c:lblOffset val="100"/>
        <c:noMultiLvlLbl val="0"/>
      </c:catAx>
      <c:valAx>
        <c:axId val="6153876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743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349250</xdr:colOff>
      <xdr:row>15</xdr:row>
      <xdr:rowOff>160020</xdr:rowOff>
    </xdr:from>
    <xdr:to>
      <xdr:col>11</xdr:col>
      <xdr:colOff>400050</xdr:colOff>
      <xdr:row>34</xdr:row>
      <xdr:rowOff>171450</xdr:rowOff>
    </xdr:to>
    <xdr:graphicFrame>
      <xdr:nvGraphicFramePr>
        <xdr:cNvPr id="2" name="Chart 1"/>
        <xdr:cNvGraphicFramePr/>
      </xdr:nvGraphicFramePr>
      <xdr:xfrm>
        <a:off x="1460500" y="2922270"/>
        <a:ext cx="6800850" cy="351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"/>
  <sheetViews>
    <sheetView tabSelected="1" workbookViewId="0">
      <pane xSplit="1" topLeftCell="B1" activePane="topRight" state="frozen"/>
      <selection/>
      <selection pane="topRight" activeCell="O12" sqref="O12"/>
    </sheetView>
  </sheetViews>
  <sheetFormatPr defaultColWidth="8.72727272727273" defaultRowHeight="14.5"/>
  <cols>
    <col min="1" max="1" width="15.9090909090909" customWidth="1"/>
    <col min="3" max="3" width="10.3636363636364" customWidth="1"/>
    <col min="4" max="4" width="10.5454545454545" customWidth="1"/>
    <col min="5" max="5" width="9.45454545454546" customWidth="1"/>
    <col min="7" max="7" width="10.4545454545455" customWidth="1"/>
    <col min="9" max="9" width="10.2727272727273" customWidth="1"/>
    <col min="10" max="10" width="10.6363636363636" customWidth="1"/>
    <col min="13" max="13" width="11" customWidth="1"/>
    <col min="15" max="15" width="10.2727272727273" customWidth="1"/>
    <col min="16" max="16" width="11.0909090909091" customWidth="1"/>
    <col min="17" max="17" width="12.5454545454545" customWidth="1"/>
    <col min="18" max="18" width="13.0909090909091" customWidth="1"/>
  </cols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8" t="s">
        <v>9</v>
      </c>
      <c r="K1" s="2" t="s">
        <v>10</v>
      </c>
      <c r="L1" s="2" t="s">
        <v>11</v>
      </c>
      <c r="M1" s="9" t="s">
        <v>12</v>
      </c>
      <c r="N1" s="10" t="s">
        <v>13</v>
      </c>
      <c r="O1" s="10" t="s">
        <v>14</v>
      </c>
      <c r="P1" s="11" t="s">
        <v>15</v>
      </c>
      <c r="Q1" s="15"/>
      <c r="R1" s="15"/>
    </row>
    <row r="2" spans="1:18">
      <c r="A2" s="1" t="s">
        <v>16</v>
      </c>
      <c r="B2" s="2">
        <v>58155</v>
      </c>
      <c r="C2" s="2">
        <v>116</v>
      </c>
      <c r="D2" s="5">
        <f>(C2/B2)*1000</f>
        <v>1.99466941793483</v>
      </c>
      <c r="E2" s="2">
        <v>58835</v>
      </c>
      <c r="F2" s="2">
        <v>130</v>
      </c>
      <c r="G2" s="6">
        <f>(F2/E2)*1000</f>
        <v>2.20956913401887</v>
      </c>
      <c r="H2" s="2">
        <v>60966</v>
      </c>
      <c r="I2" s="2">
        <v>201</v>
      </c>
      <c r="J2" s="12">
        <f>(I2/H2)*1000</f>
        <v>3.2969195945281</v>
      </c>
      <c r="K2" s="2">
        <v>55528</v>
      </c>
      <c r="L2" s="2">
        <v>193</v>
      </c>
      <c r="M2" s="13">
        <f>(L2/K2)*1000</f>
        <v>3.47572395908371</v>
      </c>
      <c r="N2" s="2">
        <v>50642</v>
      </c>
      <c r="O2" s="2">
        <v>200</v>
      </c>
      <c r="P2" s="14">
        <f>(O2/N2)*1000</f>
        <v>3.94929110224715</v>
      </c>
      <c r="Q2" s="16"/>
      <c r="R2" s="16"/>
    </row>
    <row r="3" spans="1:18">
      <c r="A3" s="1" t="s">
        <v>17</v>
      </c>
      <c r="B3" s="2">
        <v>12413</v>
      </c>
      <c r="C3" s="2">
        <v>37</v>
      </c>
      <c r="D3" s="5">
        <f t="shared" ref="D3:D14" si="0">(C3/B3)*1000</f>
        <v>2.98074599210505</v>
      </c>
      <c r="E3" s="2">
        <v>11696</v>
      </c>
      <c r="F3" s="2">
        <v>21</v>
      </c>
      <c r="G3" s="6">
        <f t="shared" ref="G3:G14" si="1">(F3/E3)*1000</f>
        <v>1.79548563611491</v>
      </c>
      <c r="H3" s="2">
        <v>12329</v>
      </c>
      <c r="I3" s="2">
        <v>46</v>
      </c>
      <c r="J3" s="12">
        <f t="shared" ref="J3:J14" si="2">(I3/H3)*1000</f>
        <v>3.7310406358991</v>
      </c>
      <c r="K3" s="2">
        <v>10866</v>
      </c>
      <c r="L3" s="2">
        <v>39</v>
      </c>
      <c r="M3" s="13">
        <f t="shared" ref="M3:M14" si="3">(L3/K3)*1000</f>
        <v>3.58917725013805</v>
      </c>
      <c r="N3" s="2">
        <v>9676</v>
      </c>
      <c r="O3" s="2">
        <v>33</v>
      </c>
      <c r="P3" s="14">
        <f t="shared" ref="P3:P14" si="4">(O3/N3)*1000</f>
        <v>3.41050020669698</v>
      </c>
      <c r="Q3" s="16"/>
      <c r="R3" s="16"/>
    </row>
    <row r="4" spans="1:18">
      <c r="A4" s="1" t="s">
        <v>18</v>
      </c>
      <c r="B4" s="2">
        <v>69864</v>
      </c>
      <c r="C4" s="2">
        <v>120</v>
      </c>
      <c r="D4" s="5">
        <f t="shared" si="0"/>
        <v>1.71762281003092</v>
      </c>
      <c r="E4" s="2">
        <v>69743</v>
      </c>
      <c r="F4" s="2">
        <v>137</v>
      </c>
      <c r="G4" s="6">
        <f t="shared" si="1"/>
        <v>1.96435484564759</v>
      </c>
      <c r="H4" s="2">
        <v>67002</v>
      </c>
      <c r="I4" s="2">
        <v>211</v>
      </c>
      <c r="J4" s="12">
        <f t="shared" si="2"/>
        <v>3.14915972657533</v>
      </c>
      <c r="K4" s="2">
        <v>59453</v>
      </c>
      <c r="L4" s="2">
        <v>195</v>
      </c>
      <c r="M4" s="13">
        <f t="shared" si="3"/>
        <v>3.27990177114696</v>
      </c>
      <c r="N4" s="2">
        <v>52668</v>
      </c>
      <c r="O4" s="2">
        <v>207</v>
      </c>
      <c r="P4" s="14">
        <f t="shared" si="4"/>
        <v>3.93028024606972</v>
      </c>
      <c r="Q4" s="16"/>
      <c r="R4" s="16"/>
    </row>
    <row r="5" spans="1:18">
      <c r="A5" s="1" t="s">
        <v>19</v>
      </c>
      <c r="B5" s="2">
        <v>250138</v>
      </c>
      <c r="C5" s="2">
        <v>416</v>
      </c>
      <c r="D5" s="5">
        <f t="shared" si="0"/>
        <v>1.66308197874773</v>
      </c>
      <c r="E5" s="2">
        <v>265464</v>
      </c>
      <c r="F5" s="2">
        <v>571</v>
      </c>
      <c r="G5" s="6">
        <f t="shared" si="1"/>
        <v>2.15095078805412</v>
      </c>
      <c r="H5" s="2">
        <v>299294</v>
      </c>
      <c r="I5" s="2">
        <v>802</v>
      </c>
      <c r="J5" s="12">
        <f t="shared" si="2"/>
        <v>2.67963941809726</v>
      </c>
      <c r="K5" s="2">
        <v>341625</v>
      </c>
      <c r="L5" s="2">
        <v>1002</v>
      </c>
      <c r="M5" s="13">
        <f t="shared" si="3"/>
        <v>2.93304061470911</v>
      </c>
      <c r="N5" s="2">
        <v>363789</v>
      </c>
      <c r="O5" s="2">
        <v>979</v>
      </c>
      <c r="P5" s="14">
        <f t="shared" si="4"/>
        <v>2.69112040221117</v>
      </c>
      <c r="Q5" s="16"/>
      <c r="R5" s="16"/>
    </row>
    <row r="6" spans="1:18">
      <c r="A6" s="1" t="s">
        <v>20</v>
      </c>
      <c r="B6" s="2">
        <v>37967</v>
      </c>
      <c r="C6" s="2">
        <v>59</v>
      </c>
      <c r="D6" s="5">
        <f t="shared" si="0"/>
        <v>1.55398108884031</v>
      </c>
      <c r="E6" s="2">
        <v>37501</v>
      </c>
      <c r="F6" s="2">
        <v>79</v>
      </c>
      <c r="G6" s="6">
        <f t="shared" si="1"/>
        <v>2.10661049038692</v>
      </c>
      <c r="H6" s="2">
        <v>35582</v>
      </c>
      <c r="I6" s="2">
        <v>106</v>
      </c>
      <c r="J6" s="12">
        <f t="shared" si="2"/>
        <v>2.97903434320724</v>
      </c>
      <c r="K6" s="2">
        <v>30154</v>
      </c>
      <c r="L6" s="2">
        <v>104</v>
      </c>
      <c r="M6" s="13">
        <f t="shared" si="3"/>
        <v>3.44896199509186</v>
      </c>
      <c r="N6" s="2">
        <v>26312</v>
      </c>
      <c r="O6" s="2">
        <v>105</v>
      </c>
      <c r="P6" s="14">
        <f t="shared" si="4"/>
        <v>3.99057464274856</v>
      </c>
      <c r="Q6" s="16"/>
      <c r="R6" s="16"/>
    </row>
    <row r="7" spans="1:18">
      <c r="A7" s="1" t="s">
        <v>21</v>
      </c>
      <c r="B7" s="2">
        <v>123791</v>
      </c>
      <c r="C7" s="2">
        <v>207</v>
      </c>
      <c r="D7" s="5">
        <f t="shared" si="0"/>
        <v>1.67217325976848</v>
      </c>
      <c r="E7" s="7">
        <v>125261</v>
      </c>
      <c r="F7" s="2">
        <v>254</v>
      </c>
      <c r="G7" s="6">
        <f t="shared" si="1"/>
        <v>2.02776602454076</v>
      </c>
      <c r="H7" s="2">
        <v>127162</v>
      </c>
      <c r="I7" s="2">
        <v>318</v>
      </c>
      <c r="J7" s="12">
        <f t="shared" si="2"/>
        <v>2.50074707852975</v>
      </c>
      <c r="K7" s="2">
        <v>123414</v>
      </c>
      <c r="L7" s="2">
        <v>411</v>
      </c>
      <c r="M7" s="13">
        <f t="shared" si="3"/>
        <v>3.33025426612864</v>
      </c>
      <c r="N7" s="2">
        <v>118163</v>
      </c>
      <c r="O7" s="2">
        <v>373</v>
      </c>
      <c r="P7" s="14">
        <f t="shared" si="4"/>
        <v>3.15665648299383</v>
      </c>
      <c r="Q7" s="16"/>
      <c r="R7" s="16"/>
    </row>
    <row r="8" spans="1:18">
      <c r="A8" s="1" t="s">
        <v>22</v>
      </c>
      <c r="B8" s="2">
        <v>99168</v>
      </c>
      <c r="C8" s="2">
        <v>205</v>
      </c>
      <c r="D8" s="5">
        <f t="shared" si="0"/>
        <v>2.06719909648274</v>
      </c>
      <c r="E8" s="2">
        <v>96105</v>
      </c>
      <c r="F8" s="2">
        <v>252</v>
      </c>
      <c r="G8" s="6">
        <f t="shared" si="1"/>
        <v>2.62213204307788</v>
      </c>
      <c r="H8" s="2">
        <v>97263</v>
      </c>
      <c r="I8" s="2">
        <v>268</v>
      </c>
      <c r="J8" s="12">
        <f t="shared" si="2"/>
        <v>2.75541572848874</v>
      </c>
      <c r="K8" s="2">
        <v>85903</v>
      </c>
      <c r="L8" s="2">
        <v>317</v>
      </c>
      <c r="M8" s="13">
        <f t="shared" si="3"/>
        <v>3.69020872379312</v>
      </c>
      <c r="N8" s="2">
        <v>76393</v>
      </c>
      <c r="O8" s="2">
        <v>309</v>
      </c>
      <c r="P8" s="14">
        <f t="shared" si="4"/>
        <v>4.04487322136845</v>
      </c>
      <c r="Q8" s="16"/>
      <c r="R8" s="16"/>
    </row>
    <row r="9" spans="1:18">
      <c r="A9" s="1" t="s">
        <v>23</v>
      </c>
      <c r="B9" s="2">
        <v>18573</v>
      </c>
      <c r="C9" s="2">
        <v>31</v>
      </c>
      <c r="D9" s="5">
        <f t="shared" si="0"/>
        <v>1.66908953857751</v>
      </c>
      <c r="E9" s="2">
        <v>17365</v>
      </c>
      <c r="F9" s="2">
        <v>38</v>
      </c>
      <c r="G9" s="6">
        <f t="shared" si="1"/>
        <v>2.18830981860063</v>
      </c>
      <c r="H9" s="2">
        <v>17855</v>
      </c>
      <c r="I9" s="2">
        <v>53</v>
      </c>
      <c r="J9" s="12">
        <f t="shared" si="2"/>
        <v>2.96835620274433</v>
      </c>
      <c r="K9" s="2">
        <v>16317</v>
      </c>
      <c r="L9" s="2">
        <v>58</v>
      </c>
      <c r="M9" s="13">
        <f t="shared" si="3"/>
        <v>3.55457498314641</v>
      </c>
      <c r="N9" s="2">
        <v>15140</v>
      </c>
      <c r="O9" s="2">
        <v>47</v>
      </c>
      <c r="P9" s="14">
        <f t="shared" si="4"/>
        <v>3.10435931307794</v>
      </c>
      <c r="Q9" s="16"/>
      <c r="R9" s="16"/>
    </row>
    <row r="10" spans="1:18">
      <c r="A10" s="1" t="s">
        <v>24</v>
      </c>
      <c r="B10" s="2">
        <v>85129</v>
      </c>
      <c r="C10" s="2">
        <v>153</v>
      </c>
      <c r="D10" s="5">
        <f t="shared" si="0"/>
        <v>1.79727237486638</v>
      </c>
      <c r="E10" s="2">
        <v>85328</v>
      </c>
      <c r="F10" s="2">
        <v>189</v>
      </c>
      <c r="G10" s="6">
        <f t="shared" si="1"/>
        <v>2.21498218638665</v>
      </c>
      <c r="H10" s="2">
        <v>85902</v>
      </c>
      <c r="I10" s="2">
        <v>240</v>
      </c>
      <c r="J10" s="12">
        <f t="shared" si="2"/>
        <v>2.79388139973458</v>
      </c>
      <c r="K10" s="2">
        <v>79940</v>
      </c>
      <c r="L10" s="2">
        <v>257</v>
      </c>
      <c r="M10" s="13">
        <f t="shared" si="3"/>
        <v>3.21491118338754</v>
      </c>
      <c r="N10" s="2">
        <v>73884</v>
      </c>
      <c r="O10" s="2">
        <v>232</v>
      </c>
      <c r="P10" s="14">
        <f t="shared" si="4"/>
        <v>3.1400573872557</v>
      </c>
      <c r="Q10" s="16"/>
      <c r="R10" s="16"/>
    </row>
    <row r="11" spans="1:18">
      <c r="A11" s="1" t="s">
        <v>25</v>
      </c>
      <c r="B11" s="2">
        <v>154611</v>
      </c>
      <c r="C11" s="2">
        <v>334</v>
      </c>
      <c r="D11" s="5">
        <f t="shared" si="0"/>
        <v>2.16026026608715</v>
      </c>
      <c r="E11" s="2">
        <v>150534</v>
      </c>
      <c r="F11" s="2">
        <v>443</v>
      </c>
      <c r="G11" s="6">
        <f t="shared" si="1"/>
        <v>2.94285676325614</v>
      </c>
      <c r="H11" s="2">
        <v>148401</v>
      </c>
      <c r="I11" s="2">
        <v>504</v>
      </c>
      <c r="J11" s="12">
        <f t="shared" si="2"/>
        <v>3.39620352962581</v>
      </c>
      <c r="K11" s="2">
        <v>141554</v>
      </c>
      <c r="L11" s="2">
        <v>493</v>
      </c>
      <c r="M11" s="13">
        <f t="shared" si="3"/>
        <v>3.48276982635602</v>
      </c>
      <c r="N11" s="2">
        <v>134572</v>
      </c>
      <c r="O11" s="2">
        <v>441</v>
      </c>
      <c r="P11" s="14">
        <f t="shared" si="4"/>
        <v>3.27705614838154</v>
      </c>
      <c r="Q11" s="16"/>
      <c r="R11" s="16"/>
    </row>
    <row r="12" spans="1:18">
      <c r="A12" s="1" t="s">
        <v>26</v>
      </c>
      <c r="B12" s="2">
        <v>22557</v>
      </c>
      <c r="C12" s="2">
        <v>42</v>
      </c>
      <c r="D12" s="5">
        <f t="shared" si="0"/>
        <v>1.86194972735736</v>
      </c>
      <c r="E12" s="2">
        <v>24939</v>
      </c>
      <c r="F12" s="2">
        <v>30</v>
      </c>
      <c r="G12" s="6">
        <f t="shared" si="1"/>
        <v>1.20293516179478</v>
      </c>
      <c r="H12" s="2">
        <v>28275</v>
      </c>
      <c r="I12" s="2">
        <v>91</v>
      </c>
      <c r="J12" s="12">
        <f t="shared" si="2"/>
        <v>3.2183908045977</v>
      </c>
      <c r="K12" s="2">
        <v>28287</v>
      </c>
      <c r="L12" s="2">
        <v>76</v>
      </c>
      <c r="M12" s="13">
        <f t="shared" si="3"/>
        <v>2.68674656202496</v>
      </c>
      <c r="N12" s="2">
        <v>27487</v>
      </c>
      <c r="O12" s="2">
        <v>101</v>
      </c>
      <c r="P12" s="14">
        <f t="shared" si="4"/>
        <v>3.67446429221086</v>
      </c>
      <c r="Q12" s="16"/>
      <c r="R12" s="16"/>
    </row>
    <row r="13" spans="1:18">
      <c r="A13" s="1" t="s">
        <v>27</v>
      </c>
      <c r="B13" s="2">
        <v>45756</v>
      </c>
      <c r="C13" s="2">
        <v>66</v>
      </c>
      <c r="D13" s="5">
        <f t="shared" si="0"/>
        <v>1.4424337791765</v>
      </c>
      <c r="E13" s="2">
        <v>46405</v>
      </c>
      <c r="F13" s="2">
        <v>105</v>
      </c>
      <c r="G13" s="6">
        <f t="shared" si="1"/>
        <v>2.26268721042991</v>
      </c>
      <c r="H13" s="2">
        <v>45852</v>
      </c>
      <c r="I13" s="2">
        <v>123</v>
      </c>
      <c r="J13" s="12">
        <f t="shared" si="2"/>
        <v>2.68254383669197</v>
      </c>
      <c r="K13" s="2">
        <v>42092</v>
      </c>
      <c r="L13" s="2">
        <v>128</v>
      </c>
      <c r="M13" s="13">
        <f t="shared" si="3"/>
        <v>3.04095790173905</v>
      </c>
      <c r="N13" s="2">
        <v>38119</v>
      </c>
      <c r="O13" s="2">
        <v>117</v>
      </c>
      <c r="P13" s="14">
        <f t="shared" si="4"/>
        <v>3.06933550198064</v>
      </c>
      <c r="Q13" s="16"/>
      <c r="R13" s="16"/>
    </row>
    <row r="14" spans="1:18">
      <c r="A14" s="1" t="s">
        <v>28</v>
      </c>
      <c r="B14" s="2">
        <v>61005</v>
      </c>
      <c r="C14" s="2">
        <v>101</v>
      </c>
      <c r="D14" s="5">
        <f t="shared" si="0"/>
        <v>1.65560199983608</v>
      </c>
      <c r="E14" s="2">
        <v>58228</v>
      </c>
      <c r="F14" s="2">
        <v>149</v>
      </c>
      <c r="G14" s="6">
        <f t="shared" si="1"/>
        <v>2.55890636807034</v>
      </c>
      <c r="H14" s="2">
        <v>54369</v>
      </c>
      <c r="I14" s="2">
        <v>126</v>
      </c>
      <c r="J14" s="12">
        <f t="shared" si="2"/>
        <v>2.31749710312862</v>
      </c>
      <c r="K14" s="2">
        <v>52026</v>
      </c>
      <c r="L14" s="2">
        <v>190</v>
      </c>
      <c r="M14" s="13">
        <f t="shared" si="3"/>
        <v>3.65202014377427</v>
      </c>
      <c r="N14" s="2">
        <v>47984</v>
      </c>
      <c r="O14" s="2">
        <v>127</v>
      </c>
      <c r="P14" s="14">
        <f t="shared" si="4"/>
        <v>2.64671557185729</v>
      </c>
      <c r="Q14" s="16"/>
      <c r="R14" s="16"/>
    </row>
    <row r="15" spans="17:17">
      <c r="Q15" s="17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2023-12-02T13:22:00Z</dcterms:created>
  <dcterms:modified xsi:type="dcterms:W3CDTF">2023-12-15T21:09:09Z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A46C432075704B17AC7ADD7D6E2705BF_11</vt:lpwstr>
  </property>
  <property fmtid="{D5CDD505-2E9C-101B-9397-08002B2CF9AE}" pid="3" name="KSOProductBuildVer">
    <vt:lpwstr>1033-12.2.0.13359</vt:lpwstr>
  </property>
</Properties>
</file>