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<sst xmlns="http://schemas.openxmlformats.org/spreadsheetml/2006/main" count="33" uniqueCount="30">
  <si>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</si>
  <si>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</si>
  <si>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</si>
  <si>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</si>
  <si>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</si>
  <si>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</si>
  <si>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</si>
  <si>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</si>
  <si>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</si>
  <si>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</si>
  <si>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</si>
  <si>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</si>
  <si>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</si>
  <si>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</si>
  <si>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</si>
  <si>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насеља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</si>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</sst>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9" fontId="12" fillId="6" borderId="10" xfId="3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12" activePane="bottomLeft" state="frozen"/>
      <selection/>
      <selection pane="bottomLeft" activeCell="H18" sqref="H18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 t="shared" ref="K7:Q7" si="2">CHOOSE(WEEKDAY(K6,1),"Н","П","У","С","Ч","П","С")</f>
        <v>П</v>
      </c>
      <c r="L7" s="66" t="str">
        <f t="shared" si="2"/>
        <v>У</v>
      </c>
      <c r="M7" s="66" t="str">
        <f t="shared" si="2"/>
        <v>С</v>
      </c>
      <c r="N7" s="66" t="str">
        <f t="shared" si="2"/>
        <v>Ч</v>
      </c>
      <c r="O7" s="66" t="str">
        <f t="shared" si="2"/>
        <v>П</v>
      </c>
      <c r="P7" s="66" t="str">
        <f t="shared" si="2"/>
        <v>С</v>
      </c>
      <c r="Q7" s="66" t="str">
        <f t="shared" si="2"/>
        <v>Н</v>
      </c>
      <c r="R7" s="66" t="str">
        <f t="shared" ref="R7:X7" si="3">CHOOSE(WEEKDAY(R6,1),"Н","П","У","С","Ч","П","С")</f>
        <v>П</v>
      </c>
      <c r="S7" s="66" t="str">
        <f t="shared" si="3"/>
        <v>У</v>
      </c>
      <c r="T7" s="66" t="str">
        <f t="shared" si="3"/>
        <v>С</v>
      </c>
      <c r="U7" s="66" t="str">
        <f t="shared" si="3"/>
        <v>Ч</v>
      </c>
      <c r="V7" s="66" t="str">
        <f t="shared" si="3"/>
        <v>П</v>
      </c>
      <c r="W7" s="66" t="str">
        <f t="shared" si="3"/>
        <v>С</v>
      </c>
      <c r="X7" s="66" t="str">
        <f t="shared" si="3"/>
        <v>Н</v>
      </c>
      <c r="Y7" s="66" t="str">
        <f t="shared" ref="Y7:AE7" si="4">CHOOSE(WEEKDAY(Y6,1),"Н","П","У","С","Ч","П","С")</f>
        <v>П</v>
      </c>
      <c r="Z7" s="66" t="str">
        <f t="shared" si="4"/>
        <v>У</v>
      </c>
      <c r="AA7" s="66" t="str">
        <f t="shared" si="4"/>
        <v>С</v>
      </c>
      <c r="AB7" s="66" t="str">
        <f t="shared" si="4"/>
        <v>Ч</v>
      </c>
      <c r="AC7" s="66" t="str">
        <f t="shared" si="4"/>
        <v>П</v>
      </c>
      <c r="AD7" s="66" t="str">
        <f t="shared" si="4"/>
        <v>С</v>
      </c>
      <c r="AE7" s="66" t="str">
        <f t="shared" si="4"/>
        <v>Н</v>
      </c>
      <c r="AF7" s="66" t="str">
        <f t="shared" ref="AF7:BN7" si="5">CHOOSE(WEEKDAY(AF6,1),"Н","П","У","С","Ч","П","С")</f>
        <v>П</v>
      </c>
      <c r="AG7" s="66" t="str">
        <f t="shared" si="5"/>
        <v>У</v>
      </c>
      <c r="AH7" s="66" t="str">
        <f t="shared" si="5"/>
        <v>С</v>
      </c>
      <c r="AI7" s="66" t="str">
        <f t="shared" si="5"/>
        <v>Ч</v>
      </c>
      <c r="AJ7" s="66" t="str">
        <f t="shared" si="5"/>
        <v>П</v>
      </c>
      <c r="AK7" s="66" t="str">
        <f t="shared" si="5"/>
        <v>С</v>
      </c>
      <c r="AL7" s="66" t="str">
        <f t="shared" si="5"/>
        <v>Н</v>
      </c>
      <c r="AM7" s="66" t="str">
        <f t="shared" si="5"/>
        <v>П</v>
      </c>
      <c r="AN7" s="66" t="str">
        <f t="shared" si="5"/>
        <v>У</v>
      </c>
      <c r="AO7" s="66" t="str">
        <f t="shared" si="5"/>
        <v>С</v>
      </c>
      <c r="AP7" s="66" t="str">
        <f t="shared" si="5"/>
        <v>Ч</v>
      </c>
      <c r="AQ7" s="66" t="str">
        <f t="shared" si="5"/>
        <v>П</v>
      </c>
      <c r="AR7" s="66" t="str">
        <f t="shared" si="5"/>
        <v>С</v>
      </c>
      <c r="AS7" s="66" t="str">
        <f t="shared" si="5"/>
        <v>Н</v>
      </c>
      <c r="AT7" s="66" t="str">
        <f t="shared" si="5"/>
        <v>П</v>
      </c>
      <c r="AU7" s="66" t="str">
        <f t="shared" si="5"/>
        <v>У</v>
      </c>
      <c r="AV7" s="66" t="str">
        <f t="shared" si="5"/>
        <v>С</v>
      </c>
      <c r="AW7" s="66" t="str">
        <f t="shared" si="5"/>
        <v>Ч</v>
      </c>
      <c r="AX7" s="66" t="str">
        <f t="shared" si="5"/>
        <v>П</v>
      </c>
      <c r="AY7" s="66" t="str">
        <f t="shared" si="5"/>
        <v>С</v>
      </c>
      <c r="AZ7" s="66" t="str">
        <f t="shared" si="5"/>
        <v>Н</v>
      </c>
      <c r="BA7" s="66" t="str">
        <f t="shared" si="5"/>
        <v>П</v>
      </c>
      <c r="BB7" s="66" t="str">
        <f t="shared" si="5"/>
        <v>У</v>
      </c>
      <c r="BC7" s="66" t="str">
        <f t="shared" si="5"/>
        <v>С</v>
      </c>
      <c r="BD7" s="66" t="str">
        <f t="shared" si="5"/>
        <v>Ч</v>
      </c>
      <c r="BE7" s="66" t="str">
        <f t="shared" si="5"/>
        <v>П</v>
      </c>
      <c r="BF7" s="66" t="str">
        <f t="shared" si="5"/>
        <v>С</v>
      </c>
      <c r="BG7" s="66" t="str">
        <f t="shared" si="5"/>
        <v>Н</v>
      </c>
      <c r="BH7" s="66" t="str">
        <f t="shared" si="5"/>
        <v>П</v>
      </c>
      <c r="BI7" s="66" t="str">
        <f t="shared" si="5"/>
        <v>У</v>
      </c>
      <c r="BJ7" s="66" t="str">
        <f t="shared" si="5"/>
        <v>С</v>
      </c>
      <c r="BK7" s="66" t="str">
        <f t="shared" si="5"/>
        <v>Ч</v>
      </c>
      <c r="BL7" s="66" t="str">
        <f t="shared" si="5"/>
        <v>П</v>
      </c>
      <c r="BM7" s="66" t="str">
        <f t="shared" si="5"/>
        <v>С</v>
      </c>
      <c r="BN7" s="66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1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1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5">
        <v>1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7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8" t="s">
        <v>20</v>
      </c>
      <c r="C12" s="49" t="s">
        <v>16</v>
      </c>
      <c r="D12" s="50"/>
      <c r="E12" s="36">
        <v>45256</v>
      </c>
      <c r="F12" s="36">
        <f t="shared" ref="F12:F29" si="6">IF(ISBLANK(E12)," - ",IF(G12=0,E12,E12+G12-1))</f>
        <v>45275</v>
      </c>
      <c r="G12" s="51">
        <v>20</v>
      </c>
      <c r="H12" s="52">
        <v>1</v>
      </c>
      <c r="I12" s="74">
        <f t="shared" ref="I12:I31" si="7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5">
        <v>1</v>
      </c>
      <c r="I13" s="70">
        <f t="shared" si="7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5">
        <v>1</v>
      </c>
      <c r="I14" s="70">
        <f t="shared" si="7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5">
        <v>1</v>
      </c>
      <c r="I15" s="70">
        <f t="shared" si="7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5">
        <v>1</v>
      </c>
      <c r="I16" s="70">
        <f t="shared" si="7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45">
        <v>1</v>
      </c>
      <c r="I17" s="70">
        <f t="shared" si="7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7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3" t="s">
        <v>25</v>
      </c>
      <c r="C18" s="49" t="s">
        <v>16</v>
      </c>
      <c r="D18" s="50"/>
      <c r="E18" s="36">
        <v>45275</v>
      </c>
      <c r="F18" s="36">
        <f t="shared" si="6"/>
        <v>45296</v>
      </c>
      <c r="G18" s="51">
        <v>22</v>
      </c>
      <c r="H18" s="52">
        <v>0.05</v>
      </c>
      <c r="I18" s="74">
        <f t="shared" si="7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45">
        <v>0.5</v>
      </c>
      <c r="I19" s="70">
        <f t="shared" si="7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54">
        <v>0</v>
      </c>
      <c r="I20" s="70">
        <f t="shared" si="7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54">
        <v>0</v>
      </c>
      <c r="I21" s="70">
        <f t="shared" si="7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54">
        <v>0</v>
      </c>
      <c r="I22" s="70">
        <f t="shared" si="7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{573a36ba-bd15-4407-915e-2a176dd65607}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2 A18" formula="1"/>
    <ignoredError sqref="H20:H22 G10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a36ba-bd15-4407-915e-2a176dd656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HP</cp:lastModifiedBy>
  <dcterms:created xsi:type="dcterms:W3CDTF">2010-06-09T16:05:00Z</dcterms:created>
  <cp:lastPrinted>2018-02-12T20:25:00Z</cp:lastPrinted>
  <dcterms:modified xsi:type="dcterms:W3CDTF">2023-12-15T21:09:03Z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1033-12.2.0.13359</vt:lpwstr>
  </property>
</Properties>
</file>