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7650" windowHeight="6400"/>
  </bookViews>
  <sheets>
    <sheet name="after Zeroing negative valu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C24" i="2"/>
  <c r="C23" i="2"/>
  <c r="C22" i="2"/>
  <c r="C21" i="2"/>
  <c r="C20" i="2"/>
  <c r="C19" i="2"/>
  <c r="C18" i="2"/>
  <c r="B18" i="2"/>
  <c r="B28" i="2"/>
  <c r="B27" i="2"/>
  <c r="B26" i="2"/>
  <c r="B25" i="2"/>
  <c r="B24" i="2"/>
  <c r="B23" i="2"/>
  <c r="B22" i="2"/>
  <c r="B21" i="2"/>
  <c r="B20" i="2"/>
  <c r="B19" i="2"/>
</calcChain>
</file>

<file path=xl/sharedStrings.xml><?xml version="1.0" encoding="utf-8"?>
<sst xmlns="http://schemas.openxmlformats.org/spreadsheetml/2006/main" count="59" uniqueCount="36">
  <si>
    <t>Time (h)</t>
  </si>
  <si>
    <t>PC</t>
  </si>
  <si>
    <t>Luminescence (RLU)</t>
  </si>
  <si>
    <t>Fluorescence (RFU)</t>
  </si>
  <si>
    <t>0 µg/ml</t>
  </si>
  <si>
    <t>0.01 µg/ml</t>
  </si>
  <si>
    <t>0.1 µg/ml</t>
  </si>
  <si>
    <t>1 µg/ml</t>
  </si>
  <si>
    <t>10 µg/ml</t>
  </si>
  <si>
    <t>50 µg/ml</t>
  </si>
  <si>
    <t>Tme point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</si>
  <si>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</si>
  <si>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</si>
  <si>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</si>
  <si>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</si>
  <si>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</si>
  <si>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</si>
  <si>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</si>
  <si>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</si>
  <si>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</si>
  <si>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</si>
  <si>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</si>
  <si>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20.07.2022 21:35:59</t>
  </si>
  <si>
    <t>Date</t>
  </si>
  <si>
    <t>21.07.2022 00:34:55</t>
  </si>
  <si>
    <t>21.07.2022 09:57:58</t>
  </si>
  <si>
    <t>21.07.2022 12:56:33</t>
  </si>
  <si>
    <t>21.07.2022 15:53:44</t>
  </si>
  <si>
    <t>Medium with 5% FBS</t>
  </si>
  <si>
    <t>Serum-free medium</t>
  </si>
  <si>
    <t>21.07.2022 18:55:34</t>
  </si>
  <si>
    <t>21.07.2022 21:54:22</t>
  </si>
  <si>
    <t>22.07.2022 00:44:51</t>
  </si>
  <si>
    <t>22.07.2022 17:11:06</t>
  </si>
  <si>
    <t>22.07.2022 20:08:28</t>
  </si>
  <si>
    <t>22.07.2022 22:58:02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</si>
</sst>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Viability over time (with FBS)</a:t>
            </a:r>
          </a:p>
        </c:rich>
      </c:tx>
      <c:layout>
        <c:manualLayout>
          <c:xMode val="edge"/>
          <c:yMode val="edge"/>
          <c:x val="2.4494875722040565E-3"/>
          <c:y val="2.3529411764705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Zeroing negative values'!$D$4</c:f>
              <c:strCache>
                <c:ptCount val="1"/>
                <c:pt idx="0">
                  <c:v>50 µg/ml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values'!$D$5:$D$15</c:f>
              <c:numCache>
                <c:formatCode>General</c:formatCode>
                <c:ptCount val="11"/>
                <c:pt idx="0">
                  <c:v>1178874.3333333333</c:v>
                </c:pt>
                <c:pt idx="1">
                  <c:v>2311400.3333333335</c:v>
                </c:pt>
                <c:pt idx="2">
                  <c:v>2932059.6666666665</c:v>
                </c:pt>
                <c:pt idx="3">
                  <c:v>2848417.3333333335</c:v>
                </c:pt>
                <c:pt idx="4">
                  <c:v>3184344</c:v>
                </c:pt>
                <c:pt idx="5">
                  <c:v>2968302.3333333335</c:v>
                </c:pt>
                <c:pt idx="6">
                  <c:v>3257963.3333333335</c:v>
                </c:pt>
                <c:pt idx="7">
                  <c:v>3243151.6666666665</c:v>
                </c:pt>
                <c:pt idx="8">
                  <c:v>2981268</c:v>
                </c:pt>
                <c:pt idx="9">
                  <c:v>3204716.3333333335</c:v>
                </c:pt>
                <c:pt idx="10">
                  <c:v>2766780.6666666665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2B-4A33-93B9-13EDF2703F77}"/>
            </c:ext>
          </c:extLst>
        </c:ser>
        <c:ser>
          <c:idx val="1"/>
          <c:order val="1"/>
          <c:tx>
            <c:strRef>
              <c:f>'after Zeroing negative values'!$E$4</c:f>
              <c:strCache>
                <c:ptCount val="1"/>
                <c:pt idx="0">
                  <c:v>10 µg/ml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values'!$E$5:$E$15</c:f>
              <c:numCache>
                <c:formatCode>General</c:formatCode>
                <c:ptCount val="11"/>
                <c:pt idx="0">
                  <c:v>1199199.3333333333</c:v>
                </c:pt>
                <c:pt idx="1">
                  <c:v>2304400.3333333335</c:v>
                </c:pt>
                <c:pt idx="2">
                  <c:v>2681809.6666666665</c:v>
                </c:pt>
                <c:pt idx="3">
                  <c:v>2674692.3333333335</c:v>
                </c:pt>
                <c:pt idx="4">
                  <c:v>2983219</c:v>
                </c:pt>
                <c:pt idx="5">
                  <c:v>2819127.3333333335</c:v>
                </c:pt>
                <c:pt idx="6">
                  <c:v>3109288.3333333335</c:v>
                </c:pt>
                <c:pt idx="7">
                  <c:v>3108226.6666666665</c:v>
                </c:pt>
                <c:pt idx="8">
                  <c:v>2955808</c:v>
                </c:pt>
                <c:pt idx="9">
                  <c:v>3025633.8333333335</c:v>
                </c:pt>
                <c:pt idx="10">
                  <c:v>2721653.1666666665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2B-4A33-93B9-13EDF2703F77}"/>
            </c:ext>
          </c:extLst>
        </c:ser>
        <c:ser>
          <c:idx val="2"/>
          <c:order val="2"/>
          <c:tx>
            <c:strRef>
              <c:f>'after Zeroing negative values'!$F$4</c:f>
              <c:strCache>
                <c:ptCount val="1"/>
                <c:pt idx="0">
                  <c:v>1 µg/ml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values'!$F$5:$F$15</c:f>
              <c:numCache>
                <c:formatCode>General</c:formatCode>
                <c:ptCount val="11"/>
                <c:pt idx="0">
                  <c:v>1469624.3333333335</c:v>
                </c:pt>
                <c:pt idx="1">
                  <c:v>3057150.333333333</c:v>
                </c:pt>
                <c:pt idx="2">
                  <c:v>3794059.666666667</c:v>
                </c:pt>
                <c:pt idx="3">
                  <c:v>3600917.3333333335</c:v>
                </c:pt>
                <c:pt idx="4">
                  <c:v>3899594</c:v>
                </c:pt>
                <c:pt idx="5">
                  <c:v>3653302.3333333335</c:v>
                </c:pt>
                <c:pt idx="6">
                  <c:v>3909963.3333333335</c:v>
                </c:pt>
                <c:pt idx="7">
                  <c:v>3865151.6666666665</c:v>
                </c:pt>
                <c:pt idx="8">
                  <c:v>3045188</c:v>
                </c:pt>
                <c:pt idx="9">
                  <c:v>3140136.3333333335</c:v>
                </c:pt>
                <c:pt idx="10">
                  <c:v>2833908.1666666665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2B-4A33-93B9-13EDF2703F77}"/>
            </c:ext>
          </c:extLst>
        </c:ser>
        <c:ser>
          <c:idx val="3"/>
          <c:order val="3"/>
          <c:tx>
            <c:strRef>
              <c:f>'after Zeroing negative values'!$G$4</c:f>
              <c:strCache>
                <c:ptCount val="1"/>
                <c:pt idx="0">
                  <c:v>0.1 µg/ml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values'!$G$5:$G$15</c:f>
              <c:numCache>
                <c:formatCode>General</c:formatCode>
                <c:ptCount val="11"/>
                <c:pt idx="0">
                  <c:v>1440449.3333333333</c:v>
                </c:pt>
                <c:pt idx="1">
                  <c:v>2908900.3333333335</c:v>
                </c:pt>
                <c:pt idx="2">
                  <c:v>3739559.6666666665</c:v>
                </c:pt>
                <c:pt idx="3">
                  <c:v>3704167.3333333335</c:v>
                </c:pt>
                <c:pt idx="4">
                  <c:v>4176344</c:v>
                </c:pt>
                <c:pt idx="5">
                  <c:v>3859302.3333333335</c:v>
                </c:pt>
                <c:pt idx="6">
                  <c:v>4186463.3333333335</c:v>
                </c:pt>
                <c:pt idx="7">
                  <c:v>4168901.6666666665</c:v>
                </c:pt>
                <c:pt idx="8">
                  <c:v>3896718</c:v>
                </c:pt>
                <c:pt idx="9">
                  <c:v>3995626.3333333335</c:v>
                </c:pt>
                <c:pt idx="10">
                  <c:v>3504605.6666666665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2B-4A33-93B9-13EDF2703F77}"/>
            </c:ext>
          </c:extLst>
        </c:ser>
        <c:ser>
          <c:idx val="4"/>
          <c:order val="4"/>
          <c:tx>
            <c:strRef>
              <c:f>'after Zeroing negative values'!$H$4</c:f>
              <c:strCache>
                <c:ptCount val="1"/>
                <c:pt idx="0">
                  <c:v>0.01 µg/ml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values'!$H$5:$H$15</c:f>
              <c:numCache>
                <c:formatCode>General</c:formatCode>
                <c:ptCount val="11"/>
                <c:pt idx="0">
                  <c:v>1407449.3333333333</c:v>
                </c:pt>
                <c:pt idx="1">
                  <c:v>2846900.3333333335</c:v>
                </c:pt>
                <c:pt idx="2">
                  <c:v>3842809.666666667</c:v>
                </c:pt>
                <c:pt idx="3">
                  <c:v>3938417.333333333</c:v>
                </c:pt>
                <c:pt idx="4">
                  <c:v>4538094</c:v>
                </c:pt>
                <c:pt idx="5">
                  <c:v>4442302.333333333</c:v>
                </c:pt>
                <c:pt idx="6">
                  <c:v>4905463.333333333</c:v>
                </c:pt>
                <c:pt idx="7">
                  <c:v>4953401.666666667</c:v>
                </c:pt>
                <c:pt idx="8">
                  <c:v>4824218</c:v>
                </c:pt>
                <c:pt idx="9">
                  <c:v>4869626.333333333</c:v>
                </c:pt>
                <c:pt idx="10">
                  <c:v>4293005.666666667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2B-4A33-93B9-13EDF2703F77}"/>
            </c:ext>
          </c:extLst>
        </c:ser>
        <c:ser>
          <c:idx val="5"/>
          <c:order val="5"/>
          <c:tx>
            <c:strRef>
              <c:f>'after Zeroing negative values'!$I$4</c:f>
              <c:strCache>
                <c:ptCount val="1"/>
                <c:pt idx="0">
                  <c:v>0 µg/ml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values'!$I$5:$I$15</c:f>
              <c:numCache>
                <c:formatCode>General</c:formatCode>
                <c:ptCount val="11"/>
                <c:pt idx="0">
                  <c:v>1213224.3333333333</c:v>
                </c:pt>
                <c:pt idx="1">
                  <c:v>2446900.3333333335</c:v>
                </c:pt>
                <c:pt idx="2">
                  <c:v>3424559.6666666665</c:v>
                </c:pt>
                <c:pt idx="3">
                  <c:v>3443767.3333333335</c:v>
                </c:pt>
                <c:pt idx="4">
                  <c:v>4055594</c:v>
                </c:pt>
                <c:pt idx="5">
                  <c:v>3929027.3333333335</c:v>
                </c:pt>
                <c:pt idx="6">
                  <c:v>4107463.3333333335</c:v>
                </c:pt>
                <c:pt idx="7">
                  <c:v>4286532.166666667</c:v>
                </c:pt>
                <c:pt idx="8">
                  <c:v>4144968</c:v>
                </c:pt>
                <c:pt idx="9">
                  <c:v>4519376.333333333</c:v>
                </c:pt>
                <c:pt idx="10">
                  <c:v>4102755.6666666665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2B-4A33-93B9-13EDF2703F77}"/>
            </c:ext>
          </c:extLst>
        </c:ser>
        <c:ser>
          <c:idx val="6"/>
          <c:order val="6"/>
          <c:tx>
            <c:strRef>
              <c:f>'after Zeroing negative values'!$J$4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values'!$J$5:$J$15</c:f>
              <c:numCache>
                <c:formatCode>0.0</c:formatCode>
                <c:ptCount val="11"/>
                <c:pt idx="0">
                  <c:v>4299</c:v>
                </c:pt>
                <c:pt idx="1">
                  <c:v>2670.333333333333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52B-4A33-93B9-13EDF270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3480464"/>
        <c:axId val="-363481008"/>
      </c:lineChart>
      <c:catAx>
        <c:axId val="-3634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81008"/>
        <c:crosses val="autoZero"/>
        <c:auto val="1"/>
        <c:lblAlgn val="ctr"/>
        <c:lblOffset val="100"/>
        <c:noMultiLvlLbl val="0"/>
      </c:catAx>
      <c:valAx>
        <c:axId val="-3634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Cytotoxicity over time (with FBS)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Zeroing negative values'!$K$4</c:f>
              <c:strCache>
                <c:ptCount val="1"/>
                <c:pt idx="0">
                  <c:v>50 µg/ml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values'!$K$5:$K$15</c:f>
              <c:numCache>
                <c:formatCode>0.00</c:formatCode>
                <c:ptCount val="11"/>
                <c:pt idx="0">
                  <c:v>30.398333333333333</c:v>
                </c:pt>
                <c:pt idx="1">
                  <c:v>37.013999999999996</c:v>
                </c:pt>
                <c:pt idx="2">
                  <c:v>45.95216666666667</c:v>
                </c:pt>
                <c:pt idx="3">
                  <c:v>44.088833333333326</c:v>
                </c:pt>
                <c:pt idx="4">
                  <c:v>40.259333333333331</c:v>
                </c:pt>
                <c:pt idx="5">
                  <c:v>39.766999999999996</c:v>
                </c:pt>
                <c:pt idx="6">
                  <c:v>39.422333333333327</c:v>
                </c:pt>
                <c:pt idx="7">
                  <c:v>39.276000000000003</c:v>
                </c:pt>
                <c:pt idx="8">
                  <c:v>35.773499999999999</c:v>
                </c:pt>
                <c:pt idx="9">
                  <c:v>33.160166666666669</c:v>
                </c:pt>
                <c:pt idx="10">
                  <c:v>32.966499999999996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32-4F4D-8617-722209EF60CF}"/>
            </c:ext>
          </c:extLst>
        </c:ser>
        <c:ser>
          <c:idx val="1"/>
          <c:order val="1"/>
          <c:tx>
            <c:strRef>
              <c:f>'after Zeroing negative values'!$L$4</c:f>
              <c:strCache>
                <c:ptCount val="1"/>
                <c:pt idx="0">
                  <c:v>10 µg/ml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values'!$L$5:$L$15</c:f>
              <c:numCache>
                <c:formatCode>0.00</c:formatCode>
                <c:ptCount val="11"/>
                <c:pt idx="0">
                  <c:v>44.990833333333335</c:v>
                </c:pt>
                <c:pt idx="1">
                  <c:v>53.046499999999995</c:v>
                </c:pt>
                <c:pt idx="2">
                  <c:v>66.147166666666664</c:v>
                </c:pt>
                <c:pt idx="3">
                  <c:v>65.218833333333322</c:v>
                </c:pt>
                <c:pt idx="4">
                  <c:v>62.234333333333332</c:v>
                </c:pt>
                <c:pt idx="5">
                  <c:v>60.591999999999999</c:v>
                </c:pt>
                <c:pt idx="6">
                  <c:v>59.739833333333337</c:v>
                </c:pt>
                <c:pt idx="7">
                  <c:v>59.348499999999994</c:v>
                </c:pt>
                <c:pt idx="8">
                  <c:v>54.966000000000001</c:v>
                </c:pt>
                <c:pt idx="9">
                  <c:v>54.425166666666669</c:v>
                </c:pt>
                <c:pt idx="10">
                  <c:v>53.773999999999994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32-4F4D-8617-722209EF60CF}"/>
            </c:ext>
          </c:extLst>
        </c:ser>
        <c:ser>
          <c:idx val="2"/>
          <c:order val="2"/>
          <c:tx>
            <c:strRef>
              <c:f>'after Zeroing negative values'!$M$4</c:f>
              <c:strCache>
                <c:ptCount val="1"/>
                <c:pt idx="0">
                  <c:v>1 µg/ml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values'!$M$5:$M$15</c:f>
              <c:numCache>
                <c:formatCode>0.00</c:formatCode>
                <c:ptCount val="11"/>
                <c:pt idx="0">
                  <c:v>30.255833333333332</c:v>
                </c:pt>
                <c:pt idx="1">
                  <c:v>39.598999999999997</c:v>
                </c:pt>
                <c:pt idx="2">
                  <c:v>45.804666666666662</c:v>
                </c:pt>
                <c:pt idx="3">
                  <c:v>45.64383333333334</c:v>
                </c:pt>
                <c:pt idx="4">
                  <c:v>45.414333333333332</c:v>
                </c:pt>
                <c:pt idx="5">
                  <c:v>44.514500000000005</c:v>
                </c:pt>
                <c:pt idx="6">
                  <c:v>45.229833333333332</c:v>
                </c:pt>
                <c:pt idx="7">
                  <c:v>46.071000000000005</c:v>
                </c:pt>
                <c:pt idx="8">
                  <c:v>49.883499999999998</c:v>
                </c:pt>
                <c:pt idx="9">
                  <c:v>46.80766666666667</c:v>
                </c:pt>
                <c:pt idx="10">
                  <c:v>45.8065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32-4F4D-8617-722209EF60CF}"/>
            </c:ext>
          </c:extLst>
        </c:ser>
        <c:ser>
          <c:idx val="3"/>
          <c:order val="3"/>
          <c:tx>
            <c:strRef>
              <c:f>'after Zeroing negative values'!$N$4</c:f>
              <c:strCache>
                <c:ptCount val="1"/>
                <c:pt idx="0">
                  <c:v>0.1 µg/ml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values'!$N$5:$N$15</c:f>
              <c:numCache>
                <c:formatCode>0.00</c:formatCode>
                <c:ptCount val="11"/>
                <c:pt idx="0">
                  <c:v>32.563333333333333</c:v>
                </c:pt>
                <c:pt idx="1">
                  <c:v>47.154000000000003</c:v>
                </c:pt>
                <c:pt idx="2">
                  <c:v>50.912166666666664</c:v>
                </c:pt>
                <c:pt idx="3">
                  <c:v>53.203833333333336</c:v>
                </c:pt>
                <c:pt idx="4">
                  <c:v>54.259333333333331</c:v>
                </c:pt>
                <c:pt idx="5">
                  <c:v>52.639499999999998</c:v>
                </c:pt>
                <c:pt idx="6">
                  <c:v>54.35733333333333</c:v>
                </c:pt>
                <c:pt idx="7">
                  <c:v>55.605999999999995</c:v>
                </c:pt>
                <c:pt idx="8">
                  <c:v>57.525999999999996</c:v>
                </c:pt>
                <c:pt idx="9">
                  <c:v>55.540166666666664</c:v>
                </c:pt>
                <c:pt idx="10">
                  <c:v>55.92649999999999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32-4F4D-8617-722209EF60CF}"/>
            </c:ext>
          </c:extLst>
        </c:ser>
        <c:ser>
          <c:idx val="4"/>
          <c:order val="4"/>
          <c:tx>
            <c:strRef>
              <c:f>'after Zeroing negative values'!$O$4</c:f>
              <c:strCache>
                <c:ptCount val="1"/>
                <c:pt idx="0">
                  <c:v>0.01 µg/ml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values'!$O$5:$O$15</c:f>
              <c:numCache>
                <c:formatCode>0.00</c:formatCode>
                <c:ptCount val="11"/>
                <c:pt idx="0">
                  <c:v>31.420833333333334</c:v>
                </c:pt>
                <c:pt idx="1">
                  <c:v>42.819000000000003</c:v>
                </c:pt>
                <c:pt idx="2">
                  <c:v>30.039666666666665</c:v>
                </c:pt>
                <c:pt idx="3">
                  <c:v>38.601333333333329</c:v>
                </c:pt>
                <c:pt idx="4">
                  <c:v>47.819333333333333</c:v>
                </c:pt>
                <c:pt idx="5">
                  <c:v>49.661999999999999</c:v>
                </c:pt>
                <c:pt idx="6">
                  <c:v>49.554833333333328</c:v>
                </c:pt>
                <c:pt idx="7">
                  <c:v>49.738500000000002</c:v>
                </c:pt>
                <c:pt idx="8">
                  <c:v>47.126000000000005</c:v>
                </c:pt>
                <c:pt idx="9">
                  <c:v>45.695166666666665</c:v>
                </c:pt>
                <c:pt idx="10">
                  <c:v>45.3765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832-4F4D-8617-722209EF60CF}"/>
            </c:ext>
          </c:extLst>
        </c:ser>
        <c:ser>
          <c:idx val="5"/>
          <c:order val="5"/>
          <c:tx>
            <c:strRef>
              <c:f>'after Zeroing negative values'!$P$4</c:f>
              <c:strCache>
                <c:ptCount val="1"/>
                <c:pt idx="0">
                  <c:v>0 µg/ml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values'!$P$5:$P$15</c:f>
              <c:numCache>
                <c:formatCode>0.00</c:formatCode>
                <c:ptCount val="11"/>
                <c:pt idx="0">
                  <c:v>28.511833333333339</c:v>
                </c:pt>
                <c:pt idx="1">
                  <c:v>35.874250000000004</c:v>
                </c:pt>
                <c:pt idx="2">
                  <c:v>23.777916666666663</c:v>
                </c:pt>
                <c:pt idx="3">
                  <c:v>29.49508333333333</c:v>
                </c:pt>
                <c:pt idx="4">
                  <c:v>38.212083333333332</c:v>
                </c:pt>
                <c:pt idx="5">
                  <c:v>37.618749999999999</c:v>
                </c:pt>
                <c:pt idx="6">
                  <c:v>37.930083333333336</c:v>
                </c:pt>
                <c:pt idx="7">
                  <c:v>37.66525</c:v>
                </c:pt>
                <c:pt idx="8">
                  <c:v>36.752250000000004</c:v>
                </c:pt>
                <c:pt idx="9">
                  <c:v>35.817166666666665</c:v>
                </c:pt>
                <c:pt idx="10">
                  <c:v>36.336000000000006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832-4F4D-8617-722209EF60CF}"/>
            </c:ext>
          </c:extLst>
        </c:ser>
        <c:ser>
          <c:idx val="6"/>
          <c:order val="6"/>
          <c:tx>
            <c:strRef>
              <c:f>'after Zeroing negative values'!$Q$4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values'!$Q$5:$Q$15</c:f>
              <c:numCache>
                <c:formatCode>0.00</c:formatCode>
                <c:ptCount val="11"/>
                <c:pt idx="0">
                  <c:v>0.80766666666666698</c:v>
                </c:pt>
                <c:pt idx="1">
                  <c:v>1.0856666666666666</c:v>
                </c:pt>
                <c:pt idx="2">
                  <c:v>3.0069999999999997</c:v>
                </c:pt>
                <c:pt idx="3">
                  <c:v>2.3433333333333328</c:v>
                </c:pt>
                <c:pt idx="4">
                  <c:v>1.075</c:v>
                </c:pt>
                <c:pt idx="5">
                  <c:v>1.0079999999999993</c:v>
                </c:pt>
                <c:pt idx="6">
                  <c:v>1.0476666666666656</c:v>
                </c:pt>
                <c:pt idx="7">
                  <c:v>0.97800000000000031</c:v>
                </c:pt>
                <c:pt idx="8">
                  <c:v>0.94066666666666787</c:v>
                </c:pt>
                <c:pt idx="9">
                  <c:v>0.82833333333333437</c:v>
                </c:pt>
                <c:pt idx="10">
                  <c:v>0.90866666666666751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832-4F4D-8617-722209EF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3477200"/>
        <c:axId val="-363476112"/>
      </c:lineChart>
      <c:catAx>
        <c:axId val="-36347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76112"/>
        <c:crosses val="autoZero"/>
        <c:auto val="1"/>
        <c:lblAlgn val="ctr"/>
        <c:lblOffset val="100"/>
        <c:noMultiLvlLbl val="0"/>
      </c:catAx>
      <c:valAx>
        <c:axId val="-3634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(RFU)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 over time (without FBS)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Zeroing negative values'!$S$4</c:f>
              <c:strCache>
                <c:ptCount val="1"/>
                <c:pt idx="0">
                  <c:v>50 µg/ml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values'!$S$5:$S$15</c:f>
              <c:numCache>
                <c:formatCode>0</c:formatCode>
                <c:ptCount val="11"/>
                <c:pt idx="0">
                  <c:v>908694</c:v>
                </c:pt>
                <c:pt idx="1">
                  <c:v>771994.66666666663</c:v>
                </c:pt>
                <c:pt idx="2">
                  <c:v>232396.76666666666</c:v>
                </c:pt>
                <c:pt idx="3">
                  <c:v>120549.70000000001</c:v>
                </c:pt>
                <c:pt idx="4">
                  <c:v>81039.233333333337</c:v>
                </c:pt>
                <c:pt idx="5">
                  <c:v>46720.399999999994</c:v>
                </c:pt>
                <c:pt idx="6">
                  <c:v>39220.033333333333</c:v>
                </c:pt>
                <c:pt idx="7">
                  <c:v>28122.566666666666</c:v>
                </c:pt>
                <c:pt idx="8">
                  <c:v>7739.7000000000007</c:v>
                </c:pt>
                <c:pt idx="9">
                  <c:v>5951.5833333333321</c:v>
                </c:pt>
                <c:pt idx="10">
                  <c:v>5694.2916666666679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1B-4DC0-BF08-17665EA1A01D}"/>
            </c:ext>
          </c:extLst>
        </c:ser>
        <c:ser>
          <c:idx val="1"/>
          <c:order val="1"/>
          <c:tx>
            <c:strRef>
              <c:f>'after Zeroing negative values'!$T$4</c:f>
              <c:strCache>
                <c:ptCount val="1"/>
                <c:pt idx="0">
                  <c:v>10 µg/ml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values'!$T$5:$T$15</c:f>
              <c:numCache>
                <c:formatCode>0</c:formatCode>
                <c:ptCount val="11"/>
                <c:pt idx="0">
                  <c:v>1170919</c:v>
                </c:pt>
                <c:pt idx="1">
                  <c:v>2410344.6666666665</c:v>
                </c:pt>
                <c:pt idx="2">
                  <c:v>1673321.7666666666</c:v>
                </c:pt>
                <c:pt idx="3">
                  <c:v>1303604.7</c:v>
                </c:pt>
                <c:pt idx="4">
                  <c:v>1054616.7333333334</c:v>
                </c:pt>
                <c:pt idx="5">
                  <c:v>745947.89999999991</c:v>
                </c:pt>
                <c:pt idx="6">
                  <c:v>668982.53333333344</c:v>
                </c:pt>
                <c:pt idx="7">
                  <c:v>531914.81666666677</c:v>
                </c:pt>
                <c:pt idx="8">
                  <c:v>145377.44999999998</c:v>
                </c:pt>
                <c:pt idx="9">
                  <c:v>89010.833333333314</c:v>
                </c:pt>
                <c:pt idx="10">
                  <c:v>52343.916666666657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1B-4DC0-BF08-17665EA1A01D}"/>
            </c:ext>
          </c:extLst>
        </c:ser>
        <c:ser>
          <c:idx val="2"/>
          <c:order val="2"/>
          <c:tx>
            <c:strRef>
              <c:f>'after Zeroing negative values'!$U$4</c:f>
              <c:strCache>
                <c:ptCount val="1"/>
                <c:pt idx="0">
                  <c:v>1 µg/ml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values'!$U$5:$U$15</c:f>
              <c:numCache>
                <c:formatCode>0</c:formatCode>
                <c:ptCount val="11"/>
                <c:pt idx="0">
                  <c:v>1169694</c:v>
                </c:pt>
                <c:pt idx="1">
                  <c:v>2283594.6666666665</c:v>
                </c:pt>
                <c:pt idx="2">
                  <c:v>1053896.7666666666</c:v>
                </c:pt>
                <c:pt idx="3">
                  <c:v>860029.7</c:v>
                </c:pt>
                <c:pt idx="4">
                  <c:v>871966.7333333334</c:v>
                </c:pt>
                <c:pt idx="5">
                  <c:v>757092.9</c:v>
                </c:pt>
                <c:pt idx="6" formatCode="General">
                  <c:v>765910.03333333333</c:v>
                </c:pt>
                <c:pt idx="7">
                  <c:v>640312.56666666665</c:v>
                </c:pt>
                <c:pt idx="8">
                  <c:v>210494.45</c:v>
                </c:pt>
                <c:pt idx="9">
                  <c:v>129641.08333333333</c:v>
                </c:pt>
                <c:pt idx="10">
                  <c:v>79806.416666666672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1B-4DC0-BF08-17665EA1A01D}"/>
            </c:ext>
          </c:extLst>
        </c:ser>
        <c:ser>
          <c:idx val="3"/>
          <c:order val="3"/>
          <c:tx>
            <c:strRef>
              <c:f>'after Zeroing negative values'!$V$4</c:f>
              <c:strCache>
                <c:ptCount val="1"/>
                <c:pt idx="0">
                  <c:v>0.1 µg/ml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values'!$V$5:$V$15</c:f>
              <c:numCache>
                <c:formatCode>0</c:formatCode>
                <c:ptCount val="11"/>
                <c:pt idx="0">
                  <c:v>1097369</c:v>
                </c:pt>
                <c:pt idx="1">
                  <c:v>2191094.6666666665</c:v>
                </c:pt>
                <c:pt idx="2">
                  <c:v>967896.7666666666</c:v>
                </c:pt>
                <c:pt idx="3">
                  <c:v>776654.7</c:v>
                </c:pt>
                <c:pt idx="4">
                  <c:v>806691.7333333334</c:v>
                </c:pt>
                <c:pt idx="5">
                  <c:v>711942.9</c:v>
                </c:pt>
                <c:pt idx="6" formatCode="General">
                  <c:v>748510.03333333333</c:v>
                </c:pt>
                <c:pt idx="7">
                  <c:v>710612.56666666665</c:v>
                </c:pt>
                <c:pt idx="8">
                  <c:v>366296.69999999995</c:v>
                </c:pt>
                <c:pt idx="9">
                  <c:v>261801.33333333334</c:v>
                </c:pt>
                <c:pt idx="10">
                  <c:v>202142.66666666666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11B-4DC0-BF08-17665EA1A01D}"/>
            </c:ext>
          </c:extLst>
        </c:ser>
        <c:ser>
          <c:idx val="4"/>
          <c:order val="4"/>
          <c:tx>
            <c:strRef>
              <c:f>'after Zeroing negative values'!$W$4</c:f>
              <c:strCache>
                <c:ptCount val="1"/>
                <c:pt idx="0">
                  <c:v>0.01 µg/ml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values'!$W$5:$W$15</c:f>
              <c:numCache>
                <c:formatCode>0</c:formatCode>
                <c:ptCount val="11"/>
                <c:pt idx="0">
                  <c:v>1085769</c:v>
                </c:pt>
                <c:pt idx="1">
                  <c:v>2101844.6666666665</c:v>
                </c:pt>
                <c:pt idx="2">
                  <c:v>957521.7666666666</c:v>
                </c:pt>
                <c:pt idx="3">
                  <c:v>842804.7</c:v>
                </c:pt>
                <c:pt idx="4">
                  <c:v>893516.7333333334</c:v>
                </c:pt>
                <c:pt idx="5">
                  <c:v>767792.9</c:v>
                </c:pt>
                <c:pt idx="6" formatCode="General">
                  <c:v>788060.03333333333</c:v>
                </c:pt>
                <c:pt idx="7">
                  <c:v>718412.56666666665</c:v>
                </c:pt>
                <c:pt idx="8">
                  <c:v>397846.7</c:v>
                </c:pt>
                <c:pt idx="9">
                  <c:v>322788.83333333331</c:v>
                </c:pt>
                <c:pt idx="10">
                  <c:v>283197.66666666669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1B-4DC0-BF08-17665EA1A01D}"/>
            </c:ext>
          </c:extLst>
        </c:ser>
        <c:ser>
          <c:idx val="5"/>
          <c:order val="5"/>
          <c:tx>
            <c:strRef>
              <c:f>'after Zeroing negative values'!$X$4</c:f>
              <c:strCache>
                <c:ptCount val="1"/>
                <c:pt idx="0">
                  <c:v>0 µg/ml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values'!$X$5:$X$15</c:f>
              <c:numCache>
                <c:formatCode>0</c:formatCode>
                <c:ptCount val="11"/>
                <c:pt idx="0">
                  <c:v>881344</c:v>
                </c:pt>
                <c:pt idx="1">
                  <c:v>1584344.6666666667</c:v>
                </c:pt>
                <c:pt idx="2">
                  <c:v>806046.76666666672</c:v>
                </c:pt>
                <c:pt idx="3">
                  <c:v>717229.7</c:v>
                </c:pt>
                <c:pt idx="4">
                  <c:v>733966.73333333328</c:v>
                </c:pt>
                <c:pt idx="5">
                  <c:v>668767.9</c:v>
                </c:pt>
                <c:pt idx="6" formatCode="General">
                  <c:v>680760.03333333333</c:v>
                </c:pt>
                <c:pt idx="7">
                  <c:v>625737.56666666665</c:v>
                </c:pt>
                <c:pt idx="8">
                  <c:v>345171.7</c:v>
                </c:pt>
                <c:pt idx="9">
                  <c:v>276713.83333333331</c:v>
                </c:pt>
                <c:pt idx="10">
                  <c:v>240772.66666666669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11B-4DC0-BF08-17665EA1A01D}"/>
            </c:ext>
          </c:extLst>
        </c:ser>
        <c:ser>
          <c:idx val="6"/>
          <c:order val="6"/>
          <c:tx>
            <c:strRef>
              <c:f>'after Zeroing negative values'!$Y$4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values'!$Y$5:$Y$15</c:f>
              <c:numCache>
                <c:formatCode>0.0</c:formatCode>
                <c:ptCount val="11"/>
                <c:pt idx="0">
                  <c:v>4797.333333333333</c:v>
                </c:pt>
                <c:pt idx="1">
                  <c:v>853.66666666666652</c:v>
                </c:pt>
                <c:pt idx="2">
                  <c:v>55.400000000000091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11B-4DC0-BF08-17665EA1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3487536"/>
        <c:axId val="-363475024"/>
      </c:lineChart>
      <c:catAx>
        <c:axId val="-36348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75024"/>
        <c:crosses val="autoZero"/>
        <c:auto val="1"/>
        <c:lblAlgn val="ctr"/>
        <c:lblOffset val="100"/>
        <c:noMultiLvlLbl val="0"/>
      </c:catAx>
      <c:valAx>
        <c:axId val="-3634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Cytotoxicity over time (without FBS)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Zeroing negative values'!$Z$4</c:f>
              <c:strCache>
                <c:ptCount val="1"/>
                <c:pt idx="0">
                  <c:v>50 µg/ml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values'!$Z$5:$Z$15</c:f>
              <c:numCache>
                <c:formatCode>0.00</c:formatCode>
                <c:ptCount val="11"/>
                <c:pt idx="0">
                  <c:v>7.4480833333333329</c:v>
                </c:pt>
                <c:pt idx="1">
                  <c:v>16.782749999999997</c:v>
                </c:pt>
                <c:pt idx="2">
                  <c:v>43.200666666666663</c:v>
                </c:pt>
                <c:pt idx="3">
                  <c:v>43.790666666666667</c:v>
                </c:pt>
                <c:pt idx="4">
                  <c:v>41.801000000000002</c:v>
                </c:pt>
                <c:pt idx="5">
                  <c:v>41.4375</c:v>
                </c:pt>
                <c:pt idx="6">
                  <c:v>42.230333333333334</c:v>
                </c:pt>
                <c:pt idx="7">
                  <c:v>43.246166666666667</c:v>
                </c:pt>
                <c:pt idx="8">
                  <c:v>41.488</c:v>
                </c:pt>
                <c:pt idx="9">
                  <c:v>40.916500000000006</c:v>
                </c:pt>
                <c:pt idx="10">
                  <c:v>40.615333333333332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56-4460-9D4A-1B9B0BB6720B}"/>
            </c:ext>
          </c:extLst>
        </c:ser>
        <c:ser>
          <c:idx val="1"/>
          <c:order val="1"/>
          <c:tx>
            <c:strRef>
              <c:f>'after Zeroing negative values'!$AA$4</c:f>
              <c:strCache>
                <c:ptCount val="1"/>
                <c:pt idx="0">
                  <c:v>10 µg/ml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values'!$AA$5:$AA$15</c:f>
              <c:numCache>
                <c:formatCode>0.00</c:formatCode>
                <c:ptCount val="11"/>
                <c:pt idx="0">
                  <c:v>8.834833333333334</c:v>
                </c:pt>
                <c:pt idx="1">
                  <c:v>13.086500000000001</c:v>
                </c:pt>
                <c:pt idx="2">
                  <c:v>22.373666666666669</c:v>
                </c:pt>
                <c:pt idx="3">
                  <c:v>22.885666666666665</c:v>
                </c:pt>
                <c:pt idx="4">
                  <c:v>27.030999999999999</c:v>
                </c:pt>
                <c:pt idx="5">
                  <c:v>29.708500000000001</c:v>
                </c:pt>
                <c:pt idx="6">
                  <c:v>32.188333333333333</c:v>
                </c:pt>
                <c:pt idx="7">
                  <c:v>35.148666666666671</c:v>
                </c:pt>
                <c:pt idx="8">
                  <c:v>49.238</c:v>
                </c:pt>
                <c:pt idx="9">
                  <c:v>51.259</c:v>
                </c:pt>
                <c:pt idx="10">
                  <c:v>54.267833333333336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56-4460-9D4A-1B9B0BB6720B}"/>
            </c:ext>
          </c:extLst>
        </c:ser>
        <c:ser>
          <c:idx val="2"/>
          <c:order val="2"/>
          <c:tx>
            <c:strRef>
              <c:f>'after Zeroing negative values'!$AB$4</c:f>
              <c:strCache>
                <c:ptCount val="1"/>
                <c:pt idx="0">
                  <c:v>1 µg/ml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values'!$AB$5:$AB$15</c:f>
              <c:numCache>
                <c:formatCode>0.00</c:formatCode>
                <c:ptCount val="11"/>
                <c:pt idx="0">
                  <c:v>11.219833333333334</c:v>
                </c:pt>
                <c:pt idx="1">
                  <c:v>14.404999999999998</c:v>
                </c:pt>
                <c:pt idx="2">
                  <c:v>19.785666666666664</c:v>
                </c:pt>
                <c:pt idx="3">
                  <c:v>21.303166666666666</c:v>
                </c:pt>
                <c:pt idx="4">
                  <c:v>22.0335</c:v>
                </c:pt>
                <c:pt idx="5">
                  <c:v>20.897500000000001</c:v>
                </c:pt>
                <c:pt idx="6">
                  <c:v>23.19533333333333</c:v>
                </c:pt>
                <c:pt idx="7">
                  <c:v>27.308666666666667</c:v>
                </c:pt>
                <c:pt idx="8">
                  <c:v>42.2605</c:v>
                </c:pt>
                <c:pt idx="9">
                  <c:v>43.139000000000003</c:v>
                </c:pt>
                <c:pt idx="10">
                  <c:v>45.335333333333338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56-4460-9D4A-1B9B0BB6720B}"/>
            </c:ext>
          </c:extLst>
        </c:ser>
        <c:ser>
          <c:idx val="3"/>
          <c:order val="3"/>
          <c:tx>
            <c:strRef>
              <c:f>'after Zeroing negative values'!$AC$4</c:f>
              <c:strCache>
                <c:ptCount val="1"/>
                <c:pt idx="0">
                  <c:v>0.1 µg/ml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values'!$AC$5:$AC$15</c:f>
              <c:numCache>
                <c:formatCode>0.00</c:formatCode>
                <c:ptCount val="11"/>
                <c:pt idx="0">
                  <c:v>12.454833333333333</c:v>
                </c:pt>
                <c:pt idx="1">
                  <c:v>24.316500000000001</c:v>
                </c:pt>
                <c:pt idx="2">
                  <c:v>27.285666666666664</c:v>
                </c:pt>
                <c:pt idx="3">
                  <c:v>28.618166666666667</c:v>
                </c:pt>
                <c:pt idx="4">
                  <c:v>33.491</c:v>
                </c:pt>
                <c:pt idx="5">
                  <c:v>32.712499999999999</c:v>
                </c:pt>
                <c:pt idx="6">
                  <c:v>34.692833333333333</c:v>
                </c:pt>
                <c:pt idx="7">
                  <c:v>36.276166666666668</c:v>
                </c:pt>
                <c:pt idx="8">
                  <c:v>44.263000000000005</c:v>
                </c:pt>
                <c:pt idx="9">
                  <c:v>46.228999999999999</c:v>
                </c:pt>
                <c:pt idx="10">
                  <c:v>48.490333333333339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956-4460-9D4A-1B9B0BB6720B}"/>
            </c:ext>
          </c:extLst>
        </c:ser>
        <c:ser>
          <c:idx val="4"/>
          <c:order val="4"/>
          <c:tx>
            <c:strRef>
              <c:f>'after Zeroing negative values'!$AD$4</c:f>
              <c:strCache>
                <c:ptCount val="1"/>
                <c:pt idx="0">
                  <c:v>0.01 µg/ml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values'!$AD$5:$AD$15</c:f>
              <c:numCache>
                <c:formatCode>0.00</c:formatCode>
                <c:ptCount val="11"/>
                <c:pt idx="0">
                  <c:v>15.412333333333333</c:v>
                </c:pt>
                <c:pt idx="1">
                  <c:v>28.464000000000002</c:v>
                </c:pt>
                <c:pt idx="2">
                  <c:v>24.188166666666667</c:v>
                </c:pt>
                <c:pt idx="3">
                  <c:v>29.170666666666666</c:v>
                </c:pt>
                <c:pt idx="4">
                  <c:v>36.165999999999997</c:v>
                </c:pt>
                <c:pt idx="5">
                  <c:v>37.477500000000006</c:v>
                </c:pt>
                <c:pt idx="6">
                  <c:v>38.810333333333332</c:v>
                </c:pt>
                <c:pt idx="7">
                  <c:v>39.63366666666667</c:v>
                </c:pt>
                <c:pt idx="8">
                  <c:v>39.387999999999998</c:v>
                </c:pt>
                <c:pt idx="9">
                  <c:v>39.996500000000005</c:v>
                </c:pt>
                <c:pt idx="10">
                  <c:v>40.67283333333333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956-4460-9D4A-1B9B0BB6720B}"/>
            </c:ext>
          </c:extLst>
        </c:ser>
        <c:ser>
          <c:idx val="5"/>
          <c:order val="5"/>
          <c:tx>
            <c:strRef>
              <c:f>'after Zeroing negative values'!$AE$4</c:f>
              <c:strCache>
                <c:ptCount val="1"/>
                <c:pt idx="0">
                  <c:v>0 µg/ml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values'!$AE$5:$AE$15</c:f>
              <c:numCache>
                <c:formatCode>0.00</c:formatCode>
                <c:ptCount val="11"/>
                <c:pt idx="0">
                  <c:v>24.502333333333333</c:v>
                </c:pt>
                <c:pt idx="1">
                  <c:v>41.746500000000005</c:v>
                </c:pt>
                <c:pt idx="2">
                  <c:v>24.925666666666665</c:v>
                </c:pt>
                <c:pt idx="3">
                  <c:v>32.655666666666662</c:v>
                </c:pt>
                <c:pt idx="4">
                  <c:v>47.493499999999997</c:v>
                </c:pt>
                <c:pt idx="5">
                  <c:v>50.55</c:v>
                </c:pt>
                <c:pt idx="6">
                  <c:v>48.240333333333325</c:v>
                </c:pt>
                <c:pt idx="7">
                  <c:v>47.848666666666674</c:v>
                </c:pt>
                <c:pt idx="8">
                  <c:v>48.6355</c:v>
                </c:pt>
                <c:pt idx="9">
                  <c:v>48.564000000000007</c:v>
                </c:pt>
                <c:pt idx="10">
                  <c:v>47.68533333333334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956-4460-9D4A-1B9B0BB6720B}"/>
            </c:ext>
          </c:extLst>
        </c:ser>
        <c:ser>
          <c:idx val="6"/>
          <c:order val="6"/>
          <c:tx>
            <c:strRef>
              <c:f>'after Zeroing negative values'!$AF$4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'after Zeroing negative values'!$C$5:$C$15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12.5</c:v>
                </c:pt>
                <c:pt idx="3">
                  <c:v>15.5</c:v>
                </c:pt>
                <c:pt idx="4">
                  <c:v>18.5</c:v>
                </c:pt>
                <c:pt idx="5">
                  <c:v>21.5</c:v>
                </c:pt>
                <c:pt idx="6">
                  <c:v>24.5</c:v>
                </c:pt>
                <c:pt idx="7">
                  <c:v>27.5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cat>
          <c:val>
            <c:numRef>
              <c:f>'after Zeroing negative values'!$AF$5:$AF$15</c:f>
              <c:numCache>
                <c:formatCode>0.00</c:formatCode>
                <c:ptCount val="11"/>
                <c:pt idx="0">
                  <c:v>57.594000000000001</c:v>
                </c:pt>
                <c:pt idx="1">
                  <c:v>70.638999999999996</c:v>
                </c:pt>
                <c:pt idx="2">
                  <c:v>85.200666666666663</c:v>
                </c:pt>
                <c:pt idx="3">
                  <c:v>87.080666666666673</c:v>
                </c:pt>
                <c:pt idx="4">
                  <c:v>81.63933333333334</c:v>
                </c:pt>
                <c:pt idx="5">
                  <c:v>81.283333333333317</c:v>
                </c:pt>
                <c:pt idx="6">
                  <c:v>78.228666666666683</c:v>
                </c:pt>
                <c:pt idx="7">
                  <c:v>82.620333333333335</c:v>
                </c:pt>
                <c:pt idx="8">
                  <c:v>67.14466666666668</c:v>
                </c:pt>
                <c:pt idx="9">
                  <c:v>67.290666666666667</c:v>
                </c:pt>
                <c:pt idx="10">
                  <c:v>67.262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956-4460-9D4A-1B9B0BB6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3489168"/>
        <c:axId val="-363486448"/>
      </c:lineChart>
      <c:catAx>
        <c:axId val="-3634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86448"/>
        <c:crosses val="autoZero"/>
        <c:auto val="1"/>
        <c:lblAlgn val="ctr"/>
        <c:lblOffset val="100"/>
        <c:noMultiLvlLbl val="0"/>
      </c:catAx>
      <c:valAx>
        <c:axId val="-3634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(RFU)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3634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366713</xdr:colOff>
      <xdr:row>15</xdr:row>
      <xdr:rowOff>114299</xdr:rowOff>
    </xdr:from>
    <xdr:to>
      <xdr:col>11</xdr:col>
      <xdr:colOff>492126</xdr:colOff>
      <xdr:row>30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595313</xdr:colOff>
      <xdr:row>15</xdr:row>
      <xdr:rowOff>103187</xdr:rowOff>
    </xdr:from>
    <xdr:to>
      <xdr:col>19</xdr:col>
      <xdr:colOff>460375</xdr:colOff>
      <xdr:row>30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404811</xdr:colOff>
      <xdr:row>16</xdr:row>
      <xdr:rowOff>30956</xdr:rowOff>
    </xdr:from>
    <xdr:to>
      <xdr:col>24</xdr:col>
      <xdr:colOff>321468</xdr:colOff>
      <xdr:row>31</xdr:row>
      <xdr:rowOff>2381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438150</xdr:colOff>
      <xdr:row>16</xdr:row>
      <xdr:rowOff>38100</xdr:rowOff>
    </xdr:from>
    <xdr:to>
      <xdr:col>32</xdr:col>
      <xdr:colOff>0</xdr:colOff>
      <xdr:row>31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topLeftCell="B1" zoomScale="80" zoomScaleNormal="80" workbookViewId="0">
      <selection activeCell="B18" sqref="B18:B28"/>
    </sheetView>
  </sheetViews>
  <sheetFormatPr defaultRowHeight="14.5" x14ac:dyDescent="0.35"/>
  <cols>
    <col min="1" max="1" width="10" customWidth="1"/>
    <col min="2" max="2" width="18.1796875" customWidth="1"/>
    <col min="3" max="3" width="13.54296875" customWidth="1"/>
    <col min="10" max="10" width="7" customWidth="1"/>
    <col min="11" max="11" width="9.1796875" customWidth="1"/>
    <col min="17" max="17" width="6.26953125" customWidth="1"/>
    <col min="18" max="18" width="2.7265625" customWidth="1"/>
    <col min="19" max="19" width="9.26953125" bestFit="1" customWidth="1"/>
    <col min="20" max="24" width="9.54296875" bestFit="1" customWidth="1"/>
    <col min="25" max="25" width="7.1796875" customWidth="1"/>
    <col min="32" max="32" width="6.7265625" customWidth="1"/>
  </cols>
  <sheetData>
    <row r="1" spans="1:32" ht="15" thickBot="1" x14ac:dyDescent="0.4"/>
    <row r="2" spans="1:32" ht="15" thickBot="1" x14ac:dyDescent="0.4">
      <c r="D2" s="31" t="s">
        <v>28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  <c r="R2" s="1"/>
      <c r="S2" s="31" t="s">
        <v>29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3"/>
    </row>
    <row r="3" spans="1:32" x14ac:dyDescent="0.35">
      <c r="D3" s="34" t="s">
        <v>2</v>
      </c>
      <c r="E3" s="35"/>
      <c r="F3" s="35"/>
      <c r="G3" s="35"/>
      <c r="H3" s="35"/>
      <c r="I3" s="35"/>
      <c r="J3" s="36"/>
      <c r="K3" s="34" t="s">
        <v>3</v>
      </c>
      <c r="L3" s="35"/>
      <c r="M3" s="35"/>
      <c r="N3" s="35"/>
      <c r="O3" s="35"/>
      <c r="P3" s="35"/>
      <c r="Q3" s="36"/>
      <c r="R3" s="1"/>
      <c r="S3" s="34" t="s">
        <v>2</v>
      </c>
      <c r="T3" s="35"/>
      <c r="U3" s="35"/>
      <c r="V3" s="35"/>
      <c r="W3" s="35"/>
      <c r="X3" s="35"/>
      <c r="Y3" s="36"/>
      <c r="Z3" s="34" t="s">
        <v>3</v>
      </c>
      <c r="AA3" s="35"/>
      <c r="AB3" s="35"/>
      <c r="AC3" s="35"/>
      <c r="AD3" s="35"/>
      <c r="AE3" s="35"/>
      <c r="AF3" s="36"/>
    </row>
    <row r="4" spans="1:32" ht="15" thickBot="1" x14ac:dyDescent="0.4">
      <c r="A4" s="21" t="s">
        <v>10</v>
      </c>
      <c r="B4" s="21" t="s">
        <v>23</v>
      </c>
      <c r="C4" s="21" t="s">
        <v>0</v>
      </c>
      <c r="D4" s="18" t="s">
        <v>9</v>
      </c>
      <c r="E4" s="19" t="s">
        <v>8</v>
      </c>
      <c r="F4" s="19" t="s">
        <v>7</v>
      </c>
      <c r="G4" s="19" t="s">
        <v>6</v>
      </c>
      <c r="H4" s="19" t="s">
        <v>5</v>
      </c>
      <c r="I4" s="19" t="s">
        <v>4</v>
      </c>
      <c r="J4" s="20" t="s">
        <v>1</v>
      </c>
      <c r="K4" s="18" t="s">
        <v>9</v>
      </c>
      <c r="L4" s="19" t="s">
        <v>8</v>
      </c>
      <c r="M4" s="19" t="s">
        <v>7</v>
      </c>
      <c r="N4" s="19" t="s">
        <v>6</v>
      </c>
      <c r="O4" s="19" t="s">
        <v>5</v>
      </c>
      <c r="P4" s="19" t="s">
        <v>4</v>
      </c>
      <c r="Q4" s="20" t="s">
        <v>1</v>
      </c>
      <c r="R4" s="21"/>
      <c r="S4" s="18" t="s">
        <v>9</v>
      </c>
      <c r="T4" s="19" t="s">
        <v>8</v>
      </c>
      <c r="U4" s="19" t="s">
        <v>7</v>
      </c>
      <c r="V4" s="19" t="s">
        <v>6</v>
      </c>
      <c r="W4" s="19" t="s">
        <v>5</v>
      </c>
      <c r="X4" s="19" t="s">
        <v>4</v>
      </c>
      <c r="Y4" s="20" t="s">
        <v>1</v>
      </c>
      <c r="Z4" s="18" t="s">
        <v>9</v>
      </c>
      <c r="AA4" s="19" t="s">
        <v>8</v>
      </c>
      <c r="AB4" s="19" t="s">
        <v>7</v>
      </c>
      <c r="AC4" s="19" t="s">
        <v>6</v>
      </c>
      <c r="AD4" s="19" t="s">
        <v>5</v>
      </c>
      <c r="AE4" s="19" t="s">
        <v>4</v>
      </c>
      <c r="AF4" s="20" t="s">
        <v>1</v>
      </c>
    </row>
    <row r="5" spans="1:32" x14ac:dyDescent="0.35">
      <c r="A5" s="1" t="s">
        <v>11</v>
      </c>
      <c r="B5" s="1" t="s">
        <v>22</v>
      </c>
      <c r="C5" s="1">
        <v>0</v>
      </c>
      <c r="D5" s="2">
        <v>1178874.3333333333</v>
      </c>
      <c r="E5" s="3">
        <v>1199199.3333333333</v>
      </c>
      <c r="F5" s="3">
        <v>1469624.3333333335</v>
      </c>
      <c r="G5" s="3">
        <v>1440449.3333333333</v>
      </c>
      <c r="H5" s="3">
        <v>1407449.3333333333</v>
      </c>
      <c r="I5" s="3">
        <v>1213224.3333333333</v>
      </c>
      <c r="J5" s="4">
        <v>4299</v>
      </c>
      <c r="K5" s="5">
        <v>30.398333333333333</v>
      </c>
      <c r="L5" s="6">
        <v>44.990833333333335</v>
      </c>
      <c r="M5" s="6">
        <v>30.255833333333332</v>
      </c>
      <c r="N5" s="6">
        <v>32.563333333333333</v>
      </c>
      <c r="O5" s="6">
        <v>31.420833333333334</v>
      </c>
      <c r="P5" s="6">
        <v>28.511833333333339</v>
      </c>
      <c r="Q5" s="7">
        <v>0.80766666666666698</v>
      </c>
      <c r="R5" s="1"/>
      <c r="S5" s="8">
        <v>908694</v>
      </c>
      <c r="T5" s="9">
        <v>1170919</v>
      </c>
      <c r="U5" s="9">
        <v>1169694</v>
      </c>
      <c r="V5" s="9">
        <v>1097369</v>
      </c>
      <c r="W5" s="9">
        <v>1085769</v>
      </c>
      <c r="X5" s="9">
        <v>881344</v>
      </c>
      <c r="Y5" s="4">
        <v>4797.333333333333</v>
      </c>
      <c r="Z5" s="5">
        <v>7.4480833333333329</v>
      </c>
      <c r="AA5" s="6">
        <v>8.834833333333334</v>
      </c>
      <c r="AB5" s="6">
        <v>11.219833333333334</v>
      </c>
      <c r="AC5" s="6">
        <v>12.454833333333333</v>
      </c>
      <c r="AD5" s="6">
        <v>15.412333333333333</v>
      </c>
      <c r="AE5" s="6">
        <v>24.502333333333333</v>
      </c>
      <c r="AF5" s="7">
        <v>57.594000000000001</v>
      </c>
    </row>
    <row r="6" spans="1:32" x14ac:dyDescent="0.35">
      <c r="A6" s="1" t="s">
        <v>12</v>
      </c>
      <c r="B6" s="1" t="s">
        <v>24</v>
      </c>
      <c r="C6" s="1">
        <v>3</v>
      </c>
      <c r="D6" s="10">
        <v>2311400.3333333335</v>
      </c>
      <c r="E6" s="11">
        <v>2304400.3333333335</v>
      </c>
      <c r="F6" s="11">
        <v>3057150.333333333</v>
      </c>
      <c r="G6" s="11">
        <v>2908900.3333333335</v>
      </c>
      <c r="H6" s="11">
        <v>2846900.3333333335</v>
      </c>
      <c r="I6" s="11">
        <v>2446900.3333333335</v>
      </c>
      <c r="J6" s="12">
        <v>2670.333333333333</v>
      </c>
      <c r="K6" s="13">
        <v>37.013999999999996</v>
      </c>
      <c r="L6" s="14">
        <v>53.046499999999995</v>
      </c>
      <c r="M6" s="14">
        <v>39.598999999999997</v>
      </c>
      <c r="N6" s="14">
        <v>47.154000000000003</v>
      </c>
      <c r="O6" s="14">
        <v>42.819000000000003</v>
      </c>
      <c r="P6" s="14">
        <v>35.874250000000004</v>
      </c>
      <c r="Q6" s="15">
        <v>1.0856666666666666</v>
      </c>
      <c r="R6" s="1"/>
      <c r="S6" s="16">
        <v>771994.66666666663</v>
      </c>
      <c r="T6" s="17">
        <v>2410344.6666666665</v>
      </c>
      <c r="U6" s="17">
        <v>2283594.6666666665</v>
      </c>
      <c r="V6" s="17">
        <v>2191094.6666666665</v>
      </c>
      <c r="W6" s="17">
        <v>2101844.6666666665</v>
      </c>
      <c r="X6" s="17">
        <v>1584344.6666666667</v>
      </c>
      <c r="Y6" s="12">
        <v>853.66666666666652</v>
      </c>
      <c r="Z6" s="13">
        <v>16.782749999999997</v>
      </c>
      <c r="AA6" s="14">
        <v>13.086500000000001</v>
      </c>
      <c r="AB6" s="14">
        <v>14.404999999999998</v>
      </c>
      <c r="AC6" s="14">
        <v>24.316500000000001</v>
      </c>
      <c r="AD6" s="14">
        <v>28.464000000000002</v>
      </c>
      <c r="AE6" s="14">
        <v>41.746500000000005</v>
      </c>
      <c r="AF6" s="15">
        <v>70.638999999999996</v>
      </c>
    </row>
    <row r="7" spans="1:32" x14ac:dyDescent="0.35">
      <c r="A7" s="1" t="s">
        <v>13</v>
      </c>
      <c r="B7" s="1" t="s">
        <v>25</v>
      </c>
      <c r="C7" s="1">
        <v>12.5</v>
      </c>
      <c r="D7" s="10">
        <v>2932059.6666666665</v>
      </c>
      <c r="E7" s="11">
        <v>2681809.6666666665</v>
      </c>
      <c r="F7" s="11">
        <v>3794059.666666667</v>
      </c>
      <c r="G7" s="11">
        <v>3739559.6666666665</v>
      </c>
      <c r="H7" s="11">
        <v>3842809.666666667</v>
      </c>
      <c r="I7" s="11">
        <v>3424559.6666666665</v>
      </c>
      <c r="J7" s="12">
        <v>0</v>
      </c>
      <c r="K7" s="13">
        <v>45.95216666666667</v>
      </c>
      <c r="L7" s="14">
        <v>66.147166666666664</v>
      </c>
      <c r="M7" s="14">
        <v>45.804666666666662</v>
      </c>
      <c r="N7" s="14">
        <v>50.912166666666664</v>
      </c>
      <c r="O7" s="14">
        <v>30.039666666666665</v>
      </c>
      <c r="P7" s="14">
        <v>23.777916666666663</v>
      </c>
      <c r="Q7" s="15">
        <v>3.0069999999999997</v>
      </c>
      <c r="R7" s="1"/>
      <c r="S7" s="16">
        <v>232396.76666666666</v>
      </c>
      <c r="T7" s="17">
        <v>1673321.7666666666</v>
      </c>
      <c r="U7" s="17">
        <v>1053896.7666666666</v>
      </c>
      <c r="V7" s="17">
        <v>967896.7666666666</v>
      </c>
      <c r="W7" s="17">
        <v>957521.7666666666</v>
      </c>
      <c r="X7" s="17">
        <v>806046.76666666672</v>
      </c>
      <c r="Y7" s="12">
        <v>55.400000000000091</v>
      </c>
      <c r="Z7" s="13">
        <v>43.200666666666663</v>
      </c>
      <c r="AA7" s="14">
        <v>22.373666666666669</v>
      </c>
      <c r="AB7" s="14">
        <v>19.785666666666664</v>
      </c>
      <c r="AC7" s="14">
        <v>27.285666666666664</v>
      </c>
      <c r="AD7" s="14">
        <v>24.188166666666667</v>
      </c>
      <c r="AE7" s="14">
        <v>24.925666666666665</v>
      </c>
      <c r="AF7" s="15">
        <v>85.200666666666663</v>
      </c>
    </row>
    <row r="8" spans="1:32" x14ac:dyDescent="0.35">
      <c r="A8" s="1" t="s">
        <v>14</v>
      </c>
      <c r="B8" s="1" t="s">
        <v>26</v>
      </c>
      <c r="C8" s="1">
        <v>15.5</v>
      </c>
      <c r="D8" s="10">
        <v>2848417.3333333335</v>
      </c>
      <c r="E8" s="11">
        <v>2674692.3333333335</v>
      </c>
      <c r="F8" s="11">
        <v>3600917.3333333335</v>
      </c>
      <c r="G8" s="11">
        <v>3704167.3333333335</v>
      </c>
      <c r="H8" s="11">
        <v>3938417.333333333</v>
      </c>
      <c r="I8" s="11">
        <v>3443767.3333333335</v>
      </c>
      <c r="J8" s="12">
        <v>0</v>
      </c>
      <c r="K8" s="13">
        <v>44.088833333333326</v>
      </c>
      <c r="L8" s="14">
        <v>65.218833333333322</v>
      </c>
      <c r="M8" s="14">
        <v>45.64383333333334</v>
      </c>
      <c r="N8" s="14">
        <v>53.203833333333336</v>
      </c>
      <c r="O8" s="14">
        <v>38.601333333333329</v>
      </c>
      <c r="P8" s="14">
        <v>29.49508333333333</v>
      </c>
      <c r="Q8" s="15">
        <v>2.3433333333333328</v>
      </c>
      <c r="R8" s="1"/>
      <c r="S8" s="16">
        <v>120549.70000000001</v>
      </c>
      <c r="T8" s="17">
        <v>1303604.7</v>
      </c>
      <c r="U8" s="17">
        <v>860029.7</v>
      </c>
      <c r="V8" s="17">
        <v>776654.7</v>
      </c>
      <c r="W8" s="17">
        <v>842804.7</v>
      </c>
      <c r="X8" s="17">
        <v>717229.7</v>
      </c>
      <c r="Y8" s="12">
        <v>0</v>
      </c>
      <c r="Z8" s="13">
        <v>43.790666666666667</v>
      </c>
      <c r="AA8" s="14">
        <v>22.885666666666665</v>
      </c>
      <c r="AB8" s="14">
        <v>21.303166666666666</v>
      </c>
      <c r="AC8" s="14">
        <v>28.618166666666667</v>
      </c>
      <c r="AD8" s="14">
        <v>29.170666666666666</v>
      </c>
      <c r="AE8" s="14">
        <v>32.655666666666662</v>
      </c>
      <c r="AF8" s="15">
        <v>87.080666666666673</v>
      </c>
    </row>
    <row r="9" spans="1:32" x14ac:dyDescent="0.35">
      <c r="A9" s="1" t="s">
        <v>15</v>
      </c>
      <c r="B9" s="1" t="s">
        <v>27</v>
      </c>
      <c r="C9" s="1">
        <v>18.5</v>
      </c>
      <c r="D9" s="10">
        <v>3184344</v>
      </c>
      <c r="E9" s="11">
        <v>2983219</v>
      </c>
      <c r="F9" s="11">
        <v>3899594</v>
      </c>
      <c r="G9" s="11">
        <v>4176344</v>
      </c>
      <c r="H9" s="11">
        <v>4538094</v>
      </c>
      <c r="I9" s="11">
        <v>4055594</v>
      </c>
      <c r="J9" s="12">
        <v>0</v>
      </c>
      <c r="K9" s="13">
        <v>40.259333333333331</v>
      </c>
      <c r="L9" s="14">
        <v>62.234333333333332</v>
      </c>
      <c r="M9" s="14">
        <v>45.414333333333332</v>
      </c>
      <c r="N9" s="14">
        <v>54.259333333333331</v>
      </c>
      <c r="O9" s="14">
        <v>47.819333333333333</v>
      </c>
      <c r="P9" s="14">
        <v>38.212083333333332</v>
      </c>
      <c r="Q9" s="15">
        <v>1.075</v>
      </c>
      <c r="R9" s="1"/>
      <c r="S9" s="16">
        <v>81039.233333333337</v>
      </c>
      <c r="T9" s="17">
        <v>1054616.7333333334</v>
      </c>
      <c r="U9" s="17">
        <v>871966.7333333334</v>
      </c>
      <c r="V9" s="17">
        <v>806691.7333333334</v>
      </c>
      <c r="W9" s="17">
        <v>893516.7333333334</v>
      </c>
      <c r="X9" s="17">
        <v>733966.73333333328</v>
      </c>
      <c r="Y9" s="12">
        <v>0</v>
      </c>
      <c r="Z9" s="13">
        <v>41.801000000000002</v>
      </c>
      <c r="AA9" s="14">
        <v>27.030999999999999</v>
      </c>
      <c r="AB9" s="14">
        <v>22.0335</v>
      </c>
      <c r="AC9" s="14">
        <v>33.491</v>
      </c>
      <c r="AD9" s="14">
        <v>36.165999999999997</v>
      </c>
      <c r="AE9" s="14">
        <v>47.493499999999997</v>
      </c>
      <c r="AF9" s="15">
        <v>81.63933333333334</v>
      </c>
    </row>
    <row r="10" spans="1:32" x14ac:dyDescent="0.35">
      <c r="A10" s="1" t="s">
        <v>16</v>
      </c>
      <c r="B10" s="1" t="s">
        <v>30</v>
      </c>
      <c r="C10" s="1">
        <v>21.5</v>
      </c>
      <c r="D10" s="10">
        <v>2968302.3333333335</v>
      </c>
      <c r="E10" s="11">
        <v>2819127.3333333335</v>
      </c>
      <c r="F10" s="11">
        <v>3653302.3333333335</v>
      </c>
      <c r="G10" s="11">
        <v>3859302.3333333335</v>
      </c>
      <c r="H10" s="11">
        <v>4442302.333333333</v>
      </c>
      <c r="I10" s="11">
        <v>3929027.3333333335</v>
      </c>
      <c r="J10" s="12">
        <v>0</v>
      </c>
      <c r="K10" s="13">
        <v>39.766999999999996</v>
      </c>
      <c r="L10" s="14">
        <v>60.591999999999999</v>
      </c>
      <c r="M10" s="14">
        <v>44.514500000000005</v>
      </c>
      <c r="N10" s="14">
        <v>52.639499999999998</v>
      </c>
      <c r="O10" s="14">
        <v>49.661999999999999</v>
      </c>
      <c r="P10" s="14">
        <v>37.618749999999999</v>
      </c>
      <c r="Q10" s="15">
        <v>1.0079999999999993</v>
      </c>
      <c r="R10" s="1"/>
      <c r="S10" s="16">
        <v>46720.399999999994</v>
      </c>
      <c r="T10" s="17">
        <v>745947.89999999991</v>
      </c>
      <c r="U10" s="17">
        <v>757092.9</v>
      </c>
      <c r="V10" s="17">
        <v>711942.9</v>
      </c>
      <c r="W10" s="17">
        <v>767792.9</v>
      </c>
      <c r="X10" s="17">
        <v>668767.9</v>
      </c>
      <c r="Y10" s="12">
        <v>0</v>
      </c>
      <c r="Z10" s="13">
        <v>41.4375</v>
      </c>
      <c r="AA10" s="14">
        <v>29.708500000000001</v>
      </c>
      <c r="AB10" s="14">
        <v>20.897500000000001</v>
      </c>
      <c r="AC10" s="14">
        <v>32.712499999999999</v>
      </c>
      <c r="AD10" s="14">
        <v>37.477500000000006</v>
      </c>
      <c r="AE10" s="14">
        <v>50.55</v>
      </c>
      <c r="AF10" s="15">
        <v>81.283333333333317</v>
      </c>
    </row>
    <row r="11" spans="1:32" s="1" customFormat="1" x14ac:dyDescent="0.35">
      <c r="A11" s="1" t="s">
        <v>17</v>
      </c>
      <c r="B11" s="1" t="s">
        <v>31</v>
      </c>
      <c r="C11" s="1">
        <v>24.5</v>
      </c>
      <c r="D11" s="10">
        <v>3257963.3333333335</v>
      </c>
      <c r="E11" s="11">
        <v>3109288.3333333335</v>
      </c>
      <c r="F11" s="11">
        <v>3909963.3333333335</v>
      </c>
      <c r="G11" s="11">
        <v>4186463.3333333335</v>
      </c>
      <c r="H11" s="11">
        <v>4905463.333333333</v>
      </c>
      <c r="I11" s="11">
        <v>4107463.3333333335</v>
      </c>
      <c r="J11" s="12">
        <v>0</v>
      </c>
      <c r="K11" s="13">
        <v>39.422333333333327</v>
      </c>
      <c r="L11" s="14">
        <v>59.739833333333337</v>
      </c>
      <c r="M11" s="14">
        <v>45.229833333333332</v>
      </c>
      <c r="N11" s="14">
        <v>54.35733333333333</v>
      </c>
      <c r="O11" s="14">
        <v>49.554833333333328</v>
      </c>
      <c r="P11" s="14">
        <v>37.930083333333336</v>
      </c>
      <c r="Q11" s="15">
        <v>1.0476666666666656</v>
      </c>
      <c r="S11" s="16">
        <v>39220.033333333333</v>
      </c>
      <c r="T11" s="17">
        <v>668982.53333333344</v>
      </c>
      <c r="U11" s="11">
        <v>765910.03333333333</v>
      </c>
      <c r="V11" s="11">
        <v>748510.03333333333</v>
      </c>
      <c r="W11" s="11">
        <v>788060.03333333333</v>
      </c>
      <c r="X11" s="11">
        <v>680760.03333333333</v>
      </c>
      <c r="Y11" s="12">
        <v>0</v>
      </c>
      <c r="Z11" s="13">
        <v>42.230333333333334</v>
      </c>
      <c r="AA11" s="14">
        <v>32.188333333333333</v>
      </c>
      <c r="AB11" s="14">
        <v>23.19533333333333</v>
      </c>
      <c r="AC11" s="14">
        <v>34.692833333333333</v>
      </c>
      <c r="AD11" s="14">
        <v>38.810333333333332</v>
      </c>
      <c r="AE11" s="14">
        <v>48.240333333333325</v>
      </c>
      <c r="AF11" s="15">
        <v>78.228666666666683</v>
      </c>
    </row>
    <row r="12" spans="1:32" s="1" customFormat="1" x14ac:dyDescent="0.35">
      <c r="A12" s="1" t="s">
        <v>18</v>
      </c>
      <c r="B12" s="1" t="s">
        <v>32</v>
      </c>
      <c r="C12" s="1">
        <v>27.5</v>
      </c>
      <c r="D12" s="10">
        <v>3243151.6666666665</v>
      </c>
      <c r="E12" s="11">
        <v>3108226.6666666665</v>
      </c>
      <c r="F12" s="11">
        <v>3865151.6666666665</v>
      </c>
      <c r="G12" s="11">
        <v>4168901.6666666665</v>
      </c>
      <c r="H12" s="11">
        <v>4953401.666666667</v>
      </c>
      <c r="I12" s="11">
        <v>4286532.166666667</v>
      </c>
      <c r="J12" s="12">
        <v>0</v>
      </c>
      <c r="K12" s="13">
        <v>39.276000000000003</v>
      </c>
      <c r="L12" s="14">
        <v>59.348499999999994</v>
      </c>
      <c r="M12" s="14">
        <v>46.071000000000005</v>
      </c>
      <c r="N12" s="14">
        <v>55.605999999999995</v>
      </c>
      <c r="O12" s="14">
        <v>49.738500000000002</v>
      </c>
      <c r="P12" s="14">
        <v>37.66525</v>
      </c>
      <c r="Q12" s="15">
        <v>0.97800000000000031</v>
      </c>
      <c r="S12" s="16">
        <v>28122.566666666666</v>
      </c>
      <c r="T12" s="17">
        <v>531914.81666666677</v>
      </c>
      <c r="U12" s="17">
        <v>640312.56666666665</v>
      </c>
      <c r="V12" s="17">
        <v>710612.56666666665</v>
      </c>
      <c r="W12" s="17">
        <v>718412.56666666665</v>
      </c>
      <c r="X12" s="17">
        <v>625737.56666666665</v>
      </c>
      <c r="Y12" s="12">
        <v>0</v>
      </c>
      <c r="Z12" s="13">
        <v>43.246166666666667</v>
      </c>
      <c r="AA12" s="14">
        <v>35.148666666666671</v>
      </c>
      <c r="AB12" s="14">
        <v>27.308666666666667</v>
      </c>
      <c r="AC12" s="14">
        <v>36.276166666666668</v>
      </c>
      <c r="AD12" s="14">
        <v>39.63366666666667</v>
      </c>
      <c r="AE12" s="14">
        <v>47.848666666666674</v>
      </c>
      <c r="AF12" s="15">
        <v>82.620333333333335</v>
      </c>
    </row>
    <row r="13" spans="1:32" s="1" customFormat="1" x14ac:dyDescent="0.35">
      <c r="A13" s="1" t="s">
        <v>19</v>
      </c>
      <c r="B13" s="1" t="s">
        <v>33</v>
      </c>
      <c r="C13" s="1">
        <v>44</v>
      </c>
      <c r="D13" s="10">
        <v>2981268</v>
      </c>
      <c r="E13" s="11">
        <v>2955808</v>
      </c>
      <c r="F13" s="11">
        <v>3045188</v>
      </c>
      <c r="G13" s="11">
        <v>3896718</v>
      </c>
      <c r="H13" s="11">
        <v>4824218</v>
      </c>
      <c r="I13" s="11">
        <v>4144968</v>
      </c>
      <c r="J13" s="12">
        <v>0</v>
      </c>
      <c r="K13" s="13">
        <v>35.773499999999999</v>
      </c>
      <c r="L13" s="14">
        <v>54.966000000000001</v>
      </c>
      <c r="M13" s="14">
        <v>49.883499999999998</v>
      </c>
      <c r="N13" s="14">
        <v>57.525999999999996</v>
      </c>
      <c r="O13" s="14">
        <v>47.126000000000005</v>
      </c>
      <c r="P13" s="14">
        <v>36.752250000000004</v>
      </c>
      <c r="Q13" s="15">
        <v>0.94066666666666787</v>
      </c>
      <c r="S13" s="16">
        <v>7739.7000000000007</v>
      </c>
      <c r="T13" s="17">
        <v>145377.44999999998</v>
      </c>
      <c r="U13" s="17">
        <v>210494.45</v>
      </c>
      <c r="V13" s="17">
        <v>366296.69999999995</v>
      </c>
      <c r="W13" s="17">
        <v>397846.7</v>
      </c>
      <c r="X13" s="17">
        <v>345171.7</v>
      </c>
      <c r="Y13" s="12">
        <v>0</v>
      </c>
      <c r="Z13" s="13">
        <v>41.488</v>
      </c>
      <c r="AA13" s="14">
        <v>49.238</v>
      </c>
      <c r="AB13" s="14">
        <v>42.2605</v>
      </c>
      <c r="AC13" s="14">
        <v>44.263000000000005</v>
      </c>
      <c r="AD13" s="14">
        <v>39.387999999999998</v>
      </c>
      <c r="AE13" s="14">
        <v>48.6355</v>
      </c>
      <c r="AF13" s="15">
        <v>67.14466666666668</v>
      </c>
    </row>
    <row r="14" spans="1:32" s="1" customFormat="1" x14ac:dyDescent="0.35">
      <c r="A14" s="1" t="s">
        <v>20</v>
      </c>
      <c r="B14" s="1" t="s">
        <v>34</v>
      </c>
      <c r="C14" s="1">
        <v>47</v>
      </c>
      <c r="D14" s="10">
        <v>3204716.3333333335</v>
      </c>
      <c r="E14" s="11">
        <v>3025633.8333333335</v>
      </c>
      <c r="F14" s="11">
        <v>3140136.3333333335</v>
      </c>
      <c r="G14" s="11">
        <v>3995626.3333333335</v>
      </c>
      <c r="H14" s="11">
        <v>4869626.333333333</v>
      </c>
      <c r="I14" s="11">
        <v>4519376.333333333</v>
      </c>
      <c r="J14" s="12">
        <v>0</v>
      </c>
      <c r="K14" s="13">
        <v>33.160166666666669</v>
      </c>
      <c r="L14" s="14">
        <v>54.425166666666669</v>
      </c>
      <c r="M14" s="14">
        <v>46.80766666666667</v>
      </c>
      <c r="N14" s="14">
        <v>55.540166666666664</v>
      </c>
      <c r="O14" s="14">
        <v>45.695166666666665</v>
      </c>
      <c r="P14" s="14">
        <v>35.817166666666665</v>
      </c>
      <c r="Q14" s="15">
        <v>0.82833333333333437</v>
      </c>
      <c r="S14" s="16">
        <v>5951.5833333333321</v>
      </c>
      <c r="T14" s="17">
        <v>89010.833333333314</v>
      </c>
      <c r="U14" s="17">
        <v>129641.08333333333</v>
      </c>
      <c r="V14" s="17">
        <v>261801.33333333334</v>
      </c>
      <c r="W14" s="17">
        <v>322788.83333333331</v>
      </c>
      <c r="X14" s="17">
        <v>276713.83333333331</v>
      </c>
      <c r="Y14" s="12">
        <v>0</v>
      </c>
      <c r="Z14" s="13">
        <v>40.916500000000006</v>
      </c>
      <c r="AA14" s="14">
        <v>51.259</v>
      </c>
      <c r="AB14" s="14">
        <v>43.139000000000003</v>
      </c>
      <c r="AC14" s="14">
        <v>46.228999999999999</v>
      </c>
      <c r="AD14" s="14">
        <v>39.996500000000005</v>
      </c>
      <c r="AE14" s="14">
        <v>48.564000000000007</v>
      </c>
      <c r="AF14" s="15">
        <v>67.290666666666667</v>
      </c>
    </row>
    <row r="15" spans="1:32" s="1" customFormat="1" ht="15" thickBot="1" x14ac:dyDescent="0.4">
      <c r="A15" s="1" t="s">
        <v>21</v>
      </c>
      <c r="B15" s="1" t="s">
        <v>35</v>
      </c>
      <c r="C15" s="1">
        <v>50</v>
      </c>
      <c r="D15" s="22">
        <v>2766780.6666666665</v>
      </c>
      <c r="E15" s="23">
        <v>2721653.1666666665</v>
      </c>
      <c r="F15" s="23">
        <v>2833908.1666666665</v>
      </c>
      <c r="G15" s="23">
        <v>3504605.6666666665</v>
      </c>
      <c r="H15" s="23">
        <v>4293005.666666667</v>
      </c>
      <c r="I15" s="23">
        <v>4102755.6666666665</v>
      </c>
      <c r="J15" s="24">
        <v>0</v>
      </c>
      <c r="K15" s="25">
        <v>32.966499999999996</v>
      </c>
      <c r="L15" s="26">
        <v>53.773999999999994</v>
      </c>
      <c r="M15" s="26">
        <v>45.8065</v>
      </c>
      <c r="N15" s="26">
        <v>55.92649999999999</v>
      </c>
      <c r="O15" s="26">
        <v>45.3765</v>
      </c>
      <c r="P15" s="26">
        <v>36.336000000000006</v>
      </c>
      <c r="Q15" s="27">
        <v>0.90866666666666751</v>
      </c>
      <c r="R15" s="30"/>
      <c r="S15" s="28">
        <v>5694.2916666666679</v>
      </c>
      <c r="T15" s="29">
        <v>52343.916666666657</v>
      </c>
      <c r="U15" s="29">
        <v>79806.416666666672</v>
      </c>
      <c r="V15" s="29">
        <v>202142.66666666666</v>
      </c>
      <c r="W15" s="29">
        <v>283197.66666666669</v>
      </c>
      <c r="X15" s="29">
        <v>240772.66666666669</v>
      </c>
      <c r="Y15" s="24">
        <v>0</v>
      </c>
      <c r="Z15" s="25">
        <v>40.615333333333332</v>
      </c>
      <c r="AA15" s="26">
        <v>54.267833333333336</v>
      </c>
      <c r="AB15" s="26">
        <v>45.335333333333338</v>
      </c>
      <c r="AC15" s="26">
        <v>48.490333333333339</v>
      </c>
      <c r="AD15" s="26">
        <v>40.67283333333333</v>
      </c>
      <c r="AE15" s="26">
        <v>47.68533333333334</v>
      </c>
      <c r="AF15" s="27">
        <v>67.262</v>
      </c>
    </row>
    <row r="18" spans="2:3" x14ac:dyDescent="0.35">
      <c r="B18">
        <f>(H5/H12)</f>
        <v>0.28413793753181732</v>
      </c>
      <c r="C18">
        <f>(F5/H12)</f>
        <v>0.29668991780396031</v>
      </c>
    </row>
    <row r="19" spans="2:3" x14ac:dyDescent="0.35">
      <c r="B19">
        <f>(H6/H12)</f>
        <v>0.57473641850835844</v>
      </c>
      <c r="C19">
        <f>(F6/H12)</f>
        <v>0.61718199715279831</v>
      </c>
    </row>
    <row r="20" spans="2:3" x14ac:dyDescent="0.35">
      <c r="B20">
        <f>(H7/H12)</f>
        <v>0.77579205670446671</v>
      </c>
      <c r="C20">
        <f>(F7/H12)</f>
        <v>0.76595033514006028</v>
      </c>
    </row>
    <row r="21" spans="2:3" x14ac:dyDescent="0.35">
      <c r="B21">
        <f>(H8/H12)</f>
        <v>0.7950934728020238</v>
      </c>
      <c r="C21">
        <f>(F8/H12)</f>
        <v>0.72695847735613339</v>
      </c>
    </row>
    <row r="22" spans="2:3" x14ac:dyDescent="0.35">
      <c r="B22">
        <f>(H9/H12)</f>
        <v>0.91615707858673545</v>
      </c>
      <c r="C22">
        <f>(F9/H12)</f>
        <v>0.78725576127650998</v>
      </c>
    </row>
    <row r="23" spans="2:3" x14ac:dyDescent="0.35">
      <c r="B23">
        <f>(H10/H12)</f>
        <v>0.89681851629906839</v>
      </c>
      <c r="C23">
        <f>(F10/H12)</f>
        <v>0.7375340380566755</v>
      </c>
    </row>
    <row r="24" spans="2:3" x14ac:dyDescent="0.35">
      <c r="B24">
        <f>(H11/H12)</f>
        <v>0.99032213889377696</v>
      </c>
      <c r="C24">
        <f>(F11/H12)</f>
        <v>0.78934913751189839</v>
      </c>
    </row>
    <row r="25" spans="2:3" x14ac:dyDescent="0.35">
      <c r="B25">
        <f>(H12/H12)</f>
        <v>1</v>
      </c>
      <c r="C25">
        <f>(F12/H12)</f>
        <v>0.78030249246225059</v>
      </c>
    </row>
    <row r="26" spans="2:3" x14ac:dyDescent="0.35">
      <c r="B26">
        <f>(H13/H12)</f>
        <v>0.97392021173328358</v>
      </c>
      <c r="C26">
        <f>(F13/H12)</f>
        <v>0.61476702373890535</v>
      </c>
    </row>
    <row r="27" spans="2:3" x14ac:dyDescent="0.35">
      <c r="B27">
        <f>(H14/H12)</f>
        <v>0.98308731272549732</v>
      </c>
      <c r="C27">
        <f>(F14/H12)</f>
        <v>0.63393533265523594</v>
      </c>
    </row>
    <row r="28" spans="2:3" x14ac:dyDescent="0.35">
      <c r="B28">
        <f>(H15/H12)</f>
        <v>0.86667828606671304</v>
      </c>
      <c r="C28">
        <f>(F15/H12)</f>
        <v>0.57211354082934918</v>
      </c>
    </row>
  </sheetData>
  <mergeCells count="6">
    <mergeCell ref="D2:Q2"/>
    <mergeCell ref="S2:AF2"/>
    <mergeCell ref="D3:J3"/>
    <mergeCell ref="K3:Q3"/>
    <mergeCell ref="S3:Y3"/>
    <mergeCell ref="Z3:A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after Zeroing negative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2022-08-16T18:45:10Z</dcterms:modified>
</cp:coreProperties>
</file>