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https://d.docs.live.net/d301e2f83c3d425a/Desktop/"/>
    </mc:Choice>
  </mc:AlternateContent>
  <xr:revisionPtr revIDLastSave="0" documentId="8_{696E9861-31B8-4604-8394-CAA18E62E238}" xr6:coauthVersionLast="47" xr6:coauthVersionMax="47" xr10:uidLastSave="{00000000-0000-0000-0000-000000000000}"/>
  <bookViews>
    <workbookView xWindow="-120" yWindow="-120" windowWidth="20730" windowHeight="11040" activeTab="4" xr2:uid="{90ADB6B6-2BBB-4FDB-9F87-73026906EAF0}"/>
  </bookViews>
  <sheets>
    <sheet name="Dataset" sheetId="1" r:id="rId1"/>
    <sheet name="Pivot Tables" sheetId="6" r:id="rId2"/>
    <sheet name="Timeline Sales" sheetId="3" r:id="rId3"/>
    <sheet name="Product Category" sheetId="4" r:id="rId4"/>
    <sheet name="Others" sheetId="5" r:id="rId5"/>
  </sheets>
  <definedNames>
    <definedName name="_xlchart.v1.0" hidden="1">'Pivot Tables'!$M$2:$M$5</definedName>
    <definedName name="_xlchart.v1.1" hidden="1">'Pivot Tables'!$N$2:$N$5</definedName>
    <definedName name="_xlcn.WorksheetConnection_DatasetAT1" hidden="1">Dataset!$A:$T</definedName>
    <definedName name="ExternalData_1" localSheetId="0" hidden="1">Dataset!$A$1:$T$217</definedName>
    <definedName name="Slicer_Month_Name">#N/A</definedName>
    <definedName name="Slicer_Payment_Method">#N/A</definedName>
    <definedName name="Slicer_Product_Category">#N/A</definedName>
    <definedName name="Slicer_Region">#N/A</definedName>
    <definedName name="Slicer_Sales_Channel">#N/A</definedName>
    <definedName name="Slicer_Year">#N/A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s>
  <extLst>
    <ext xmlns:x14="http://schemas.microsoft.com/office/spreadsheetml/2009/9/main" uri="{876F7934-8845-4945-9796-88D515C7AA90}">
      <x14:pivotCaches>
        <pivotCache cacheId="8" r:id="rId14"/>
      </x14:pivotCaches>
    </ext>
    <ext xmlns:x14="http://schemas.microsoft.com/office/spreadsheetml/2009/9/main" uri="{BBE1A952-AA13-448e-AADC-164F8A28A991}">
      <x14:slicerCaches>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Dataset!$A:$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6" l="1" a="1"/>
  <c r="N2" i="6" s="1"/>
  <c r="M2" i="6" a="1"/>
  <c r="M2"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A2BCC3-29BA-401E-9E5D-7D1A7CF6B905}" keepAlive="1" name="Query - Worksheet" description="Connection to the 'Worksheet' query in the workbook." type="5" refreshedVersion="7" background="1" saveData="1">
    <dbPr connection="Provider=Microsoft.Mashup.OleDb.1;Data Source=$Workbook$;Location=Worksheet;Extended Properties=&quot;&quot;" command="SELECT * FROM [Worksheet]"/>
  </connection>
  <connection id="2" xr16:uid="{ED8D801B-88E6-482D-A50B-E52DB42A90C9}"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FB8F6116-842B-4DE8-A5FA-480252D24CC5}" name="WorksheetConnection_Dataset!$A:$T" type="102" refreshedVersion="7" minRefreshableVersion="5">
    <extLst>
      <ext xmlns:x15="http://schemas.microsoft.com/office/spreadsheetml/2010/11/main" uri="{DE250136-89BD-433C-8126-D09CA5730AF9}">
        <x15:connection id="Range" autoDelete="1">
          <x15:rangePr sourceName="_xlcn.WorksheetConnection_DatasetAT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<sst xmlns="http://schemas.openxmlformats.org/spreadsheetml/2006/main" count="2032" uniqueCount="82">
  <si>
    <t>Product_ID</t>
  </si>
  <si>
    <t>Sale_Date</t>
  </si>
  <si>
    <t>Year</t>
  </si>
  <si>
    <t>Month Number</t>
  </si>
  <si>
    <t>Month Name</t>
  </si>
  <si>
    <t>Day Number</t>
  </si>
  <si>
    <t>Day Name</t>
  </si>
  <si>
    <t>Sales_Rep</t>
  </si>
  <si>
    <t>Region</t>
  </si>
  <si>
    <t>Sales_Amount</t>
  </si>
  <si>
    <t>Quantity_Sold</t>
  </si>
  <si>
    <t>Product_Category</t>
  </si>
  <si>
    <t>Unit_Cost</t>
  </si>
  <si>
    <t>Unit_Price</t>
  </si>
  <si>
    <t>Reveneu</t>
  </si>
  <si>
    <t>Customer_Type</t>
  </si>
  <si>
    <t>Discount</t>
  </si>
  <si>
    <t>Payment_Method</t>
  </si>
  <si>
    <t>Sales_Channel</t>
  </si>
  <si>
    <t>Region_and_Sales_Rep</t>
  </si>
  <si>
    <t>February</t>
  </si>
  <si>
    <t>Friday</t>
  </si>
  <si>
    <t>Bob</t>
  </si>
  <si>
    <t>North</t>
  </si>
  <si>
    <t>Furniture</t>
  </si>
  <si>
    <t>Returning</t>
  </si>
  <si>
    <t>Cash</t>
  </si>
  <si>
    <t>Online</t>
  </si>
  <si>
    <t>North-Bob</t>
  </si>
  <si>
    <t>January</t>
  </si>
  <si>
    <t>Eve</t>
  </si>
  <si>
    <t>South</t>
  </si>
  <si>
    <t>New</t>
  </si>
  <si>
    <t>Bank Transfer</t>
  </si>
  <si>
    <t>South-Eve</t>
  </si>
  <si>
    <t>October</t>
  </si>
  <si>
    <t>Wednesday</t>
  </si>
  <si>
    <t>East</t>
  </si>
  <si>
    <t>Electronics</t>
  </si>
  <si>
    <t>Credit Card</t>
  </si>
  <si>
    <t>Retail</t>
  </si>
  <si>
    <t>East-Bob</t>
  </si>
  <si>
    <t>East-Eve</t>
  </si>
  <si>
    <t>April</t>
  </si>
  <si>
    <t>Alice</t>
  </si>
  <si>
    <t>North-Alice</t>
  </si>
  <si>
    <t>June</t>
  </si>
  <si>
    <t>Thursday</t>
  </si>
  <si>
    <t>David</t>
  </si>
  <si>
    <t>East-David</t>
  </si>
  <si>
    <t>November</t>
  </si>
  <si>
    <t>Tuesday</t>
  </si>
  <si>
    <t>West</t>
  </si>
  <si>
    <t>West-Bob</t>
  </si>
  <si>
    <t>September</t>
  </si>
  <si>
    <t>Monday</t>
  </si>
  <si>
    <t>Charlie</t>
  </si>
  <si>
    <t>Food</t>
  </si>
  <si>
    <t>South-Charlie</t>
  </si>
  <si>
    <t>Sunday</t>
  </si>
  <si>
    <t>Clothing</t>
  </si>
  <si>
    <t>North-Eve</t>
  </si>
  <si>
    <t>December</t>
  </si>
  <si>
    <t>West-Charlie</t>
  </si>
  <si>
    <t>March</t>
  </si>
  <si>
    <t>West-Eve</t>
  </si>
  <si>
    <t>West-David</t>
  </si>
  <si>
    <t>Saturday</t>
  </si>
  <si>
    <t>West-Alice</t>
  </si>
  <si>
    <t>North-Charlie</t>
  </si>
  <si>
    <t>August</t>
  </si>
  <si>
    <t>South-Bob</t>
  </si>
  <si>
    <t>East-Charlie</t>
  </si>
  <si>
    <t>May</t>
  </si>
  <si>
    <t>East-Alice</t>
  </si>
  <si>
    <t>South-David</t>
  </si>
  <si>
    <t>July</t>
  </si>
  <si>
    <t>North-David</t>
  </si>
  <si>
    <t>South-Alice</t>
  </si>
  <si>
    <t>Row Labels</t>
  </si>
  <si>
    <t>Grand Total</t>
  </si>
  <si>
    <t>Sum of Sales_Amount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</si>
</sst>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theme="0"/>
      <name val="Calibri"/>
      <family val="2"/>
      <scheme val="minor"/>
    </font>
    <font>
      <sz val="11"/>
      <color theme="0" tint="-0.14999847407452621"/>
      <name val="Calibri"/>
      <family val="2"/>
      <scheme val="minor"/>
    </font>
    <font>
      <b/>
      <sz val="12"/>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3" fillId="2" borderId="0" xfId="0" applyFont="1" applyFill="1" applyAlignment="1">
      <alignment horizontal="center" vertical="center"/>
    </xf>
    <xf numFmtId="14" fontId="3" fillId="2" borderId="0" xfId="0" applyNumberFormat="1" applyFont="1" applyFill="1" applyAlignment="1">
      <alignment horizontal="center" vertical="center"/>
    </xf>
    <xf numFmtId="9" fontId="3" fillId="2" borderId="0" xfId="1" applyFont="1" applyFill="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2" fillId="2" borderId="0" xfId="0" applyFont="1" applyFill="1"/>
    <xf numFmtId="0" fontId="0" fillId="2" borderId="0" xfId="0" applyFill="1"/>
    <xf numFmtId="0" fontId="4" fillId="2" borderId="0" xfId="0" applyFont="1" applyFill="1" applyAlignment="1">
      <alignment horizontal="center" vertical="top"/>
    </xf>
    <xf numFmtId="0" fontId="2" fillId="2" borderId="0" xfId="0" applyFont="1" applyFill="1" applyAlignment="1">
      <alignment horizontal="center" vertical="top"/>
    </xf>
  </cellXfs>
  <cellStyles count="2">
    <cellStyle name="Normal" xfId="0" builtinId="0"/>
    <cellStyle name="Percent" xfId="1" builtinId="5"/>
  </cellStyles>
  <dxfs count="22">
    <dxf>
      <font>
        <strike val="0"/>
        <outline val="0"/>
        <shadow val="0"/>
        <u val="none"/>
        <vertAlign val="baseline"/>
        <sz val="11"/>
        <color theme="0" tint="-0.14999847407452621"/>
        <name val="Calibri"/>
        <family val="2"/>
        <scheme val="minor"/>
      </font>
      <numFmt numFmtId="0" formatCode="General"/>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numFmt numFmtId="0" formatCode="General"/>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numFmt numFmtId="0" formatCode="General"/>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numFmt numFmtId="0" formatCode="General"/>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numFmt numFmtId="0" formatCode="General"/>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numFmt numFmtId="0" formatCode="General"/>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numFmt numFmtId="0" formatCode="General"/>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numFmt numFmtId="0" formatCode="General"/>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numFmt numFmtId="0" formatCode="General"/>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numFmt numFmtId="19" formatCode="dd/mm/yyyy"/>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fill>
        <patternFill patternType="solid">
          <fgColor indexed="64"/>
          <bgColor theme="1"/>
        </patternFill>
      </fill>
      <alignment horizontal="center" vertical="center" textRotation="0" wrapText="0" indent="0" justifyLastLine="0" shrinkToFit="0" readingOrder="0"/>
    </dxf>
    <dxf>
      <font>
        <strike val="0"/>
        <outline val="0"/>
        <shadow val="0"/>
        <u val="none"/>
        <vertAlign val="baseline"/>
        <sz val="11"/>
        <color theme="0" tint="-0.14999847407452621"/>
        <name val="Calibri"/>
        <family val="2"/>
        <scheme val="minor"/>
      </font>
      <fill>
        <patternFill patternType="solid">
          <fgColor indexed="64"/>
          <bgColor theme="1"/>
        </patternFill>
      </fill>
      <alignment horizontal="center" vertical="center" textRotation="0" wrapText="0" indent="0" justifyLastLine="0" shrinkToFit="0" readingOrder="0"/>
    </dxf>
  </dxfs>
  <tableStyles count="0" defaultTableStyle="TableStyleMedium2" defaultPivotStyle="PivotStyleLight16"/>
  <colors>
    <mruColors>
      <color rgb="FF0EF0C5"/>
      <color rgb="FF194AFE"/>
      <color rgb="FF1D1D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microsoft.com/office/2007/relationships/slicerCache" Target="slicerCaches/slicerCache4.xml"/><Relationship Id="rId26" Type="http://schemas.openxmlformats.org/officeDocument/2006/relationships/powerPivotData" Target="model/item.data"/><Relationship Id="rId39" Type="http://schemas.openxmlformats.org/officeDocument/2006/relationships/customXml" Target="../customXml/item12.xml"/><Relationship Id="rId21" Type="http://schemas.openxmlformats.org/officeDocument/2006/relationships/theme" Target="theme/theme1.xml"/><Relationship Id="rId34" Type="http://schemas.openxmlformats.org/officeDocument/2006/relationships/customXml" Target="../customXml/item7.xml"/><Relationship Id="rId42" Type="http://schemas.openxmlformats.org/officeDocument/2006/relationships/customXml" Target="../customXml/item15.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customXml" Target="../customXml/item2.xml"/><Relationship Id="rId41"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haredStrings" Target="sharedString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tyles" Target="styles.xml"/><Relationship Id="rId28" Type="http://schemas.openxmlformats.org/officeDocument/2006/relationships/customXml" Target="../customXml/item1.xml"/><Relationship Id="rId36" Type="http://schemas.openxmlformats.org/officeDocument/2006/relationships/customXml" Target="../customXml/item9.xml"/><Relationship Id="rId10" Type="http://schemas.openxmlformats.org/officeDocument/2006/relationships/pivotCacheDefinition" Target="pivotCache/pivotCacheDefinition5.xml"/><Relationship Id="rId19" Type="http://schemas.microsoft.com/office/2007/relationships/slicerCache" Target="slicerCaches/slicerCache5.xml"/><Relationship Id="rId31" Type="http://schemas.openxmlformats.org/officeDocument/2006/relationships/customXml" Target="../customXml/item4.xml"/><Relationship Id="rId44"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onnections" Target="connections.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microsoft.com/office/2007/relationships/slicerCache" Target="slicerCaches/slicerCache3.xml"/><Relationship Id="rId25" Type="http://schemas.openxmlformats.org/officeDocument/2006/relationships/sheetMetadata" Target="metadata.xml"/><Relationship Id="rId33" Type="http://schemas.openxmlformats.org/officeDocument/2006/relationships/customXml" Target="../customXml/item6.xml"/><Relationship Id="rId38" Type="http://schemas.openxmlformats.org/officeDocument/2006/relationships/customXml" Target="../customXml/item1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 Project^.xlsx]Pivot Tables!PivotTable1</c:name>
    <c:fmtId val="6"/>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Monthly</a:t>
            </a:r>
            <a:r>
              <a:rPr lang="en-US" baseline="0"/>
              <a:t> Sales</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Tables'!$C$2</c:f>
              <c:strCache>
                <c:ptCount val="1"/>
                <c:pt idx="0">
                  <c:v>Total</c:v>
                </c:pt>
              </c:strCache>
            </c:strRef>
          </c:tx>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cat>
            <c:strRef>
              <c:f>'Pivot Tables'!$B$3:$B$15</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'Pivot Tables'!$C$3:$C$15</c:f>
              <c:numCache>
                <c:formatCode>General</c:formatCode>
                <c:ptCount val="12"/>
                <c:pt idx="0">
                  <c:v>80996.570000000007</c:v>
                </c:pt>
                <c:pt idx="1">
                  <c:v>107475.82</c:v>
                </c:pt>
                <c:pt idx="2">
                  <c:v>57587.09</c:v>
                </c:pt>
                <c:pt idx="3">
                  <c:v>90761.12</c:v>
                </c:pt>
                <c:pt idx="4">
                  <c:v>133573.13</c:v>
                </c:pt>
                <c:pt idx="5">
                  <c:v>87530.13</c:v>
                </c:pt>
                <c:pt idx="6">
                  <c:v>110494.53999999998</c:v>
                </c:pt>
                <c:pt idx="7">
                  <c:v>94700.18</c:v>
                </c:pt>
                <c:pt idx="8">
                  <c:v>56622.669999999991</c:v>
                </c:pt>
                <c:pt idx="9">
                  <c:v>117853.71999999997</c:v>
                </c:pt>
                <c:pt idx="10">
                  <c:v>55442.75</c:v>
                </c:pt>
                <c:pt idx="11">
                  <c:v>63057.22</c:v>
                </c:pt>
              </c:numCache>
            </c:numRef>
          </c:val>
          <c:smooth val="0"/>
          <c:extLst>
            <c:ext xmlns:c16="http://schemas.microsoft.com/office/drawing/2014/chart" uri="{C3380CC4-5D6E-409C-BE32-E72D297353CC}">
              <c16:uniqueId val="{00000001-A6D8-4057-A378-61F2C95882A8}"/>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900833328"/>
        <c:axId val="900833744"/>
      </c:lineChart>
      <c:catAx>
        <c:axId val="900833328"/>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900833744"/>
        <c:crosses val="autoZero"/>
        <c:auto val="1"/>
        <c:lblAlgn val="ctr"/>
        <c:lblOffset val="100"/>
        <c:noMultiLvlLbl val="0"/>
      </c:catAx>
      <c:valAx>
        <c:axId val="9008337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900833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tint val="88500"/>
      </a:schemeClr>
    </a:solidFill>
    <a:ln w="9525" cap="flat" cmpd="sng" algn="ctr">
      <a:solidFill>
        <a:schemeClr val="dk1">
          <a:tint val="885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 Project^.xlsx]Pivot Tables!PivotTable2</c:name>
    <c:fmtId val="6"/>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Year</a:t>
            </a:r>
            <a:r>
              <a:rPr lang="en-US" baseline="0"/>
              <a:t> Wise Sales</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 Tables'!$G$2</c:f>
              <c:strCache>
                <c:ptCount val="1"/>
                <c:pt idx="0">
                  <c:v>Total</c:v>
                </c:pt>
              </c:strCache>
            </c:strRef>
          </c:tx>
          <c:dPt>
            <c:idx val="0"/>
            <c:bubble3D val="0"/>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FC3-455C-9BBA-BAC72DECE329}"/>
              </c:ext>
            </c:extLst>
          </c:dPt>
          <c:dPt>
            <c:idx val="1"/>
            <c:bubble3D val="0"/>
            <c:spPr>
              <a:solidFill>
                <a:schemeClr val="dk1">
                  <a:tint val="5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FC3-455C-9BBA-BAC72DECE32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Tables'!$F$3:$F$5</c:f>
              <c:strCache>
                <c:ptCount val="2"/>
                <c:pt idx="0">
                  <c:v>2023</c:v>
                </c:pt>
                <c:pt idx="1">
                  <c:v>2024</c:v>
                </c:pt>
              </c:strCache>
            </c:strRef>
          </c:cat>
          <c:val>
            <c:numRef>
              <c:f>'Pivot Tables'!$G$3:$G$5</c:f>
              <c:numCache>
                <c:formatCode>General</c:formatCode>
                <c:ptCount val="2"/>
                <c:pt idx="0">
                  <c:v>1036766.9299999999</c:v>
                </c:pt>
                <c:pt idx="1">
                  <c:v>19328.010000000002</c:v>
                </c:pt>
              </c:numCache>
            </c:numRef>
          </c:val>
          <c:extLst>
            <c:ext xmlns:c16="http://schemas.microsoft.com/office/drawing/2014/chart" uri="{C3380CC4-5D6E-409C-BE32-E72D297353CC}">
              <c16:uniqueId val="{00000005-D3D2-4607-9BC8-5A510717DB08}"/>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 Project^.xlsx]Pivot Tables!PivotTable3</c:name>
    <c:fmtId val="1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Month</a:t>
            </a:r>
            <a:r>
              <a:rPr lang="en-US" baseline="0"/>
              <a:t> Wise Sales</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dk1">
                <a:tint val="88500"/>
              </a:schemeClr>
            </a:fgClr>
            <a:bgClr>
              <a:schemeClr val="lt1"/>
            </a:bgClr>
          </a:pattFill>
          <a:ln>
            <a:noFill/>
          </a:ln>
          <a:effectLst/>
        </c:spPr>
        <c:marker>
          <c:symbol val="none"/>
        </c:marker>
        <c:dLbl>
          <c:idx val="0"/>
          <c:spPr>
            <a:solidFill>
              <a:sysClr val="windowText" lastClr="000000">
                <a:tint val="88500"/>
                <a:alpha val="70000"/>
              </a:sys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Tables'!$G$8</c:f>
              <c:strCache>
                <c:ptCount val="1"/>
                <c:pt idx="0">
                  <c:v>Total</c:v>
                </c:pt>
              </c:strCache>
            </c:strRef>
          </c:tx>
          <c:spPr>
            <a:pattFill prst="ltUpDiag">
              <a:fgClr>
                <a:schemeClr val="dk1">
                  <a:tint val="88500"/>
                </a:schemeClr>
              </a:fgClr>
              <a:bgClr>
                <a:schemeClr val="lt1"/>
              </a:bgClr>
            </a:pattFill>
            <a:ln>
              <a:noFill/>
            </a:ln>
            <a:effectLst/>
          </c:spPr>
          <c:invertIfNegative val="0"/>
          <c:cat>
            <c:strRef>
              <c:f>'Pivot Tables'!$F$9:$F$21</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'Pivot Tables'!$G$9:$G$21</c:f>
              <c:numCache>
                <c:formatCode>General</c:formatCode>
                <c:ptCount val="12"/>
                <c:pt idx="0">
                  <c:v>80996.570000000007</c:v>
                </c:pt>
                <c:pt idx="1">
                  <c:v>107475.82</c:v>
                </c:pt>
                <c:pt idx="2">
                  <c:v>57587.09</c:v>
                </c:pt>
                <c:pt idx="3">
                  <c:v>90761.12</c:v>
                </c:pt>
                <c:pt idx="4">
                  <c:v>133573.13</c:v>
                </c:pt>
                <c:pt idx="5">
                  <c:v>87530.13</c:v>
                </c:pt>
                <c:pt idx="6">
                  <c:v>110494.53999999998</c:v>
                </c:pt>
                <c:pt idx="7">
                  <c:v>94700.18</c:v>
                </c:pt>
                <c:pt idx="8">
                  <c:v>56622.669999999991</c:v>
                </c:pt>
                <c:pt idx="9">
                  <c:v>117853.71999999997</c:v>
                </c:pt>
                <c:pt idx="10">
                  <c:v>55442.75</c:v>
                </c:pt>
                <c:pt idx="11">
                  <c:v>63057.22</c:v>
                </c:pt>
              </c:numCache>
            </c:numRef>
          </c:val>
          <c:extLst>
            <c:ext xmlns:c16="http://schemas.microsoft.com/office/drawing/2014/chart" uri="{C3380CC4-5D6E-409C-BE32-E72D297353CC}">
              <c16:uniqueId val="{00000001-7A07-4F49-B4CB-7C79B26E5F81}"/>
            </c:ext>
          </c:extLst>
        </c:ser>
        <c:dLbls>
          <c:showLegendKey val="0"/>
          <c:showVal val="0"/>
          <c:showCatName val="0"/>
          <c:showSerName val="0"/>
          <c:showPercent val="0"/>
          <c:showBubbleSize val="0"/>
        </c:dLbls>
        <c:gapWidth val="269"/>
        <c:overlap val="-20"/>
        <c:axId val="1919708544"/>
        <c:axId val="1919709792"/>
      </c:barChart>
      <c:catAx>
        <c:axId val="1919708544"/>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dk1">
                <a:tint val="88500"/>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919709792"/>
        <c:crosses val="autoZero"/>
        <c:auto val="1"/>
        <c:lblAlgn val="ctr"/>
        <c:lblOffset val="100"/>
        <c:noMultiLvlLbl val="0"/>
      </c:catAx>
      <c:valAx>
        <c:axId val="19197097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91970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tint val="88500"/>
      </a:schemeClr>
    </a:solidFill>
    <a:ln w="9525" cap="flat" cmpd="sng" algn="ctr">
      <a:solidFill>
        <a:schemeClr val="dk1">
          <a:tint val="885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 Project^.xlsx]Pivot Tables!PivotTable4</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Product Category Wise Yearly Sales</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Tables'!$K$2</c:f>
              <c:strCache>
                <c:ptCount val="1"/>
                <c:pt idx="0">
                  <c:v>Total</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Tables'!$J$3:$J$12</c:f>
              <c:multiLvlStrCache>
                <c:ptCount val="7"/>
                <c:lvl>
                  <c:pt idx="0">
                    <c:v>Clothing</c:v>
                  </c:pt>
                  <c:pt idx="1">
                    <c:v>Electronics</c:v>
                  </c:pt>
                  <c:pt idx="2">
                    <c:v>Food</c:v>
                  </c:pt>
                  <c:pt idx="3">
                    <c:v>Furniture</c:v>
                  </c:pt>
                  <c:pt idx="4">
                    <c:v>Clothing</c:v>
                  </c:pt>
                  <c:pt idx="5">
                    <c:v>Electronics</c:v>
                  </c:pt>
                  <c:pt idx="6">
                    <c:v>Food</c:v>
                  </c:pt>
                </c:lvl>
                <c:lvl>
                  <c:pt idx="0">
                    <c:v>2023</c:v>
                  </c:pt>
                  <c:pt idx="4">
                    <c:v>2024</c:v>
                  </c:pt>
                </c:lvl>
              </c:multiLvlStrCache>
            </c:multiLvlStrRef>
          </c:cat>
          <c:val>
            <c:numRef>
              <c:f>'Pivot Tables'!$K$3:$K$12</c:f>
              <c:numCache>
                <c:formatCode>General</c:formatCode>
                <c:ptCount val="7"/>
                <c:pt idx="0">
                  <c:v>229039.22000000006</c:v>
                </c:pt>
                <c:pt idx="1">
                  <c:v>291697.80000000005</c:v>
                </c:pt>
                <c:pt idx="2">
                  <c:v>232876.66000000003</c:v>
                </c:pt>
                <c:pt idx="3">
                  <c:v>283153.25</c:v>
                </c:pt>
                <c:pt idx="4">
                  <c:v>2370.7199999999998</c:v>
                </c:pt>
                <c:pt idx="5">
                  <c:v>8579.7199999999993</c:v>
                </c:pt>
                <c:pt idx="6">
                  <c:v>8377.57</c:v>
                </c:pt>
              </c:numCache>
            </c:numRef>
          </c:val>
          <c:extLst>
            <c:ext xmlns:c16="http://schemas.microsoft.com/office/drawing/2014/chart" uri="{C3380CC4-5D6E-409C-BE32-E72D297353CC}">
              <c16:uniqueId val="{00000001-2CD7-4034-AC4D-14B9A0D5ED85}"/>
            </c:ext>
          </c:extLst>
        </c:ser>
        <c:dLbls>
          <c:showLegendKey val="0"/>
          <c:showVal val="0"/>
          <c:showCatName val="0"/>
          <c:showSerName val="0"/>
          <c:showPercent val="0"/>
          <c:showBubbleSize val="0"/>
        </c:dLbls>
        <c:gapWidth val="100"/>
        <c:overlap val="-24"/>
        <c:axId val="1815465648"/>
        <c:axId val="1815467312"/>
      </c:barChart>
      <c:catAx>
        <c:axId val="18154656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5467312"/>
        <c:crosses val="autoZero"/>
        <c:auto val="1"/>
        <c:lblAlgn val="ctr"/>
        <c:lblOffset val="100"/>
        <c:noMultiLvlLbl val="0"/>
      </c:catAx>
      <c:valAx>
        <c:axId val="18154673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546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 Project^.xlsx]Pivot Tables!PivotTable6</c:name>
    <c:fmtId val="1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Region</a:t>
            </a:r>
            <a:r>
              <a:rPr lang="en-US" baseline="0"/>
              <a:t> Wise Sales</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dk1">
                <a:tint val="88500"/>
              </a:schemeClr>
            </a:fgClr>
            <a:bgClr>
              <a:schemeClr val="lt1"/>
            </a:bgClr>
          </a:pattFill>
          <a:ln>
            <a:noFill/>
          </a:ln>
          <a:effectLst/>
        </c:spPr>
        <c:marker>
          <c:symbol val="none"/>
        </c:marker>
        <c:dLbl>
          <c:idx val="0"/>
          <c:spPr>
            <a:solidFill>
              <a:sysClr val="windowText" lastClr="000000">
                <a:tint val="88500"/>
                <a:alpha val="70000"/>
              </a:sys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Tables'!$K$34</c:f>
              <c:strCache>
                <c:ptCount val="1"/>
                <c:pt idx="0">
                  <c:v>Total</c:v>
                </c:pt>
              </c:strCache>
            </c:strRef>
          </c:tx>
          <c:spPr>
            <a:pattFill prst="ltUpDiag">
              <a:fgClr>
                <a:schemeClr val="dk1">
                  <a:tint val="88500"/>
                </a:schemeClr>
              </a:fgClr>
              <a:bgClr>
                <a:schemeClr val="lt1"/>
              </a:bgClr>
            </a:pattFill>
            <a:ln>
              <a:noFill/>
            </a:ln>
            <a:effectLst/>
          </c:spPr>
          <c:invertIfNegative val="0"/>
          <c:cat>
            <c:strRef>
              <c:f>'Pivot Tables'!$J$35:$J$39</c:f>
              <c:strCache>
                <c:ptCount val="4"/>
                <c:pt idx="0">
                  <c:v>East</c:v>
                </c:pt>
                <c:pt idx="1">
                  <c:v>North</c:v>
                </c:pt>
                <c:pt idx="2">
                  <c:v>South</c:v>
                </c:pt>
                <c:pt idx="3">
                  <c:v>West</c:v>
                </c:pt>
              </c:strCache>
            </c:strRef>
          </c:cat>
          <c:val>
            <c:numRef>
              <c:f>'Pivot Tables'!$K$35:$K$39</c:f>
              <c:numCache>
                <c:formatCode>General</c:formatCode>
                <c:ptCount val="4"/>
                <c:pt idx="0">
                  <c:v>336052.06</c:v>
                </c:pt>
                <c:pt idx="1">
                  <c:v>223582.00000000003</c:v>
                </c:pt>
                <c:pt idx="2">
                  <c:v>231599.65000000005</c:v>
                </c:pt>
                <c:pt idx="3">
                  <c:v>264861.22999999992</c:v>
                </c:pt>
              </c:numCache>
            </c:numRef>
          </c:val>
          <c:extLst>
            <c:ext xmlns:c16="http://schemas.microsoft.com/office/drawing/2014/chart" uri="{C3380CC4-5D6E-409C-BE32-E72D297353CC}">
              <c16:uniqueId val="{00000001-0317-498A-8FF1-80BB84D644EA}"/>
            </c:ext>
          </c:extLst>
        </c:ser>
        <c:dLbls>
          <c:showLegendKey val="0"/>
          <c:showVal val="0"/>
          <c:showCatName val="0"/>
          <c:showSerName val="0"/>
          <c:showPercent val="0"/>
          <c:showBubbleSize val="0"/>
        </c:dLbls>
        <c:gapWidth val="269"/>
        <c:overlap val="-20"/>
        <c:axId val="1924492672"/>
        <c:axId val="1924478528"/>
      </c:barChart>
      <c:catAx>
        <c:axId val="1924492672"/>
        <c:scaling>
          <c:orientation val="minMax"/>
        </c:scaling>
        <c:delete val="0"/>
        <c:axPos val="l"/>
        <c:numFmt formatCode="General" sourceLinked="1"/>
        <c:majorTickMark val="none"/>
        <c:minorTickMark val="none"/>
        <c:tickLblPos val="nextTo"/>
        <c:spPr>
          <a:noFill/>
          <a:ln w="3175" cap="flat" cmpd="sng" algn="ctr">
            <a:solidFill>
              <a:schemeClr val="dk1">
                <a:tint val="88500"/>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924478528"/>
        <c:crosses val="autoZero"/>
        <c:auto val="1"/>
        <c:lblAlgn val="ctr"/>
        <c:lblOffset val="100"/>
        <c:noMultiLvlLbl val="0"/>
      </c:catAx>
      <c:valAx>
        <c:axId val="1924478528"/>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924492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tint val="88500"/>
      </a:schemeClr>
    </a:solidFill>
    <a:ln w="9525" cap="flat" cmpd="sng" algn="ctr">
      <a:solidFill>
        <a:schemeClr val="dk1">
          <a:tint val="885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 Project^.xlsx]Pivot Tables!PivotTable7</c:name>
    <c:fmtId val="2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a:t>
            </a:r>
            <a:r>
              <a:rPr lang="en-US" baseline="0"/>
              <a:t> Channel</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dk1">
              <a:tint val="88500"/>
            </a:schemeClr>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dk1">
              <a:tint val="88500"/>
            </a:schemeClr>
          </a:solidFill>
          <a:ln>
            <a:noFill/>
          </a:ln>
          <a:effectLst>
            <a:outerShdw blurRad="254000" sx="102000" sy="102000" algn="ctr" rotWithShape="0">
              <a:prstClr val="black">
                <a:alpha val="20000"/>
              </a:prstClr>
            </a:outerShdw>
          </a:effectLst>
        </c:spPr>
      </c:pivotFmt>
      <c:pivotFmt>
        <c:idx val="6"/>
        <c:spPr>
          <a:solidFill>
            <a:schemeClr val="dk1">
              <a:tint val="88500"/>
            </a:schemeClr>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'Pivot Tables'!$K$43</c:f>
              <c:strCache>
                <c:ptCount val="1"/>
                <c:pt idx="0">
                  <c:v>Total</c:v>
                </c:pt>
              </c:strCache>
            </c:strRef>
          </c:tx>
          <c:dPt>
            <c:idx val="0"/>
            <c:bubble3D val="0"/>
            <c:spPr>
              <a:solidFill>
                <a:schemeClr val="dk1">
                  <a:tint val="885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D24-4C59-9B8F-33E38B05A58F}"/>
              </c:ext>
            </c:extLst>
          </c:dPt>
          <c:dPt>
            <c:idx val="1"/>
            <c:bubble3D val="0"/>
            <c:spPr>
              <a:solidFill>
                <a:schemeClr val="dk1">
                  <a:tint val="5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D24-4C59-9B8F-33E38B05A58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Tables'!$J$44:$J$46</c:f>
              <c:strCache>
                <c:ptCount val="2"/>
                <c:pt idx="0">
                  <c:v>Online</c:v>
                </c:pt>
                <c:pt idx="1">
                  <c:v>Retail</c:v>
                </c:pt>
              </c:strCache>
            </c:strRef>
          </c:cat>
          <c:val>
            <c:numRef>
              <c:f>'Pivot Tables'!$K$44:$K$46</c:f>
              <c:numCache>
                <c:formatCode>General</c:formatCode>
                <c:ptCount val="2"/>
                <c:pt idx="0">
                  <c:v>596724.64000000036</c:v>
                </c:pt>
                <c:pt idx="1">
                  <c:v>459370.29999999987</c:v>
                </c:pt>
              </c:numCache>
            </c:numRef>
          </c:val>
          <c:extLst>
            <c:ext xmlns:c16="http://schemas.microsoft.com/office/drawing/2014/chart" uri="{C3380CC4-5D6E-409C-BE32-E72D297353CC}">
              <c16:uniqueId val="{00000005-6812-4B71-97FF-FBDC48938515}"/>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 Project^.xlsx]Pivot Tables!PivotTable8</c:name>
    <c:fmtId val="2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Payement</a:t>
            </a:r>
            <a:r>
              <a:rPr lang="en-US" baseline="0"/>
              <a:t> Method &amp; Sales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Tables'!$K$50</c:f>
              <c:strCache>
                <c:ptCount val="1"/>
                <c:pt idx="0">
                  <c:v>Total</c:v>
                </c:pt>
              </c:strCache>
            </c:strRef>
          </c:tx>
          <c:spPr>
            <a:solidFill>
              <a:schemeClr val="dk1">
                <a:tint val="885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Tables'!$J$51:$J$54</c:f>
              <c:strCache>
                <c:ptCount val="3"/>
                <c:pt idx="0">
                  <c:v>Bank Transfer</c:v>
                </c:pt>
                <c:pt idx="1">
                  <c:v>Cash</c:v>
                </c:pt>
                <c:pt idx="2">
                  <c:v>Credit Card</c:v>
                </c:pt>
              </c:strCache>
            </c:strRef>
          </c:cat>
          <c:val>
            <c:numRef>
              <c:f>'Pivot Tables'!$K$51:$K$54</c:f>
              <c:numCache>
                <c:formatCode>General</c:formatCode>
                <c:ptCount val="3"/>
                <c:pt idx="0">
                  <c:v>387172.19999999995</c:v>
                </c:pt>
                <c:pt idx="1">
                  <c:v>320997.02</c:v>
                </c:pt>
                <c:pt idx="2">
                  <c:v>347925.71999999991</c:v>
                </c:pt>
              </c:numCache>
            </c:numRef>
          </c:val>
          <c:extLst>
            <c:ext xmlns:c16="http://schemas.microsoft.com/office/drawing/2014/chart" uri="{C3380CC4-5D6E-409C-BE32-E72D297353CC}">
              <c16:uniqueId val="{00000001-0254-4E68-A933-5C80C0D28BD2}"/>
            </c:ext>
          </c:extLst>
        </c:ser>
        <c:dLbls>
          <c:dLblPos val="inEnd"/>
          <c:showLegendKey val="0"/>
          <c:showVal val="1"/>
          <c:showCatName val="0"/>
          <c:showSerName val="0"/>
          <c:showPercent val="0"/>
          <c:showBubbleSize val="0"/>
        </c:dLbls>
        <c:gapWidth val="65"/>
        <c:axId val="1920475856"/>
        <c:axId val="1920490416"/>
      </c:barChart>
      <c:catAx>
        <c:axId val="192047585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20490416"/>
        <c:crosses val="autoZero"/>
        <c:auto val="1"/>
        <c:lblAlgn val="ctr"/>
        <c:lblOffset val="100"/>
        <c:noMultiLvlLbl val="0"/>
      </c:catAx>
      <c:valAx>
        <c:axId val="192049041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92047585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plotArea>
      <cx:plotAreaRegion>
        <cx:series layoutId="treemap" uniqueId="{37E67902-6ED7-4CAA-91B4-86C8875D1F42}">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hyperlink" Target="#Others!A1"/><Relationship Id="rId3" Type="http://schemas.openxmlformats.org/officeDocument/2006/relationships/image" Target="../media/image3.svg"/><Relationship Id="rId7" Type="http://schemas.openxmlformats.org/officeDocument/2006/relationships/hyperlink" Target="#'Product Category'!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svg"/><Relationship Id="rId5" Type="http://schemas.openxmlformats.org/officeDocument/2006/relationships/image" Target="../media/image4.png"/><Relationship Id="rId10" Type="http://schemas.openxmlformats.org/officeDocument/2006/relationships/chart" Target="../charts/chart2.xml"/><Relationship Id="rId4" Type="http://schemas.openxmlformats.org/officeDocument/2006/relationships/hyperlink" Target="#'Timeline Sales'!A1"/><Relationship Id="rId9"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5.svg"/><Relationship Id="rId7" Type="http://schemas.microsoft.com/office/2014/relationships/chartEx" Target="../charts/chartEx1.xml"/><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hyperlink" Target="#Others!A1"/><Relationship Id="rId5" Type="http://schemas.openxmlformats.org/officeDocument/2006/relationships/hyperlink" Target="#'Product Category'!A1"/><Relationship Id="rId4" Type="http://schemas.openxmlformats.org/officeDocument/2006/relationships/hyperlink" Target="#'Timeline Sales'!A1"/><Relationship Id="rId9"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9526</xdr:colOff>
      <xdr:row>0</xdr:row>
      <xdr:rowOff>28574</xdr:rowOff>
    </xdr:from>
    <xdr:to>
      <xdr:col>20</xdr:col>
      <xdr:colOff>597526</xdr:colOff>
      <xdr:row>2</xdr:row>
      <xdr:rowOff>95250</xdr:rowOff>
    </xdr:to>
    <xdr:sp macro="" textlink="">
      <xdr:nvSpPr>
        <xdr:cNvPr id="2" name="Rectangle 1">
          <a:extLst>
            <a:ext uri="{FF2B5EF4-FFF2-40B4-BE49-F238E27FC236}">
              <a16:creationId xmlns:a16="http://schemas.microsoft.com/office/drawing/2014/main" id="{B3CAEC76-B09D-461E-8480-D44A5CF17C96}"/>
            </a:ext>
          </a:extLst>
        </xdr:cNvPr>
        <xdr:cNvSpPr/>
      </xdr:nvSpPr>
      <xdr:spPr>
        <a:xfrm>
          <a:off x="9526" y="28574"/>
          <a:ext cx="12780000" cy="447676"/>
        </a:xfrm>
        <a:prstGeom prst="rect">
          <a:avLst/>
        </a:prstGeom>
        <a:solidFill>
          <a:srgbClr val="1D1D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a:p>
          <a:pPr algn="l"/>
          <a:endParaRPr lang="en-IN" sz="1100"/>
        </a:p>
      </xdr:txBody>
    </xdr:sp>
    <xdr:clientData/>
  </xdr:twoCellAnchor>
  <xdr:twoCellAnchor editAs="oneCell">
    <xdr:from>
      <xdr:col>0</xdr:col>
      <xdr:colOff>0</xdr:colOff>
      <xdr:row>0</xdr:row>
      <xdr:rowOff>28574</xdr:rowOff>
    </xdr:from>
    <xdr:to>
      <xdr:col>4</xdr:col>
      <xdr:colOff>114299</xdr:colOff>
      <xdr:row>2</xdr:row>
      <xdr:rowOff>145932</xdr:rowOff>
    </xdr:to>
    <xdr:pic>
      <xdr:nvPicPr>
        <xdr:cNvPr id="3" name="Picture 2">
          <a:extLst>
            <a:ext uri="{FF2B5EF4-FFF2-40B4-BE49-F238E27FC236}">
              <a16:creationId xmlns:a16="http://schemas.microsoft.com/office/drawing/2014/main" id="{9E498DCC-06F5-45E1-8C41-B2A4FEFDCA7E}"/>
            </a:ext>
          </a:extLst>
        </xdr:cNvPr>
        <xdr:cNvPicPr>
          <a:picLocks noChangeAspect="1"/>
        </xdr:cNvPicPr>
      </xdr:nvPicPr>
      <xdr:blipFill>
        <a:blip xmlns:r="http://schemas.openxmlformats.org/officeDocument/2006/relationships" r:embed="rId1"/>
        <a:stretch>
          <a:fillRect/>
        </a:stretch>
      </xdr:blipFill>
      <xdr:spPr>
        <a:xfrm>
          <a:off x="0" y="28574"/>
          <a:ext cx="2552699" cy="498358"/>
        </a:xfrm>
        <a:prstGeom prst="rect">
          <a:avLst/>
        </a:prstGeom>
      </xdr:spPr>
    </xdr:pic>
    <xdr:clientData/>
  </xdr:twoCellAnchor>
  <xdr:twoCellAnchor editAs="oneCell">
    <xdr:from>
      <xdr:col>3</xdr:col>
      <xdr:colOff>581027</xdr:colOff>
      <xdr:row>0</xdr:row>
      <xdr:rowOff>57149</xdr:rowOff>
    </xdr:from>
    <xdr:to>
      <xdr:col>4</xdr:col>
      <xdr:colOff>433175</xdr:colOff>
      <xdr:row>2</xdr:row>
      <xdr:rowOff>104775</xdr:rowOff>
    </xdr:to>
    <xdr:pic>
      <xdr:nvPicPr>
        <xdr:cNvPr id="4" name="Graphic 3" descr="Earth globe: Africa and Europe with solid fill">
          <a:extLst>
            <a:ext uri="{FF2B5EF4-FFF2-40B4-BE49-F238E27FC236}">
              <a16:creationId xmlns:a16="http://schemas.microsoft.com/office/drawing/2014/main" id="{D10324A5-67BD-40D0-9FBD-6B44F0B123B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409827" y="57149"/>
          <a:ext cx="461748" cy="428626"/>
        </a:xfrm>
        <a:prstGeom prst="rect">
          <a:avLst/>
        </a:prstGeom>
      </xdr:spPr>
    </xdr:pic>
    <xdr:clientData/>
  </xdr:twoCellAnchor>
  <xdr:twoCellAnchor>
    <xdr:from>
      <xdr:col>13</xdr:col>
      <xdr:colOff>38100</xdr:colOff>
      <xdr:row>0</xdr:row>
      <xdr:rowOff>66675</xdr:rowOff>
    </xdr:from>
    <xdr:to>
      <xdr:col>15</xdr:col>
      <xdr:colOff>57150</xdr:colOff>
      <xdr:row>2</xdr:row>
      <xdr:rowOff>38100</xdr:rowOff>
    </xdr:to>
    <xdr:sp macro="" textlink="">
      <xdr:nvSpPr>
        <xdr:cNvPr id="5" name="TextBox 4">
          <a:hlinkClick xmlns:r="http://schemas.openxmlformats.org/officeDocument/2006/relationships" r:id="rId4" tooltip="Timeline Sales"/>
          <a:extLst>
            <a:ext uri="{FF2B5EF4-FFF2-40B4-BE49-F238E27FC236}">
              <a16:creationId xmlns:a16="http://schemas.microsoft.com/office/drawing/2014/main" id="{A6803309-9A97-4DF2-A086-10F0124EDAD3}"/>
            </a:ext>
          </a:extLst>
        </xdr:cNvPr>
        <xdr:cNvSpPr txBox="1"/>
      </xdr:nvSpPr>
      <xdr:spPr>
        <a:xfrm>
          <a:off x="7962900" y="66675"/>
          <a:ext cx="1238250" cy="352425"/>
        </a:xfrm>
        <a:prstGeom prst="rect">
          <a:avLst/>
        </a:prstGeom>
        <a:solidFill>
          <a:srgbClr val="1D1D3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EF0C5"/>
              </a:solidFill>
            </a:rPr>
            <a:t>Timeline</a:t>
          </a:r>
          <a:r>
            <a:rPr lang="en-IN" sz="1100">
              <a:solidFill>
                <a:srgbClr val="0EF0C5"/>
              </a:solidFill>
            </a:rPr>
            <a:t> </a:t>
          </a:r>
          <a:r>
            <a:rPr lang="en-IN" sz="1100" b="1">
              <a:solidFill>
                <a:srgbClr val="0EF0C5"/>
              </a:solidFill>
            </a:rPr>
            <a:t>Sales</a:t>
          </a:r>
        </a:p>
        <a:p>
          <a:endParaRPr lang="en-IN" sz="1100"/>
        </a:p>
      </xdr:txBody>
    </xdr:sp>
    <xdr:clientData/>
  </xdr:twoCellAnchor>
  <xdr:twoCellAnchor editAs="oneCell">
    <xdr:from>
      <xdr:col>11</xdr:col>
      <xdr:colOff>0</xdr:colOff>
      <xdr:row>6</xdr:row>
      <xdr:rowOff>0</xdr:rowOff>
    </xdr:from>
    <xdr:to>
      <xdr:col>11</xdr:col>
      <xdr:colOff>481145</xdr:colOff>
      <xdr:row>8</xdr:row>
      <xdr:rowOff>65632</xdr:rowOff>
    </xdr:to>
    <xdr:pic>
      <xdr:nvPicPr>
        <xdr:cNvPr id="8" name="Graphic 7" descr="Earth globe: Africa and Europe with solid fill">
          <a:extLst>
            <a:ext uri="{FF2B5EF4-FFF2-40B4-BE49-F238E27FC236}">
              <a16:creationId xmlns:a16="http://schemas.microsoft.com/office/drawing/2014/main" id="{5BB7359E-AECB-4274-900A-035CDDE7404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705600" y="1143000"/>
          <a:ext cx="481145" cy="446632"/>
        </a:xfrm>
        <a:prstGeom prst="rect">
          <a:avLst/>
        </a:prstGeom>
      </xdr:spPr>
    </xdr:pic>
    <xdr:clientData/>
  </xdr:twoCellAnchor>
  <xdr:twoCellAnchor>
    <xdr:from>
      <xdr:col>15</xdr:col>
      <xdr:colOff>323850</xdr:colOff>
      <xdr:row>0</xdr:row>
      <xdr:rowOff>66675</xdr:rowOff>
    </xdr:from>
    <xdr:to>
      <xdr:col>17</xdr:col>
      <xdr:colOff>343050</xdr:colOff>
      <xdr:row>2</xdr:row>
      <xdr:rowOff>38475</xdr:rowOff>
    </xdr:to>
    <xdr:sp macro="" textlink="">
      <xdr:nvSpPr>
        <xdr:cNvPr id="9" name="TextBox 8">
          <a:hlinkClick xmlns:r="http://schemas.openxmlformats.org/officeDocument/2006/relationships" r:id="rId7" tooltip="Product Category"/>
          <a:extLst>
            <a:ext uri="{FF2B5EF4-FFF2-40B4-BE49-F238E27FC236}">
              <a16:creationId xmlns:a16="http://schemas.microsoft.com/office/drawing/2014/main" id="{2F7D8680-CDAE-410B-9987-5D3C32E13CF9}"/>
            </a:ext>
          </a:extLst>
        </xdr:cNvPr>
        <xdr:cNvSpPr txBox="1"/>
      </xdr:nvSpPr>
      <xdr:spPr>
        <a:xfrm>
          <a:off x="9467850" y="66675"/>
          <a:ext cx="1238400" cy="352800"/>
        </a:xfrm>
        <a:prstGeom prst="rect">
          <a:avLst/>
        </a:prstGeom>
        <a:solidFill>
          <a:srgbClr val="1D1D3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EF0C5"/>
              </a:solidFill>
            </a:rPr>
            <a:t>Product Category</a:t>
          </a:r>
        </a:p>
      </xdr:txBody>
    </xdr:sp>
    <xdr:clientData/>
  </xdr:twoCellAnchor>
  <xdr:twoCellAnchor>
    <xdr:from>
      <xdr:col>17</xdr:col>
      <xdr:colOff>600075</xdr:colOff>
      <xdr:row>0</xdr:row>
      <xdr:rowOff>66675</xdr:rowOff>
    </xdr:from>
    <xdr:to>
      <xdr:col>20</xdr:col>
      <xdr:colOff>9675</xdr:colOff>
      <xdr:row>2</xdr:row>
      <xdr:rowOff>38475</xdr:rowOff>
    </xdr:to>
    <xdr:sp macro="" textlink="">
      <xdr:nvSpPr>
        <xdr:cNvPr id="10" name="TextBox 9">
          <a:hlinkClick xmlns:r="http://schemas.openxmlformats.org/officeDocument/2006/relationships" r:id="rId8" tooltip="Others"/>
          <a:extLst>
            <a:ext uri="{FF2B5EF4-FFF2-40B4-BE49-F238E27FC236}">
              <a16:creationId xmlns:a16="http://schemas.microsoft.com/office/drawing/2014/main" id="{142C2787-EED3-4735-B5CA-70A5B0E598A1}"/>
            </a:ext>
          </a:extLst>
        </xdr:cNvPr>
        <xdr:cNvSpPr txBox="1"/>
      </xdr:nvSpPr>
      <xdr:spPr>
        <a:xfrm>
          <a:off x="10963275" y="66675"/>
          <a:ext cx="1238400" cy="352800"/>
        </a:xfrm>
        <a:prstGeom prst="rect">
          <a:avLst/>
        </a:prstGeom>
        <a:solidFill>
          <a:srgbClr val="1D1D3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EF0C5"/>
              </a:solidFill>
            </a:rPr>
            <a:t>Others</a:t>
          </a:r>
        </a:p>
      </xdr:txBody>
    </xdr:sp>
    <xdr:clientData/>
  </xdr:twoCellAnchor>
  <xdr:twoCellAnchor>
    <xdr:from>
      <xdr:col>13</xdr:col>
      <xdr:colOff>0</xdr:colOff>
      <xdr:row>11</xdr:row>
      <xdr:rowOff>123825</xdr:rowOff>
    </xdr:from>
    <xdr:to>
      <xdr:col>20</xdr:col>
      <xdr:colOff>476250</xdr:colOff>
      <xdr:row>25</xdr:row>
      <xdr:rowOff>171450</xdr:rowOff>
    </xdr:to>
    <xdr:graphicFrame macro="">
      <xdr:nvGraphicFramePr>
        <xdr:cNvPr id="16" name="Chart 15">
          <a:extLst>
            <a:ext uri="{FF2B5EF4-FFF2-40B4-BE49-F238E27FC236}">
              <a16:creationId xmlns:a16="http://schemas.microsoft.com/office/drawing/2014/main" id="{089806BA-A7E2-4BD9-B937-7A9E7D534E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447675</xdr:colOff>
      <xdr:row>11</xdr:row>
      <xdr:rowOff>142875</xdr:rowOff>
    </xdr:from>
    <xdr:to>
      <xdr:col>12</xdr:col>
      <xdr:colOff>419100</xdr:colOff>
      <xdr:row>26</xdr:row>
      <xdr:rowOff>9525</xdr:rowOff>
    </xdr:to>
    <xdr:graphicFrame macro="">
      <xdr:nvGraphicFramePr>
        <xdr:cNvPr id="17" name="Chart 16">
          <a:extLst>
            <a:ext uri="{FF2B5EF4-FFF2-40B4-BE49-F238E27FC236}">
              <a16:creationId xmlns:a16="http://schemas.microsoft.com/office/drawing/2014/main" id="{D8541AF4-A0CE-46AF-836C-5384B24F48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9</xdr:col>
      <xdr:colOff>276225</xdr:colOff>
      <xdr:row>3</xdr:row>
      <xdr:rowOff>19050</xdr:rowOff>
    </xdr:from>
    <xdr:to>
      <xdr:col>20</xdr:col>
      <xdr:colOff>495300</xdr:colOff>
      <xdr:row>10</xdr:row>
      <xdr:rowOff>104775</xdr:rowOff>
    </xdr:to>
    <mc:AlternateContent xmlns:mc="http://schemas.openxmlformats.org/markup-compatibility/2006" xmlns:a14="http://schemas.microsoft.com/office/drawing/2010/main">
      <mc:Choice Requires="a14">
        <xdr:graphicFrame macro="">
          <xdr:nvGraphicFramePr>
            <xdr:cNvPr id="18" name="Month Name">
              <a:extLst>
                <a:ext uri="{FF2B5EF4-FFF2-40B4-BE49-F238E27FC236}">
                  <a16:creationId xmlns:a16="http://schemas.microsoft.com/office/drawing/2014/main" id="{A0AD8409-3887-40CC-A411-5D87560CC213}"/>
                </a:ext>
              </a:extLst>
            </xdr:cNvPr>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mlns="">
        <xdr:sp macro="" textlink="">
          <xdr:nvSpPr>
            <xdr:cNvPr id="0" name=""/>
            <xdr:cNvSpPr>
              <a:spLocks noTextEdit="1"/>
            </xdr:cNvSpPr>
          </xdr:nvSpPr>
          <xdr:spPr>
            <a:xfrm>
              <a:off x="5762625" y="590550"/>
              <a:ext cx="6924675" cy="1419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447675</xdr:colOff>
      <xdr:row>3</xdr:row>
      <xdr:rowOff>66675</xdr:rowOff>
    </xdr:from>
    <xdr:to>
      <xdr:col>8</xdr:col>
      <xdr:colOff>447675</xdr:colOff>
      <xdr:row>10</xdr:row>
      <xdr:rowOff>47624</xdr:rowOff>
    </xdr:to>
    <mc:AlternateContent xmlns:mc="http://schemas.openxmlformats.org/markup-compatibility/2006" xmlns:a14="http://schemas.microsoft.com/office/drawing/2010/main">
      <mc:Choice Requires="a14">
        <xdr:graphicFrame macro="">
          <xdr:nvGraphicFramePr>
            <xdr:cNvPr id="19" name="Year">
              <a:extLst>
                <a:ext uri="{FF2B5EF4-FFF2-40B4-BE49-F238E27FC236}">
                  <a16:creationId xmlns:a16="http://schemas.microsoft.com/office/drawing/2014/main" id="{C02635A1-AD64-43E6-8EA8-6AD71C81766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495675" y="638175"/>
              <a:ext cx="1828800" cy="13144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190500</xdr:colOff>
      <xdr:row>3</xdr:row>
      <xdr:rowOff>57150</xdr:rowOff>
    </xdr:from>
    <xdr:to>
      <xdr:col>4</xdr:col>
      <xdr:colOff>104775</xdr:colOff>
      <xdr:row>8</xdr:row>
      <xdr:rowOff>76200</xdr:rowOff>
    </xdr:to>
    <xdr:sp macro="" textlink="">
      <xdr:nvSpPr>
        <xdr:cNvPr id="6" name="Rectangle: Rounded Corners 5">
          <a:extLst>
            <a:ext uri="{FF2B5EF4-FFF2-40B4-BE49-F238E27FC236}">
              <a16:creationId xmlns:a16="http://schemas.microsoft.com/office/drawing/2014/main" id="{4BD60957-D6D4-4B85-BF92-A21FF6E3DB44}"/>
            </a:ext>
          </a:extLst>
        </xdr:cNvPr>
        <xdr:cNvSpPr/>
      </xdr:nvSpPr>
      <xdr:spPr>
        <a:xfrm>
          <a:off x="190500" y="628650"/>
          <a:ext cx="2352675" cy="971550"/>
        </a:xfrm>
        <a:prstGeom prst="roundRect">
          <a:avLst/>
        </a:prstGeom>
        <a:solidFill>
          <a:schemeClr val="accent3">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t>Yearly</a:t>
          </a:r>
          <a:r>
            <a:rPr lang="en-IN" sz="2000" b="1" baseline="0"/>
            <a:t> &amp; Monthly Sales</a:t>
          </a:r>
          <a:endParaRPr lang="en-IN" sz="2000" b="1"/>
        </a:p>
      </xdr:txBody>
    </xdr:sp>
    <xdr:clientData/>
  </xdr:twoCellAnchor>
  <xdr:twoCellAnchor>
    <xdr:from>
      <xdr:col>0</xdr:col>
      <xdr:colOff>352425</xdr:colOff>
      <xdr:row>10</xdr:row>
      <xdr:rowOff>76199</xdr:rowOff>
    </xdr:from>
    <xdr:to>
      <xdr:col>4</xdr:col>
      <xdr:colOff>466725</xdr:colOff>
      <xdr:row>25</xdr:row>
      <xdr:rowOff>133349</xdr:rowOff>
    </xdr:to>
    <xdr:sp macro="" textlink="">
      <xdr:nvSpPr>
        <xdr:cNvPr id="7" name="TextBox 6">
          <a:extLst>
            <a:ext uri="{FF2B5EF4-FFF2-40B4-BE49-F238E27FC236}">
              <a16:creationId xmlns:a16="http://schemas.microsoft.com/office/drawing/2014/main" id="{9B41D264-7C16-4856-A367-F5C606351911}"/>
            </a:ext>
          </a:extLst>
        </xdr:cNvPr>
        <xdr:cNvSpPr txBox="1"/>
      </xdr:nvSpPr>
      <xdr:spPr>
        <a:xfrm>
          <a:off x="352425" y="1981199"/>
          <a:ext cx="2552700" cy="292417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1">
              <a:solidFill>
                <a:schemeClr val="bg1"/>
              </a:solidFill>
            </a:rPr>
            <a:t>1.Peak Month:</a:t>
          </a:r>
          <a:r>
            <a:rPr lang="en-IN" sz="1100">
              <a:solidFill>
                <a:schemeClr val="bg1"/>
              </a:solidFill>
            </a:rPr>
            <a:t>-</a:t>
          </a:r>
          <a:r>
            <a:rPr lang="en-IN" sz="1100" baseline="0">
              <a:solidFill>
                <a:schemeClr val="bg1"/>
              </a:solidFill>
            </a:rPr>
            <a:t>  November had the        highest sales with $467,482.90</a:t>
          </a:r>
        </a:p>
        <a:p>
          <a:pPr algn="l"/>
          <a:endParaRPr lang="en-IN" sz="1100" baseline="0">
            <a:solidFill>
              <a:schemeClr val="bg1"/>
            </a:solidFill>
          </a:endParaRPr>
        </a:p>
        <a:p>
          <a:pPr algn="l"/>
          <a:r>
            <a:rPr lang="en-IN" sz="1100" b="1" baseline="0">
              <a:solidFill>
                <a:schemeClr val="bg1"/>
              </a:solidFill>
            </a:rPr>
            <a:t>2. Lowest Month:- </a:t>
          </a:r>
          <a:r>
            <a:rPr lang="en-IN" sz="1100" baseline="0">
              <a:solidFill>
                <a:schemeClr val="bg1"/>
              </a:solidFill>
            </a:rPr>
            <a:t>September had the lowest monthly sales in 2023 with $367,837.60</a:t>
          </a:r>
        </a:p>
        <a:p>
          <a:pPr algn="l"/>
          <a:endParaRPr lang="en-IN" sz="1100" baseline="0">
            <a:solidFill>
              <a:schemeClr val="bg1"/>
            </a:solidFill>
          </a:endParaRPr>
        </a:p>
        <a:p>
          <a:pPr algn="l"/>
          <a:r>
            <a:rPr lang="en-IN" sz="1100" baseline="0">
              <a:solidFill>
                <a:schemeClr val="bg1"/>
              </a:solidFill>
            </a:rPr>
            <a:t>3.2024 Sales appear minimal so far- possibly the dataset only has early 2024 entires.</a:t>
          </a:r>
          <a:endParaRPr lang="en-IN" sz="1100">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19050</xdr:rowOff>
    </xdr:from>
    <xdr:to>
      <xdr:col>20</xdr:col>
      <xdr:colOff>588000</xdr:colOff>
      <xdr:row>2</xdr:row>
      <xdr:rowOff>85726</xdr:rowOff>
    </xdr:to>
    <xdr:sp macro="" textlink="">
      <xdr:nvSpPr>
        <xdr:cNvPr id="2" name="Rectangle 1">
          <a:extLst>
            <a:ext uri="{FF2B5EF4-FFF2-40B4-BE49-F238E27FC236}">
              <a16:creationId xmlns:a16="http://schemas.microsoft.com/office/drawing/2014/main" id="{1CC4B5B9-4550-4957-A427-17D673FEA1EA}"/>
            </a:ext>
          </a:extLst>
        </xdr:cNvPr>
        <xdr:cNvSpPr/>
      </xdr:nvSpPr>
      <xdr:spPr>
        <a:xfrm>
          <a:off x="0" y="19050"/>
          <a:ext cx="12780000" cy="447676"/>
        </a:xfrm>
        <a:prstGeom prst="rect">
          <a:avLst/>
        </a:prstGeom>
        <a:solidFill>
          <a:srgbClr val="1D1D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a:p>
          <a:pPr algn="l"/>
          <a:endParaRPr lang="en-IN" sz="1100"/>
        </a:p>
      </xdr:txBody>
    </xdr:sp>
    <xdr:clientData/>
  </xdr:twoCellAnchor>
  <xdr:twoCellAnchor editAs="oneCell">
    <xdr:from>
      <xdr:col>0</xdr:col>
      <xdr:colOff>0</xdr:colOff>
      <xdr:row>0</xdr:row>
      <xdr:rowOff>19050</xdr:rowOff>
    </xdr:from>
    <xdr:to>
      <xdr:col>4</xdr:col>
      <xdr:colOff>114299</xdr:colOff>
      <xdr:row>2</xdr:row>
      <xdr:rowOff>136408</xdr:rowOff>
    </xdr:to>
    <xdr:pic>
      <xdr:nvPicPr>
        <xdr:cNvPr id="4" name="Picture 3">
          <a:extLst>
            <a:ext uri="{FF2B5EF4-FFF2-40B4-BE49-F238E27FC236}">
              <a16:creationId xmlns:a16="http://schemas.microsoft.com/office/drawing/2014/main" id="{C7CD884C-C9EE-4EE0-9D32-CF00226F9FB8}"/>
            </a:ext>
          </a:extLst>
        </xdr:cNvPr>
        <xdr:cNvPicPr>
          <a:picLocks noChangeAspect="1"/>
        </xdr:cNvPicPr>
      </xdr:nvPicPr>
      <xdr:blipFill>
        <a:blip xmlns:r="http://schemas.openxmlformats.org/officeDocument/2006/relationships" r:embed="rId1"/>
        <a:stretch>
          <a:fillRect/>
        </a:stretch>
      </xdr:blipFill>
      <xdr:spPr>
        <a:xfrm>
          <a:off x="0" y="19050"/>
          <a:ext cx="2552699" cy="498358"/>
        </a:xfrm>
        <a:prstGeom prst="rect">
          <a:avLst/>
        </a:prstGeom>
      </xdr:spPr>
    </xdr:pic>
    <xdr:clientData/>
  </xdr:twoCellAnchor>
  <xdr:twoCellAnchor editAs="oneCell">
    <xdr:from>
      <xdr:col>3</xdr:col>
      <xdr:colOff>571500</xdr:colOff>
      <xdr:row>0</xdr:row>
      <xdr:rowOff>47625</xdr:rowOff>
    </xdr:from>
    <xdr:to>
      <xdr:col>4</xdr:col>
      <xdr:colOff>423648</xdr:colOff>
      <xdr:row>2</xdr:row>
      <xdr:rowOff>95251</xdr:rowOff>
    </xdr:to>
    <xdr:pic>
      <xdr:nvPicPr>
        <xdr:cNvPr id="5" name="Graphic 4" descr="Earth globe: Africa and Europe with solid fill">
          <a:extLst>
            <a:ext uri="{FF2B5EF4-FFF2-40B4-BE49-F238E27FC236}">
              <a16:creationId xmlns:a16="http://schemas.microsoft.com/office/drawing/2014/main" id="{528E5049-1F34-4E36-82BD-F53B9BDDA31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400300" y="47625"/>
          <a:ext cx="461748" cy="428626"/>
        </a:xfrm>
        <a:prstGeom prst="rect">
          <a:avLst/>
        </a:prstGeom>
      </xdr:spPr>
    </xdr:pic>
    <xdr:clientData/>
  </xdr:twoCellAnchor>
  <xdr:twoCellAnchor>
    <xdr:from>
      <xdr:col>12</xdr:col>
      <xdr:colOff>466724</xdr:colOff>
      <xdr:row>0</xdr:row>
      <xdr:rowOff>66675</xdr:rowOff>
    </xdr:from>
    <xdr:to>
      <xdr:col>14</xdr:col>
      <xdr:colOff>485924</xdr:colOff>
      <xdr:row>2</xdr:row>
      <xdr:rowOff>38475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85D87134-0F2B-4210-93D7-55A4051A0B8B}"/>
            </a:ext>
          </a:extLst>
        </xdr:cNvPr>
        <xdr:cNvSpPr txBox="1"/>
      </xdr:nvSpPr>
      <xdr:spPr>
        <a:xfrm>
          <a:off x="7781924" y="66675"/>
          <a:ext cx="1238400" cy="352800"/>
        </a:xfrm>
        <a:prstGeom prst="rect">
          <a:avLst/>
        </a:prstGeom>
        <a:solidFill>
          <a:srgbClr val="1D1D3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EF0C5"/>
              </a:solidFill>
            </a:rPr>
            <a:t>Timeline</a:t>
          </a:r>
          <a:r>
            <a:rPr lang="en-IN" sz="1200" b="1" baseline="0">
              <a:solidFill>
                <a:srgbClr val="0EF0C5"/>
              </a:solidFill>
            </a:rPr>
            <a:t> Sales</a:t>
          </a:r>
          <a:endParaRPr lang="en-IN" sz="1200" b="1">
            <a:solidFill>
              <a:srgbClr val="0EF0C5"/>
            </a:solidFill>
          </a:endParaRPr>
        </a:p>
      </xdr:txBody>
    </xdr:sp>
    <xdr:clientData/>
  </xdr:twoCellAnchor>
  <xdr:twoCellAnchor>
    <xdr:from>
      <xdr:col>15</xdr:col>
      <xdr:colOff>200024</xdr:colOff>
      <xdr:row>0</xdr:row>
      <xdr:rowOff>66674</xdr:rowOff>
    </xdr:from>
    <xdr:to>
      <xdr:col>17</xdr:col>
      <xdr:colOff>219224</xdr:colOff>
      <xdr:row>2</xdr:row>
      <xdr:rowOff>38474</xdr:rowOff>
    </xdr:to>
    <xdr:sp macro="" textlink="">
      <xdr:nvSpPr>
        <xdr:cNvPr id="7" name="TextBox 6">
          <a:hlinkClick xmlns:r="http://schemas.openxmlformats.org/officeDocument/2006/relationships" r:id="rId5"/>
          <a:extLst>
            <a:ext uri="{FF2B5EF4-FFF2-40B4-BE49-F238E27FC236}">
              <a16:creationId xmlns:a16="http://schemas.microsoft.com/office/drawing/2014/main" id="{FE35B18F-AD3C-4384-8329-767CA50A8775}"/>
            </a:ext>
          </a:extLst>
        </xdr:cNvPr>
        <xdr:cNvSpPr txBox="1"/>
      </xdr:nvSpPr>
      <xdr:spPr>
        <a:xfrm>
          <a:off x="9344024" y="66674"/>
          <a:ext cx="1238400" cy="352800"/>
        </a:xfrm>
        <a:prstGeom prst="rect">
          <a:avLst/>
        </a:prstGeom>
        <a:solidFill>
          <a:srgbClr val="1D1D3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EF0C5"/>
              </a:solidFill>
            </a:rPr>
            <a:t>Product Category</a:t>
          </a:r>
        </a:p>
      </xdr:txBody>
    </xdr:sp>
    <xdr:clientData/>
  </xdr:twoCellAnchor>
  <xdr:twoCellAnchor>
    <xdr:from>
      <xdr:col>17</xdr:col>
      <xdr:colOff>533400</xdr:colOff>
      <xdr:row>0</xdr:row>
      <xdr:rowOff>66675</xdr:rowOff>
    </xdr:from>
    <xdr:to>
      <xdr:col>19</xdr:col>
      <xdr:colOff>552600</xdr:colOff>
      <xdr:row>2</xdr:row>
      <xdr:rowOff>38475</xdr:rowOff>
    </xdr:to>
    <xdr:sp macro="" textlink="">
      <xdr:nvSpPr>
        <xdr:cNvPr id="8" name="TextBox 7">
          <a:hlinkClick xmlns:r="http://schemas.openxmlformats.org/officeDocument/2006/relationships" r:id="rId6"/>
          <a:extLst>
            <a:ext uri="{FF2B5EF4-FFF2-40B4-BE49-F238E27FC236}">
              <a16:creationId xmlns:a16="http://schemas.microsoft.com/office/drawing/2014/main" id="{EAC608C3-5D2B-4191-9769-68235757E6AA}"/>
            </a:ext>
          </a:extLst>
        </xdr:cNvPr>
        <xdr:cNvSpPr txBox="1"/>
      </xdr:nvSpPr>
      <xdr:spPr>
        <a:xfrm>
          <a:off x="10896600" y="66675"/>
          <a:ext cx="1238400" cy="352800"/>
        </a:xfrm>
        <a:prstGeom prst="rect">
          <a:avLst/>
        </a:prstGeom>
        <a:solidFill>
          <a:srgbClr val="1D1D3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EF0C5"/>
              </a:solidFill>
            </a:rPr>
            <a:t>Others</a:t>
          </a:r>
        </a:p>
      </xdr:txBody>
    </xdr:sp>
    <xdr:clientData/>
  </xdr:twoCellAnchor>
  <xdr:twoCellAnchor editAs="oneCell">
    <xdr:from>
      <xdr:col>5</xdr:col>
      <xdr:colOff>542925</xdr:colOff>
      <xdr:row>3</xdr:row>
      <xdr:rowOff>123825</xdr:rowOff>
    </xdr:from>
    <xdr:to>
      <xdr:col>8</xdr:col>
      <xdr:colOff>542925</xdr:colOff>
      <xdr:row>10</xdr:row>
      <xdr:rowOff>142875</xdr:rowOff>
    </xdr:to>
    <mc:AlternateContent xmlns:mc="http://schemas.openxmlformats.org/markup-compatibility/2006" xmlns:a14="http://schemas.microsoft.com/office/drawing/2010/main">
      <mc:Choice Requires="a14">
        <xdr:graphicFrame macro="">
          <xdr:nvGraphicFramePr>
            <xdr:cNvPr id="16" name="Year 1">
              <a:extLst>
                <a:ext uri="{FF2B5EF4-FFF2-40B4-BE49-F238E27FC236}">
                  <a16:creationId xmlns:a16="http://schemas.microsoft.com/office/drawing/2014/main" id="{31BA77E9-B519-4E3E-A0CA-4774FCE14B97}"/>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590925" y="695325"/>
              <a:ext cx="1828800" cy="1352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200024</xdr:colOff>
      <xdr:row>3</xdr:row>
      <xdr:rowOff>95250</xdr:rowOff>
    </xdr:from>
    <xdr:to>
      <xdr:col>13</xdr:col>
      <xdr:colOff>228599</xdr:colOff>
      <xdr:row>10</xdr:row>
      <xdr:rowOff>133349</xdr:rowOff>
    </xdr:to>
    <mc:AlternateContent xmlns:mc="http://schemas.openxmlformats.org/markup-compatibility/2006" xmlns:a14="http://schemas.microsoft.com/office/drawing/2010/main">
      <mc:Choice Requires="a14">
        <xdr:graphicFrame macro="">
          <xdr:nvGraphicFramePr>
            <xdr:cNvPr id="18" name="Product_Category">
              <a:extLst>
                <a:ext uri="{FF2B5EF4-FFF2-40B4-BE49-F238E27FC236}">
                  <a16:creationId xmlns:a16="http://schemas.microsoft.com/office/drawing/2014/main" id="{1DA04AB7-F936-4AA6-ABB2-3F71C0CB7003}"/>
                </a:ext>
              </a:extLst>
            </xdr:cNvPr>
            <xdr:cNvGraphicFramePr/>
          </xdr:nvGraphicFramePr>
          <xdr:xfrm>
            <a:off x="0" y="0"/>
            <a:ext cx="0" cy="0"/>
          </xdr:xfrm>
          <a:graphic>
            <a:graphicData uri="http://schemas.microsoft.com/office/drawing/2010/slicer">
              <sle:slicer xmlns:sle="http://schemas.microsoft.com/office/drawing/2010/slicer" name="Product_Category"/>
            </a:graphicData>
          </a:graphic>
        </xdr:graphicFrame>
      </mc:Choice>
      <mc:Fallback xmlns="">
        <xdr:sp macro="" textlink="">
          <xdr:nvSpPr>
            <xdr:cNvPr id="0" name=""/>
            <xdr:cNvSpPr>
              <a:spLocks noTextEdit="1"/>
            </xdr:cNvSpPr>
          </xdr:nvSpPr>
          <xdr:spPr>
            <a:xfrm>
              <a:off x="5686424" y="666750"/>
              <a:ext cx="2466975" cy="1371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495300</xdr:colOff>
      <xdr:row>3</xdr:row>
      <xdr:rowOff>85725</xdr:rowOff>
    </xdr:from>
    <xdr:to>
      <xdr:col>20</xdr:col>
      <xdr:colOff>438150</xdr:colOff>
      <xdr:row>10</xdr:row>
      <xdr:rowOff>114300</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A4350863-8C91-4CD4-9280-33BFEA02E09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8420100" y="657225"/>
              <a:ext cx="4210050" cy="13620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514350</xdr:colOff>
      <xdr:row>13</xdr:row>
      <xdr:rowOff>38100</xdr:rowOff>
    </xdr:from>
    <xdr:to>
      <xdr:col>13</xdr:col>
      <xdr:colOff>342900</xdr:colOff>
      <xdr:row>27</xdr:row>
      <xdr:rowOff>123825</xdr:rowOff>
    </xdr:to>
    <xdr:graphicFrame macro="">
      <xdr:nvGraphicFramePr>
        <xdr:cNvPr id="20" name="Chart 19">
          <a:extLst>
            <a:ext uri="{FF2B5EF4-FFF2-40B4-BE49-F238E27FC236}">
              <a16:creationId xmlns:a16="http://schemas.microsoft.com/office/drawing/2014/main" id="{B0F6459F-301C-4A6F-855A-137352D835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533399</xdr:colOff>
      <xdr:row>13</xdr:row>
      <xdr:rowOff>38100</xdr:rowOff>
    </xdr:from>
    <xdr:to>
      <xdr:col>20</xdr:col>
      <xdr:colOff>447674</xdr:colOff>
      <xdr:row>27</xdr:row>
      <xdr:rowOff>95250</xdr:rowOff>
    </xdr:to>
    <xdr:graphicFrame macro="">
      <xdr:nvGraphicFramePr>
        <xdr:cNvPr id="21" name="Chart 20">
          <a:extLst>
            <a:ext uri="{FF2B5EF4-FFF2-40B4-BE49-F238E27FC236}">
              <a16:creationId xmlns:a16="http://schemas.microsoft.com/office/drawing/2014/main" id="{3807E0F8-E2F9-4E34-B736-CF408ED057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276225</xdr:colOff>
      <xdr:row>3</xdr:row>
      <xdr:rowOff>95250</xdr:rowOff>
    </xdr:from>
    <xdr:to>
      <xdr:col>4</xdr:col>
      <xdr:colOff>38100</xdr:colOff>
      <xdr:row>7</xdr:row>
      <xdr:rowOff>171450</xdr:rowOff>
    </xdr:to>
    <xdr:sp macro="" textlink="">
      <xdr:nvSpPr>
        <xdr:cNvPr id="3" name="Rectangle: Rounded Corners 2">
          <a:extLst>
            <a:ext uri="{FF2B5EF4-FFF2-40B4-BE49-F238E27FC236}">
              <a16:creationId xmlns:a16="http://schemas.microsoft.com/office/drawing/2014/main" id="{E375ED64-AC03-412E-A1CE-69FEFF0C47A1}"/>
            </a:ext>
          </a:extLst>
        </xdr:cNvPr>
        <xdr:cNvSpPr/>
      </xdr:nvSpPr>
      <xdr:spPr>
        <a:xfrm>
          <a:off x="276225" y="666750"/>
          <a:ext cx="2200275" cy="838200"/>
        </a:xfrm>
        <a:prstGeom prst="roundRect">
          <a:avLst/>
        </a:prstGeom>
        <a:solidFill>
          <a:schemeClr val="accent3">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t>Product</a:t>
          </a:r>
          <a:r>
            <a:rPr lang="en-IN" sz="1800" b="1" baseline="0"/>
            <a:t> Category</a:t>
          </a:r>
          <a:endParaRPr lang="en-IN" sz="1800" b="1"/>
        </a:p>
      </xdr:txBody>
    </xdr:sp>
    <xdr:clientData/>
  </xdr:twoCellAnchor>
  <xdr:twoCellAnchor>
    <xdr:from>
      <xdr:col>0</xdr:col>
      <xdr:colOff>409575</xdr:colOff>
      <xdr:row>13</xdr:row>
      <xdr:rowOff>57150</xdr:rowOff>
    </xdr:from>
    <xdr:to>
      <xdr:col>4</xdr:col>
      <xdr:colOff>361950</xdr:colOff>
      <xdr:row>23</xdr:row>
      <xdr:rowOff>28575</xdr:rowOff>
    </xdr:to>
    <xdr:sp macro="" textlink="">
      <xdr:nvSpPr>
        <xdr:cNvPr id="10" name="TextBox 9">
          <a:extLst>
            <a:ext uri="{FF2B5EF4-FFF2-40B4-BE49-F238E27FC236}">
              <a16:creationId xmlns:a16="http://schemas.microsoft.com/office/drawing/2014/main" id="{B959BB6A-3B87-4A99-A1B0-EA6C0606BA9A}"/>
            </a:ext>
          </a:extLst>
        </xdr:cNvPr>
        <xdr:cNvSpPr txBox="1"/>
      </xdr:nvSpPr>
      <xdr:spPr>
        <a:xfrm>
          <a:off x="409575" y="2533650"/>
          <a:ext cx="2390775" cy="187642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For</a:t>
          </a:r>
          <a:r>
            <a:rPr lang="en-IN" sz="1100" b="1" baseline="0">
              <a:solidFill>
                <a:schemeClr val="bg1"/>
              </a:solidFill>
            </a:rPr>
            <a:t> 2023:- </a:t>
          </a:r>
        </a:p>
        <a:p>
          <a:endParaRPr lang="en-IN" sz="1100" b="0" baseline="0">
            <a:solidFill>
              <a:schemeClr val="bg1"/>
            </a:solidFill>
          </a:endParaRPr>
        </a:p>
        <a:p>
          <a:r>
            <a:rPr lang="en-IN" sz="1100" b="1" baseline="0">
              <a:solidFill>
                <a:schemeClr val="bg1"/>
              </a:solidFill>
            </a:rPr>
            <a:t>Highest clothing:-  $1,311,103.64</a:t>
          </a:r>
        </a:p>
        <a:p>
          <a:r>
            <a:rPr lang="en-IN" sz="1100" b="1" baseline="0">
              <a:solidFill>
                <a:schemeClr val="bg1"/>
              </a:solidFill>
            </a:rPr>
            <a:t>Lowest Food:- $1,193,395.97</a:t>
          </a:r>
        </a:p>
        <a:p>
          <a:endParaRPr lang="en-IN" sz="1100" b="1" baseline="0">
            <a:solidFill>
              <a:schemeClr val="bg1"/>
            </a:solidFill>
          </a:endParaRPr>
        </a:p>
        <a:p>
          <a:r>
            <a:rPr lang="en-IN" sz="1100" b="1" baseline="0">
              <a:solidFill>
                <a:schemeClr val="bg1"/>
              </a:solidFill>
            </a:rPr>
            <a:t>For 2024:-</a:t>
          </a:r>
        </a:p>
        <a:p>
          <a:endParaRPr lang="en-IN" sz="1100" b="1" baseline="0">
            <a:solidFill>
              <a:schemeClr val="bg1"/>
            </a:solidFill>
          </a:endParaRPr>
        </a:p>
        <a:p>
          <a:r>
            <a:rPr lang="en-IN" sz="1100" b="1" baseline="0">
              <a:solidFill>
                <a:schemeClr val="bg1"/>
              </a:solidFill>
            </a:rPr>
            <a:t>Highest Electronics:-  $8,579.72</a:t>
          </a:r>
        </a:p>
        <a:p>
          <a:r>
            <a:rPr lang="en-IN" sz="1100" b="1" baseline="0">
              <a:solidFill>
                <a:schemeClr val="bg1"/>
              </a:solidFill>
            </a:rPr>
            <a:t>Lowest Clothing:- $2,370.72</a:t>
          </a:r>
          <a:endParaRPr lang="en-IN" sz="11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588000</xdr:colOff>
      <xdr:row>2</xdr:row>
      <xdr:rowOff>66676</xdr:rowOff>
    </xdr:to>
    <xdr:sp macro="" textlink="">
      <xdr:nvSpPr>
        <xdr:cNvPr id="2" name="Rectangle 1">
          <a:extLst>
            <a:ext uri="{FF2B5EF4-FFF2-40B4-BE49-F238E27FC236}">
              <a16:creationId xmlns:a16="http://schemas.microsoft.com/office/drawing/2014/main" id="{818F7D38-1EEC-4701-9C2A-DD39219C9434}"/>
            </a:ext>
          </a:extLst>
        </xdr:cNvPr>
        <xdr:cNvSpPr/>
      </xdr:nvSpPr>
      <xdr:spPr>
        <a:xfrm>
          <a:off x="0" y="0"/>
          <a:ext cx="12780000" cy="447676"/>
        </a:xfrm>
        <a:prstGeom prst="rect">
          <a:avLst/>
        </a:prstGeom>
        <a:solidFill>
          <a:srgbClr val="1D1D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a:p>
          <a:pPr algn="l"/>
          <a:endParaRPr lang="en-IN" sz="1100"/>
        </a:p>
      </xdr:txBody>
    </xdr:sp>
    <xdr:clientData/>
  </xdr:twoCellAnchor>
  <xdr:twoCellAnchor editAs="oneCell">
    <xdr:from>
      <xdr:col>0</xdr:col>
      <xdr:colOff>0</xdr:colOff>
      <xdr:row>0</xdr:row>
      <xdr:rowOff>0</xdr:rowOff>
    </xdr:from>
    <xdr:to>
      <xdr:col>4</xdr:col>
      <xdr:colOff>114299</xdr:colOff>
      <xdr:row>2</xdr:row>
      <xdr:rowOff>117358</xdr:rowOff>
    </xdr:to>
    <xdr:pic>
      <xdr:nvPicPr>
        <xdr:cNvPr id="3" name="Picture 2">
          <a:extLst>
            <a:ext uri="{FF2B5EF4-FFF2-40B4-BE49-F238E27FC236}">
              <a16:creationId xmlns:a16="http://schemas.microsoft.com/office/drawing/2014/main" id="{956A0BEA-C49D-48FE-9B1F-8ED098846B19}"/>
            </a:ext>
          </a:extLst>
        </xdr:cNvPr>
        <xdr:cNvPicPr>
          <a:picLocks noChangeAspect="1"/>
        </xdr:cNvPicPr>
      </xdr:nvPicPr>
      <xdr:blipFill>
        <a:blip xmlns:r="http://schemas.openxmlformats.org/officeDocument/2006/relationships" r:embed="rId1"/>
        <a:stretch>
          <a:fillRect/>
        </a:stretch>
      </xdr:blipFill>
      <xdr:spPr>
        <a:xfrm>
          <a:off x="0" y="0"/>
          <a:ext cx="2552699" cy="498358"/>
        </a:xfrm>
        <a:prstGeom prst="rect">
          <a:avLst/>
        </a:prstGeom>
      </xdr:spPr>
    </xdr:pic>
    <xdr:clientData/>
  </xdr:twoCellAnchor>
  <xdr:twoCellAnchor editAs="oneCell">
    <xdr:from>
      <xdr:col>3</xdr:col>
      <xdr:colOff>571500</xdr:colOff>
      <xdr:row>0</xdr:row>
      <xdr:rowOff>28575</xdr:rowOff>
    </xdr:from>
    <xdr:to>
      <xdr:col>4</xdr:col>
      <xdr:colOff>423648</xdr:colOff>
      <xdr:row>2</xdr:row>
      <xdr:rowOff>76201</xdr:rowOff>
    </xdr:to>
    <xdr:pic>
      <xdr:nvPicPr>
        <xdr:cNvPr id="4" name="Graphic 3" descr="Earth globe: Africa and Europe with solid fill">
          <a:extLst>
            <a:ext uri="{FF2B5EF4-FFF2-40B4-BE49-F238E27FC236}">
              <a16:creationId xmlns:a16="http://schemas.microsoft.com/office/drawing/2014/main" id="{21ED53B9-CB2A-4995-A0FD-2F08F3CB07E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400300" y="28575"/>
          <a:ext cx="461748" cy="428626"/>
        </a:xfrm>
        <a:prstGeom prst="rect">
          <a:avLst/>
        </a:prstGeom>
      </xdr:spPr>
    </xdr:pic>
    <xdr:clientData/>
  </xdr:twoCellAnchor>
  <xdr:twoCellAnchor>
    <xdr:from>
      <xdr:col>12</xdr:col>
      <xdr:colOff>9525</xdr:colOff>
      <xdr:row>0</xdr:row>
      <xdr:rowOff>57150</xdr:rowOff>
    </xdr:from>
    <xdr:to>
      <xdr:col>14</xdr:col>
      <xdr:colOff>28725</xdr:colOff>
      <xdr:row>2</xdr:row>
      <xdr:rowOff>28950</xdr:rowOff>
    </xdr:to>
    <xdr:sp macro="" textlink="">
      <xdr:nvSpPr>
        <xdr:cNvPr id="5" name="TextBox 4">
          <a:extLst>
            <a:ext uri="{FF2B5EF4-FFF2-40B4-BE49-F238E27FC236}">
              <a16:creationId xmlns:a16="http://schemas.microsoft.com/office/drawing/2014/main" id="{3DE3999E-1C47-44CB-9924-383B8B421923}"/>
            </a:ext>
          </a:extLst>
        </xdr:cNvPr>
        <xdr:cNvSpPr txBox="1"/>
      </xdr:nvSpPr>
      <xdr:spPr>
        <a:xfrm>
          <a:off x="7324725" y="57150"/>
          <a:ext cx="1238400" cy="352800"/>
        </a:xfrm>
        <a:prstGeom prst="rect">
          <a:avLst/>
        </a:prstGeom>
        <a:solidFill>
          <a:srgbClr val="1D1D3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EF0C5"/>
              </a:solidFill>
            </a:rPr>
            <a:t>Timeline Sales</a:t>
          </a:r>
        </a:p>
      </xdr:txBody>
    </xdr:sp>
    <xdr:clientData/>
  </xdr:twoCellAnchor>
  <xdr:twoCellAnchor>
    <xdr:from>
      <xdr:col>14</xdr:col>
      <xdr:colOff>342899</xdr:colOff>
      <xdr:row>0</xdr:row>
      <xdr:rowOff>57150</xdr:rowOff>
    </xdr:from>
    <xdr:to>
      <xdr:col>16</xdr:col>
      <xdr:colOff>362099</xdr:colOff>
      <xdr:row>2</xdr:row>
      <xdr:rowOff>28950</xdr:rowOff>
    </xdr:to>
    <xdr:sp macro="" textlink="">
      <xdr:nvSpPr>
        <xdr:cNvPr id="6" name="TextBox 5">
          <a:extLst>
            <a:ext uri="{FF2B5EF4-FFF2-40B4-BE49-F238E27FC236}">
              <a16:creationId xmlns:a16="http://schemas.microsoft.com/office/drawing/2014/main" id="{F1DD50F3-CE53-4C5E-AD2A-6FA6E972C163}"/>
            </a:ext>
          </a:extLst>
        </xdr:cNvPr>
        <xdr:cNvSpPr txBox="1"/>
      </xdr:nvSpPr>
      <xdr:spPr>
        <a:xfrm>
          <a:off x="8877299" y="57150"/>
          <a:ext cx="1238400" cy="352800"/>
        </a:xfrm>
        <a:prstGeom prst="rect">
          <a:avLst/>
        </a:prstGeom>
        <a:solidFill>
          <a:srgbClr val="1D1D3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EF0C5"/>
              </a:solidFill>
            </a:rPr>
            <a:t>Product Category</a:t>
          </a:r>
        </a:p>
      </xdr:txBody>
    </xdr:sp>
    <xdr:clientData/>
  </xdr:twoCellAnchor>
  <xdr:twoCellAnchor>
    <xdr:from>
      <xdr:col>17</xdr:col>
      <xdr:colOff>123824</xdr:colOff>
      <xdr:row>0</xdr:row>
      <xdr:rowOff>47624</xdr:rowOff>
    </xdr:from>
    <xdr:to>
      <xdr:col>19</xdr:col>
      <xdr:colOff>143024</xdr:colOff>
      <xdr:row>2</xdr:row>
      <xdr:rowOff>19424</xdr:rowOff>
    </xdr:to>
    <xdr:sp macro="" textlink="">
      <xdr:nvSpPr>
        <xdr:cNvPr id="7" name="TextBox 6">
          <a:extLst>
            <a:ext uri="{FF2B5EF4-FFF2-40B4-BE49-F238E27FC236}">
              <a16:creationId xmlns:a16="http://schemas.microsoft.com/office/drawing/2014/main" id="{B32F49E2-3319-4DF9-8925-2A9437AA75ED}"/>
            </a:ext>
          </a:extLst>
        </xdr:cNvPr>
        <xdr:cNvSpPr txBox="1"/>
      </xdr:nvSpPr>
      <xdr:spPr>
        <a:xfrm>
          <a:off x="10487024" y="47624"/>
          <a:ext cx="1238400" cy="352800"/>
        </a:xfrm>
        <a:prstGeom prst="rect">
          <a:avLst/>
        </a:prstGeom>
        <a:solidFill>
          <a:srgbClr val="1D1D3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EF0C5"/>
              </a:solidFill>
            </a:rPr>
            <a:t>Others</a:t>
          </a:r>
        </a:p>
      </xdr:txBody>
    </xdr:sp>
    <xdr:clientData/>
  </xdr:twoCellAnchor>
  <xdr:twoCellAnchor editAs="oneCell">
    <xdr:from>
      <xdr:col>0</xdr:col>
      <xdr:colOff>171450</xdr:colOff>
      <xdr:row>3</xdr:row>
      <xdr:rowOff>9525</xdr:rowOff>
    </xdr:from>
    <xdr:to>
      <xdr:col>3</xdr:col>
      <xdr:colOff>171450</xdr:colOff>
      <xdr:row>9</xdr:row>
      <xdr:rowOff>180974</xdr:rowOff>
    </xdr:to>
    <mc:AlternateContent xmlns:mc="http://schemas.openxmlformats.org/markup-compatibility/2006" xmlns:a14="http://schemas.microsoft.com/office/drawing/2010/main">
      <mc:Choice Requires="a14">
        <xdr:graphicFrame macro="">
          <xdr:nvGraphicFramePr>
            <xdr:cNvPr id="9" name="Year 2">
              <a:extLst>
                <a:ext uri="{FF2B5EF4-FFF2-40B4-BE49-F238E27FC236}">
                  <a16:creationId xmlns:a16="http://schemas.microsoft.com/office/drawing/2014/main" id="{1A7CCA0D-D3F8-4791-92E1-7F90FC5264C1}"/>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171450" y="581025"/>
              <a:ext cx="1828800" cy="13144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438150</xdr:colOff>
      <xdr:row>3</xdr:row>
      <xdr:rowOff>0</xdr:rowOff>
    </xdr:from>
    <xdr:to>
      <xdr:col>7</xdr:col>
      <xdr:colOff>590550</xdr:colOff>
      <xdr:row>9</xdr:row>
      <xdr:rowOff>142875</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3E541186-548E-49E9-A1FC-1DEC1A47B02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266950" y="571500"/>
              <a:ext cx="2590800" cy="1285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276225</xdr:colOff>
      <xdr:row>3</xdr:row>
      <xdr:rowOff>9526</xdr:rowOff>
    </xdr:from>
    <xdr:to>
      <xdr:col>11</xdr:col>
      <xdr:colOff>276225</xdr:colOff>
      <xdr:row>9</xdr:row>
      <xdr:rowOff>104776</xdr:rowOff>
    </xdr:to>
    <mc:AlternateContent xmlns:mc="http://schemas.openxmlformats.org/markup-compatibility/2006" xmlns:a14="http://schemas.microsoft.com/office/drawing/2010/main">
      <mc:Choice Requires="a14">
        <xdr:graphicFrame macro="">
          <xdr:nvGraphicFramePr>
            <xdr:cNvPr id="11" name="Sales_Channel">
              <a:extLst>
                <a:ext uri="{FF2B5EF4-FFF2-40B4-BE49-F238E27FC236}">
                  <a16:creationId xmlns:a16="http://schemas.microsoft.com/office/drawing/2014/main" id="{A26188AA-59CD-4B5F-ADB0-26DEB8605C80}"/>
                </a:ext>
              </a:extLst>
            </xdr:cNvPr>
            <xdr:cNvGraphicFramePr/>
          </xdr:nvGraphicFramePr>
          <xdr:xfrm>
            <a:off x="0" y="0"/>
            <a:ext cx="0" cy="0"/>
          </xdr:xfrm>
          <a:graphic>
            <a:graphicData uri="http://schemas.microsoft.com/office/drawing/2010/slicer">
              <sle:slicer xmlns:sle="http://schemas.microsoft.com/office/drawing/2010/slicer" name="Sales_Channel"/>
            </a:graphicData>
          </a:graphic>
        </xdr:graphicFrame>
      </mc:Choice>
      <mc:Fallback xmlns="">
        <xdr:sp macro="" textlink="">
          <xdr:nvSpPr>
            <xdr:cNvPr id="0" name=""/>
            <xdr:cNvSpPr>
              <a:spLocks noTextEdit="1"/>
            </xdr:cNvSpPr>
          </xdr:nvSpPr>
          <xdr:spPr>
            <a:xfrm>
              <a:off x="5153025" y="581026"/>
              <a:ext cx="1828800" cy="1238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609599</xdr:colOff>
      <xdr:row>3</xdr:row>
      <xdr:rowOff>0</xdr:rowOff>
    </xdr:from>
    <xdr:to>
      <xdr:col>20</xdr:col>
      <xdr:colOff>371474</xdr:colOff>
      <xdr:row>9</xdr:row>
      <xdr:rowOff>123825</xdr:rowOff>
    </xdr:to>
    <mc:AlternateContent xmlns:mc="http://schemas.openxmlformats.org/markup-compatibility/2006" xmlns:a14="http://schemas.microsoft.com/office/drawing/2010/main">
      <mc:Choice Requires="a14">
        <xdr:graphicFrame macro="">
          <xdr:nvGraphicFramePr>
            <xdr:cNvPr id="12" name="Payment_Method">
              <a:extLst>
                <a:ext uri="{FF2B5EF4-FFF2-40B4-BE49-F238E27FC236}">
                  <a16:creationId xmlns:a16="http://schemas.microsoft.com/office/drawing/2014/main" id="{B7079D28-34C6-47F4-B5C3-F20434B4D916}"/>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7315199" y="571500"/>
              <a:ext cx="5248275" cy="1266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209550</xdr:colOff>
      <xdr:row>11</xdr:row>
      <xdr:rowOff>76200</xdr:rowOff>
    </xdr:from>
    <xdr:to>
      <xdr:col>7</xdr:col>
      <xdr:colOff>180975</xdr:colOff>
      <xdr:row>25</xdr:row>
      <xdr:rowOff>152400</xdr:rowOff>
    </xdr:to>
    <xdr:graphicFrame macro="">
      <xdr:nvGraphicFramePr>
        <xdr:cNvPr id="13" name="Chart 12">
          <a:extLst>
            <a:ext uri="{FF2B5EF4-FFF2-40B4-BE49-F238E27FC236}">
              <a16:creationId xmlns:a16="http://schemas.microsoft.com/office/drawing/2014/main" id="{E57D63F4-B744-4604-87FA-75864F782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600075</xdr:colOff>
      <xdr:row>11</xdr:row>
      <xdr:rowOff>95251</xdr:rowOff>
    </xdr:from>
    <xdr:to>
      <xdr:col>13</xdr:col>
      <xdr:colOff>123825</xdr:colOff>
      <xdr:row>25</xdr:row>
      <xdr:rowOff>114301</xdr:rowOff>
    </xdr:to>
    <xdr:graphicFrame macro="">
      <xdr:nvGraphicFramePr>
        <xdr:cNvPr id="14" name="Chart 13">
          <a:extLst>
            <a:ext uri="{FF2B5EF4-FFF2-40B4-BE49-F238E27FC236}">
              <a16:creationId xmlns:a16="http://schemas.microsoft.com/office/drawing/2014/main" id="{B1400B18-12AB-4745-BF33-A119C69AF4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514350</xdr:colOff>
      <xdr:row>11</xdr:row>
      <xdr:rowOff>114299</xdr:rowOff>
    </xdr:from>
    <xdr:to>
      <xdr:col>20</xdr:col>
      <xdr:colOff>323850</xdr:colOff>
      <xdr:row>25</xdr:row>
      <xdr:rowOff>104774</xdr:rowOff>
    </xdr:to>
    <xdr:graphicFrame macro="">
      <xdr:nvGraphicFramePr>
        <xdr:cNvPr id="15" name="Chart 14">
          <a:extLst>
            <a:ext uri="{FF2B5EF4-FFF2-40B4-BE49-F238E27FC236}">
              <a16:creationId xmlns:a16="http://schemas.microsoft.com/office/drawing/2014/main" id="{1273A70F-CC57-45E2-B409-6AACD30B5E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30.001540046294" backgroundQuery="1" createdVersion="7" refreshedVersion="7" minRefreshableVersion="3" recordCount="0" supportSubquery="1" supportAdvancedDrill="1" xr:uid="{DDEED6A0-36BF-4C0F-8565-DFD98C5F25CC}">
  <cacheSource type="external" connectionId="2"/>
  <cacheFields count="2">
    <cacheField name="[Range].[Month Name].[Month Name]" caption="Month Name" numFmtId="0" hierarchy="4" level="1">
      <sharedItems count="12">
        <s v="April"/>
        <s v="August"/>
        <s v="December"/>
        <s v="February"/>
        <s v="January"/>
        <s v="July"/>
        <s v="June"/>
        <s v="March"/>
        <s v="May"/>
        <s v="November"/>
        <s v="October"/>
        <s v="September"/>
      </sharedItems>
    </cacheField>
    <cacheField name="[Measures].[Sum of Sales_Amount]" caption="Sum of Sales_Amount" numFmtId="0" hierarchy="22" level="32767"/>
  </cacheFields>
  <cacheHierarchies count="23">
    <cacheHierarchy uniqueName="[Range].[Product_ID]" caption="Product_ID" attribute="1" defaultMemberUniqueName="[Range].[Product_ID].[All]" allUniqueName="[Range].[Product_ID].[All]" dimensionUniqueName="[Range]" displayFolder="" count="0" memberValueDatatype="20" unbalanced="0"/>
    <cacheHierarchy uniqueName="[Range].[Sale_Date]" caption="Sale_Date" attribute="1" time="1" defaultMemberUniqueName="[Range].[Sale_Date].[All]" allUniqueName="[Range].[Sale_Date].[All]" dimensionUniqueName="[Range]" displayFolder="" count="0" memberValueDatatype="7" unbalanced="0"/>
    <cacheHierarchy uniqueName="[Range].[Year]" caption="Year" attribute="1" defaultMemberUniqueName="[Range].[Year].[All]" allUniqueName="[Range].[Year].[All]" dimensionUniqueName="[Range]" displayFolder="" count="2" memberValueDatatype="20" unbalanced="0"/>
    <cacheHierarchy uniqueName="[Range].[Month Number]" caption="Month Number" attribute="1" defaultMemberUniqueName="[Range].[Month Number].[All]" allUniqueName="[Range].[Month Number].[All]" dimensionUniqueName="[Range]" displayFolder="" count="0" memberValueDatatype="20" unbalanced="0"/>
    <cacheHierarchy uniqueName="[Range].[Month Name]" caption="Month Name" attribute="1" defaultMemberUniqueName="[Range].[Month Name].[All]" allUniqueName="[Range].[Month Name].[All]" dimensionUniqueName="[Range]" displayFolder="" count="2" memberValueDatatype="130" unbalanced="0">
      <fieldsUsage count="2">
        <fieldUsage x="-1"/>
        <fieldUsage x="0"/>
      </fieldsUsage>
    </cacheHierarchy>
    <cacheHierarchy uniqueName="[Range].[Day Number]" caption="Day Number" attribute="1" defaultMemberUniqueName="[Range].[Day Number].[All]" allUniqueName="[Range].[Day Number].[All]" dimensionUniqueName="[Range]" displayFolder="" count="0" memberValueDatatype="20" unbalanced="0"/>
    <cacheHierarchy uniqueName="[Range].[Day Name]" caption="Day Name" attribute="1" defaultMemberUniqueName="[Range].[Day Name].[All]" allUniqueName="[Range].[Day Name].[All]" dimensionUniqueName="[Range]" displayFolder="" count="0" memberValueDatatype="130" unbalanced="0"/>
    <cacheHierarchy uniqueName="[Range].[Sales_Rep]" caption="Sales_Rep" attribute="1" defaultMemberUniqueName="[Range].[Sales_Rep].[All]" allUniqueName="[Range].[Sales_Rep].[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Sales_Amount]" caption="Sales_Amount" attribute="1" defaultMemberUniqueName="[Range].[Sales_Amount].[All]" allUniqueName="[Range].[Sales_Amount].[All]" dimensionUniqueName="[Range]" displayFolder="" count="0" memberValueDatatype="5" unbalanced="0"/>
    <cacheHierarchy uniqueName="[Range].[Quantity_Sold]" caption="Quantity_Sold" attribute="1" defaultMemberUniqueName="[Range].[Quantity_Sold].[All]" allUniqueName="[Range].[Quantity_Sold].[All]" dimensionUniqueName="[Range]" displayFolder="" count="0" memberValueDatatype="20" unbalanced="0"/>
    <cacheHierarchy uniqueName="[Range].[Product_Category]" caption="Product_Category" attribute="1" defaultMemberUniqueName="[Range].[Product_Category].[All]" allUniqueName="[Range].[Product_Category].[All]" dimensionUniqueName="[Range]" displayFolder="" count="2" memberValueDatatype="130" unbalanced="0"/>
    <cacheHierarchy uniqueName="[Range].[Unit_Cost]" caption="Unit_Cost" attribute="1" defaultMemberUniqueName="[Range].[Unit_Cost].[All]" allUniqueName="[Range].[Unit_Cost].[All]" dimensionUniqueName="[Range]" displayFolder="" count="0" memberValueDatatype="5" unbalanced="0"/>
    <cacheHierarchy uniqueName="[Range].[Unit_Price]" caption="Unit_Price" attribute="1" defaultMemberUniqueName="[Range].[Unit_Price].[All]" allUniqueName="[Range].[Unit_Price].[All]" dimensionUniqueName="[Range]" displayFolder="" count="0" memberValueDatatype="20" unbalanced="0"/>
    <cacheHierarchy uniqueName="[Range].[Reveneu]" caption="Reveneu" attribute="1" defaultMemberUniqueName="[Range].[Reveneu].[All]" allUniqueName="[Range].[Reveneu].[All]" dimensionUniqueName="[Range]" displayFolder="" count="0" memberValueDatatype="5" unbalanced="0"/>
    <cacheHierarchy uniqueName="[Range].[Customer_Type]" caption="Customer_Type" attribute="1" defaultMemberUniqueName="[Range].[Customer_Type].[All]" allUniqueName="[Range].[Customer_Type].[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5" unbalanced="0"/>
    <cacheHierarchy uniqueName="[Range].[Payment_Method]" caption="Payment_Method" attribute="1" defaultMemberUniqueName="[Range].[Payment_Method].[All]" allUniqueName="[Range].[Payment_Method].[All]" dimensionUniqueName="[Range]" displayFolder="" count="2" memberValueDatatype="130" unbalanced="0"/>
    <cacheHierarchy uniqueName="[Range].[Sales_Channel]" caption="Sales_Channel" attribute="1" defaultMemberUniqueName="[Range].[Sales_Channel].[All]" allUniqueName="[Range].[Sales_Channel].[All]" dimensionUniqueName="[Range]" displayFolder="" count="2" memberValueDatatype="130" unbalanced="0"/>
    <cacheHierarchy uniqueName="[Range].[Region_and_Sales_Rep]" caption="Region_and_Sales_Rep" attribute="1" defaultMemberUniqueName="[Range].[Region_and_Sales_Rep].[All]" allUniqueName="[Range].[Region_and_Sales_Rep].[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ales_Amount]" caption="Sum of Sales_Amount" measure="1" displayFolder="" measureGroup="Range" count="0" oneField="1" hidden="1">
      <fieldsUsage count="1">
        <fieldUsage x="1"/>
      </fieldsUsage>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30.00154085648" backgroundQuery="1" createdVersion="7" refreshedVersion="7" minRefreshableVersion="3" recordCount="0" supportSubquery="1" supportAdvancedDrill="1" xr:uid="{CEE524A8-8C51-4192-9D7A-233B3CD91AC5}">
  <cacheSource type="external" connectionId="2"/>
  <cacheFields count="3">
    <cacheField name="[Measures].[Sum of Sales_Amount]" caption="Sum of Sales_Amount" numFmtId="0" hierarchy="22" level="32767"/>
    <cacheField name="[Range].[Year].[Year]" caption="Year" numFmtId="0" hierarchy="2" level="1">
      <sharedItems containsSemiMixedTypes="0" containsString="0" containsNumber="1" containsInteger="1" minValue="2023" maxValue="2024" count="2">
        <n v="2023"/>
        <n v="2024"/>
      </sharedItems>
      <extLst>
        <ext xmlns:x15="http://schemas.microsoft.com/office/spreadsheetml/2010/11/main" uri="{4F2E5C28-24EA-4eb8-9CBF-B6C8F9C3D259}">
          <x15:cachedUniqueNames>
            <x15:cachedUniqueName index="0" name="[Range].[Year].&amp;[2023]"/>
            <x15:cachedUniqueName index="1" name="[Range].[Year].&amp;[2024]"/>
          </x15:cachedUniqueNames>
        </ext>
      </extLst>
    </cacheField>
    <cacheField name="[Range].[Month Name].[Month Name]" caption="Month Name" numFmtId="0" hierarchy="4" level="1">
      <sharedItems containsSemiMixedTypes="0" containsNonDate="0" containsString="0"/>
    </cacheField>
  </cacheFields>
  <cacheHierarchies count="23">
    <cacheHierarchy uniqueName="[Range].[Product_ID]" caption="Product_ID" attribute="1" defaultMemberUniqueName="[Range].[Product_ID].[All]" allUniqueName="[Range].[Product_ID].[All]" dimensionUniqueName="[Range]" displayFolder="" count="0" memberValueDatatype="20" unbalanced="0"/>
    <cacheHierarchy uniqueName="[Range].[Sale_Date]" caption="Sale_Date" attribute="1" time="1" defaultMemberUniqueName="[Range].[Sale_Date].[All]" allUniqueName="[Range].[Sale_Date].[All]" dimensionUniqueName="[Range]" displayFolder="" count="0" memberValueDatatype="7" unbalanced="0"/>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Month Number]" caption="Month Number" attribute="1" defaultMemberUniqueName="[Range].[Month Number].[All]" allUniqueName="[Range].[Month Number].[All]" dimensionUniqueName="[Range]" displayFolder="" count="0" memberValueDatatype="20" unbalanced="0"/>
    <cacheHierarchy uniqueName="[Range].[Month Name]" caption="Month Name" attribute="1" defaultMemberUniqueName="[Range].[Month Name].[All]" allUniqueName="[Range].[Month Name].[All]" dimensionUniqueName="[Range]" displayFolder="" count="2" memberValueDatatype="130" unbalanced="0">
      <fieldsUsage count="2">
        <fieldUsage x="-1"/>
        <fieldUsage x="2"/>
      </fieldsUsage>
    </cacheHierarchy>
    <cacheHierarchy uniqueName="[Range].[Day Number]" caption="Day Number" attribute="1" defaultMemberUniqueName="[Range].[Day Number].[All]" allUniqueName="[Range].[Day Number].[All]" dimensionUniqueName="[Range]" displayFolder="" count="0" memberValueDatatype="20" unbalanced="0"/>
    <cacheHierarchy uniqueName="[Range].[Day Name]" caption="Day Name" attribute="1" defaultMemberUniqueName="[Range].[Day Name].[All]" allUniqueName="[Range].[Day Name].[All]" dimensionUniqueName="[Range]" displayFolder="" count="0" memberValueDatatype="130" unbalanced="0"/>
    <cacheHierarchy uniqueName="[Range].[Sales_Rep]" caption="Sales_Rep" attribute="1" defaultMemberUniqueName="[Range].[Sales_Rep].[All]" allUniqueName="[Range].[Sales_Rep].[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Sales_Amount]" caption="Sales_Amount" attribute="1" defaultMemberUniqueName="[Range].[Sales_Amount].[All]" allUniqueName="[Range].[Sales_Amount].[All]" dimensionUniqueName="[Range]" displayFolder="" count="0" memberValueDatatype="5" unbalanced="0"/>
    <cacheHierarchy uniqueName="[Range].[Quantity_Sold]" caption="Quantity_Sold" attribute="1" defaultMemberUniqueName="[Range].[Quantity_Sold].[All]" allUniqueName="[Range].[Quantity_Sold].[All]" dimensionUniqueName="[Range]" displayFolder="" count="0" memberValueDatatype="20" unbalanced="0"/>
    <cacheHierarchy uniqueName="[Range].[Product_Category]" caption="Product_Category" attribute="1" defaultMemberUniqueName="[Range].[Product_Category].[All]" allUniqueName="[Range].[Product_Category].[All]" dimensionUniqueName="[Range]" displayFolder="" count="2" memberValueDatatype="130" unbalanced="0"/>
    <cacheHierarchy uniqueName="[Range].[Unit_Cost]" caption="Unit_Cost" attribute="1" defaultMemberUniqueName="[Range].[Unit_Cost].[All]" allUniqueName="[Range].[Unit_Cost].[All]" dimensionUniqueName="[Range]" displayFolder="" count="0" memberValueDatatype="5" unbalanced="0"/>
    <cacheHierarchy uniqueName="[Range].[Unit_Price]" caption="Unit_Price" attribute="1" defaultMemberUniqueName="[Range].[Unit_Price].[All]" allUniqueName="[Range].[Unit_Price].[All]" dimensionUniqueName="[Range]" displayFolder="" count="0" memberValueDatatype="20" unbalanced="0"/>
    <cacheHierarchy uniqueName="[Range].[Reveneu]" caption="Reveneu" attribute="1" defaultMemberUniqueName="[Range].[Reveneu].[All]" allUniqueName="[Range].[Reveneu].[All]" dimensionUniqueName="[Range]" displayFolder="" count="0" memberValueDatatype="5" unbalanced="0"/>
    <cacheHierarchy uniqueName="[Range].[Customer_Type]" caption="Customer_Type" attribute="1" defaultMemberUniqueName="[Range].[Customer_Type].[All]" allUniqueName="[Range].[Customer_Type].[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5" unbalanced="0"/>
    <cacheHierarchy uniqueName="[Range].[Payment_Method]" caption="Payment_Method" attribute="1" defaultMemberUniqueName="[Range].[Payment_Method].[All]" allUniqueName="[Range].[Payment_Method].[All]" dimensionUniqueName="[Range]" displayFolder="" count="2" memberValueDatatype="130" unbalanced="0"/>
    <cacheHierarchy uniqueName="[Range].[Sales_Channel]" caption="Sales_Channel" attribute="1" defaultMemberUniqueName="[Range].[Sales_Channel].[All]" allUniqueName="[Range].[Sales_Channel].[All]" dimensionUniqueName="[Range]" displayFolder="" count="2" memberValueDatatype="130" unbalanced="0"/>
    <cacheHierarchy uniqueName="[Range].[Region_and_Sales_Rep]" caption="Region_and_Sales_Rep" attribute="1" defaultMemberUniqueName="[Range].[Region_and_Sales_Rep].[All]" allUniqueName="[Range].[Region_and_Sales_Rep].[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ales_Amount]" caption="Sum of Sales_Amount" measure="1" displayFolder="" measureGroup="Range" count="0" oneField="1" hidden="1">
      <fieldsUsage count="1">
        <fieldUsage x="0"/>
      </fieldsUsage>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30.001542129627" backgroundQuery="1" createdVersion="7" refreshedVersion="7" minRefreshableVersion="3" recordCount="0" supportSubquery="1" supportAdvancedDrill="1" xr:uid="{DD372AA4-A524-4B89-8078-1648870DB0AE}">
  <cacheSource type="external" connectionId="2"/>
  <cacheFields count="3">
    <cacheField name="[Range].[Month Name].[Month Name]" caption="Month Name" numFmtId="0" hierarchy="4" level="1">
      <sharedItems count="12">
        <s v="April"/>
        <s v="August"/>
        <s v="December"/>
        <s v="February"/>
        <s v="January"/>
        <s v="July"/>
        <s v="June"/>
        <s v="March"/>
        <s v="May"/>
        <s v="November"/>
        <s v="October"/>
        <s v="September"/>
      </sharedItems>
    </cacheField>
    <cacheField name="[Measures].[Sum of Sales_Amount]" caption="Sum of Sales_Amount" numFmtId="0" hierarchy="22" level="32767"/>
    <cacheField name="[Range].[Product_Category].[Product_Category]" caption="Product_Category" numFmtId="0" hierarchy="11" level="1">
      <sharedItems containsNonDate="0" count="4">
        <s v="Clothing"/>
        <s v="Electronics"/>
        <s v="Food"/>
        <s v="Furniture"/>
      </sharedItems>
    </cacheField>
  </cacheFields>
  <cacheHierarchies count="23">
    <cacheHierarchy uniqueName="[Range].[Product_ID]" caption="Product_ID" attribute="1" defaultMemberUniqueName="[Range].[Product_ID].[All]" allUniqueName="[Range].[Product_ID].[All]" dimensionUniqueName="[Range]" displayFolder="" count="0" memberValueDatatype="20" unbalanced="0"/>
    <cacheHierarchy uniqueName="[Range].[Sale_Date]" caption="Sale_Date" attribute="1" time="1" defaultMemberUniqueName="[Range].[Sale_Date].[All]" allUniqueName="[Range].[Sale_Date].[All]" dimensionUniqueName="[Range]" displayFolder="" count="0" memberValueDatatype="7" unbalanced="0"/>
    <cacheHierarchy uniqueName="[Range].[Year]" caption="Year" attribute="1" defaultMemberUniqueName="[Range].[Year].[All]" allUniqueName="[Range].[Year].[All]" dimensionUniqueName="[Range]" displayFolder="" count="2" memberValueDatatype="20" unbalanced="0"/>
    <cacheHierarchy uniqueName="[Range].[Month Number]" caption="Month Number" attribute="1" defaultMemberUniqueName="[Range].[Month Number].[All]" allUniqueName="[Range].[Month Number].[All]" dimensionUniqueName="[Range]" displayFolder="" count="0" memberValueDatatype="20" unbalanced="0"/>
    <cacheHierarchy uniqueName="[Range].[Month Name]" caption="Month Name" attribute="1" defaultMemberUniqueName="[Range].[Month Name].[All]" allUniqueName="[Range].[Month Name].[All]" dimensionUniqueName="[Range]" displayFolder="" count="2" memberValueDatatype="130" unbalanced="0">
      <fieldsUsage count="2">
        <fieldUsage x="-1"/>
        <fieldUsage x="0"/>
      </fieldsUsage>
    </cacheHierarchy>
    <cacheHierarchy uniqueName="[Range].[Day Number]" caption="Day Number" attribute="1" defaultMemberUniqueName="[Range].[Day Number].[All]" allUniqueName="[Range].[Day Number].[All]" dimensionUniqueName="[Range]" displayFolder="" count="0" memberValueDatatype="20" unbalanced="0"/>
    <cacheHierarchy uniqueName="[Range].[Day Name]" caption="Day Name" attribute="1" defaultMemberUniqueName="[Range].[Day Name].[All]" allUniqueName="[Range].[Day Name].[All]" dimensionUniqueName="[Range]" displayFolder="" count="0" memberValueDatatype="130" unbalanced="0"/>
    <cacheHierarchy uniqueName="[Range].[Sales_Rep]" caption="Sales_Rep" attribute="1" defaultMemberUniqueName="[Range].[Sales_Rep].[All]" allUniqueName="[Range].[Sales_Rep].[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Sales_Amount]" caption="Sales_Amount" attribute="1" defaultMemberUniqueName="[Range].[Sales_Amount].[All]" allUniqueName="[Range].[Sales_Amount].[All]" dimensionUniqueName="[Range]" displayFolder="" count="0" memberValueDatatype="5" unbalanced="0"/>
    <cacheHierarchy uniqueName="[Range].[Quantity_Sold]" caption="Quantity_Sold" attribute="1" defaultMemberUniqueName="[Range].[Quantity_Sold].[All]" allUniqueName="[Range].[Quantity_Sold].[All]" dimensionUniqueName="[Range]" displayFolder="" count="0" memberValueDatatype="20" unbalanced="0"/>
    <cacheHierarchy uniqueName="[Range].[Product_Category]" caption="Product_Category" attribute="1" defaultMemberUniqueName="[Range].[Product_Category].[All]" allUniqueName="[Range].[Product_Category].[All]" dimensionUniqueName="[Range]" displayFolder="" count="2" memberValueDatatype="130" unbalanced="0">
      <fieldsUsage count="2">
        <fieldUsage x="-1"/>
        <fieldUsage x="2"/>
      </fieldsUsage>
    </cacheHierarchy>
    <cacheHierarchy uniqueName="[Range].[Unit_Cost]" caption="Unit_Cost" attribute="1" defaultMemberUniqueName="[Range].[Unit_Cost].[All]" allUniqueName="[Range].[Unit_Cost].[All]" dimensionUniqueName="[Range]" displayFolder="" count="0" memberValueDatatype="5" unbalanced="0"/>
    <cacheHierarchy uniqueName="[Range].[Unit_Price]" caption="Unit_Price" attribute="1" defaultMemberUniqueName="[Range].[Unit_Price].[All]" allUniqueName="[Range].[Unit_Price].[All]" dimensionUniqueName="[Range]" displayFolder="" count="0" memberValueDatatype="20" unbalanced="0"/>
    <cacheHierarchy uniqueName="[Range].[Reveneu]" caption="Reveneu" attribute="1" defaultMemberUniqueName="[Range].[Reveneu].[All]" allUniqueName="[Range].[Reveneu].[All]" dimensionUniqueName="[Range]" displayFolder="" count="0" memberValueDatatype="5" unbalanced="0"/>
    <cacheHierarchy uniqueName="[Range].[Customer_Type]" caption="Customer_Type" attribute="1" defaultMemberUniqueName="[Range].[Customer_Type].[All]" allUniqueName="[Range].[Customer_Type].[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5" unbalanced="0"/>
    <cacheHierarchy uniqueName="[Range].[Payment_Method]" caption="Payment_Method" attribute="1" defaultMemberUniqueName="[Range].[Payment_Method].[All]" allUniqueName="[Range].[Payment_Method].[All]" dimensionUniqueName="[Range]" displayFolder="" count="2" memberValueDatatype="130" unbalanced="0"/>
    <cacheHierarchy uniqueName="[Range].[Sales_Channel]" caption="Sales_Channel" attribute="1" defaultMemberUniqueName="[Range].[Sales_Channel].[All]" allUniqueName="[Range].[Sales_Channel].[All]" dimensionUniqueName="[Range]" displayFolder="" count="2" memberValueDatatype="130" unbalanced="0"/>
    <cacheHierarchy uniqueName="[Range].[Region_and_Sales_Rep]" caption="Region_and_Sales_Rep" attribute="1" defaultMemberUniqueName="[Range].[Region_and_Sales_Rep].[All]" allUniqueName="[Range].[Region_and_Sales_Rep].[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ales_Amount]" caption="Sum of Sales_Amount" measure="1" displayFolder="" measureGroup="Range" count="0" oneField="1" hidden="1">
      <fieldsUsage count="1">
        <fieldUsage x="1"/>
      </fieldsUsage>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30.001542592596" backgroundQuery="1" createdVersion="7" refreshedVersion="7" minRefreshableVersion="3" recordCount="0" supportSubquery="1" supportAdvancedDrill="1" xr:uid="{A9F6940A-B3BC-4E73-9153-22DBC0D2B91E}">
  <cacheSource type="external" connectionId="2"/>
  <cacheFields count="4">
    <cacheField name="[Measures].[Sum of Sales_Amount]" caption="Sum of Sales_Amount" numFmtId="0" hierarchy="22" level="32767"/>
    <cacheField name="[Range].[Year].[Year]" caption="Year" numFmtId="0" hierarchy="2" level="1">
      <sharedItems containsSemiMixedTypes="0" containsString="0" containsNumber="1" containsInteger="1" minValue="2023" maxValue="2024" count="2">
        <n v="2023"/>
        <n v="2024"/>
      </sharedItems>
      <extLst>
        <ext xmlns:x15="http://schemas.microsoft.com/office/spreadsheetml/2010/11/main" uri="{4F2E5C28-24EA-4eb8-9CBF-B6C8F9C3D259}">
          <x15:cachedUniqueNames>
            <x15:cachedUniqueName index="0" name="[Range].[Year].&amp;[2023]"/>
            <x15:cachedUniqueName index="1" name="[Range].[Year].&amp;[2024]"/>
          </x15:cachedUniqueNames>
        </ext>
      </extLst>
    </cacheField>
    <cacheField name="[Range].[Product_Category].[Product_Category]" caption="Product_Category" numFmtId="0" hierarchy="11" level="1">
      <sharedItems count="4">
        <s v="Clothing"/>
        <s v="Electronics"/>
        <s v="Food"/>
        <s v="Furniture"/>
      </sharedItems>
    </cacheField>
    <cacheField name="[Range].[Month Name].[Month Name]" caption="Month Name" numFmtId="0" hierarchy="4" level="1">
      <sharedItems containsSemiMixedTypes="0" containsNonDate="0" containsString="0"/>
    </cacheField>
  </cacheFields>
  <cacheHierarchies count="23">
    <cacheHierarchy uniqueName="[Range].[Product_ID]" caption="Product_ID" attribute="1" defaultMemberUniqueName="[Range].[Product_ID].[All]" allUniqueName="[Range].[Product_ID].[All]" dimensionUniqueName="[Range]" displayFolder="" count="0" memberValueDatatype="20" unbalanced="0"/>
    <cacheHierarchy uniqueName="[Range].[Sale_Date]" caption="Sale_Date" attribute="1" time="1" defaultMemberUniqueName="[Range].[Sale_Date].[All]" allUniqueName="[Range].[Sale_Date].[All]" dimensionUniqueName="[Range]" displayFolder="" count="0" memberValueDatatype="7" unbalanced="0"/>
    <cacheHierarchy uniqueName="[Range].[Year]" caption="Year" attribute="1" defaultMemberUniqueName="[Range].[Year].[All]" allUniqueName="[Range].[Year].[All]" dimensionUniqueName="[Range]" displayFolder="" count="2" memberValueDatatype="20" unbalanced="0">
      <fieldsUsage count="2">
        <fieldUsage x="-1"/>
        <fieldUsage x="1"/>
      </fieldsUsage>
    </cacheHierarchy>
    <cacheHierarchy uniqueName="[Range].[Month Number]" caption="Month Number" attribute="1" defaultMemberUniqueName="[Range].[Month Number].[All]" allUniqueName="[Range].[Month Number].[All]" dimensionUniqueName="[Range]" displayFolder="" count="0" memberValueDatatype="20" unbalanced="0"/>
    <cacheHierarchy uniqueName="[Range].[Month Name]" caption="Month Name" attribute="1" defaultMemberUniqueName="[Range].[Month Name].[All]" allUniqueName="[Range].[Month Name].[All]" dimensionUniqueName="[Range]" displayFolder="" count="2" memberValueDatatype="130" unbalanced="0">
      <fieldsUsage count="2">
        <fieldUsage x="-1"/>
        <fieldUsage x="3"/>
      </fieldsUsage>
    </cacheHierarchy>
    <cacheHierarchy uniqueName="[Range].[Day Number]" caption="Day Number" attribute="1" defaultMemberUniqueName="[Range].[Day Number].[All]" allUniqueName="[Range].[Day Number].[All]" dimensionUniqueName="[Range]" displayFolder="" count="0" memberValueDatatype="20" unbalanced="0"/>
    <cacheHierarchy uniqueName="[Range].[Day Name]" caption="Day Name" attribute="1" defaultMemberUniqueName="[Range].[Day Name].[All]" allUniqueName="[Range].[Day Name].[All]" dimensionUniqueName="[Range]" displayFolder="" count="0" memberValueDatatype="130" unbalanced="0"/>
    <cacheHierarchy uniqueName="[Range].[Sales_Rep]" caption="Sales_Rep" attribute="1" defaultMemberUniqueName="[Range].[Sales_Rep].[All]" allUniqueName="[Range].[Sales_Rep].[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Sales_Amount]" caption="Sales_Amount" attribute="1" defaultMemberUniqueName="[Range].[Sales_Amount].[All]" allUniqueName="[Range].[Sales_Amount].[All]" dimensionUniqueName="[Range]" displayFolder="" count="0" memberValueDatatype="5" unbalanced="0"/>
    <cacheHierarchy uniqueName="[Range].[Quantity_Sold]" caption="Quantity_Sold" attribute="1" defaultMemberUniqueName="[Range].[Quantity_Sold].[All]" allUniqueName="[Range].[Quantity_Sold].[All]" dimensionUniqueName="[Range]" displayFolder="" count="0" memberValueDatatype="20" unbalanced="0"/>
    <cacheHierarchy uniqueName="[Range].[Product_Category]" caption="Product_Category" attribute="1" defaultMemberUniqueName="[Range].[Product_Category].[All]" allUniqueName="[Range].[Product_Category].[All]" dimensionUniqueName="[Range]" displayFolder="" count="2" memberValueDatatype="130" unbalanced="0">
      <fieldsUsage count="2">
        <fieldUsage x="-1"/>
        <fieldUsage x="2"/>
      </fieldsUsage>
    </cacheHierarchy>
    <cacheHierarchy uniqueName="[Range].[Unit_Cost]" caption="Unit_Cost" attribute="1" defaultMemberUniqueName="[Range].[Unit_Cost].[All]" allUniqueName="[Range].[Unit_Cost].[All]" dimensionUniqueName="[Range]" displayFolder="" count="0" memberValueDatatype="5" unbalanced="0"/>
    <cacheHierarchy uniqueName="[Range].[Unit_Price]" caption="Unit_Price" attribute="1" defaultMemberUniqueName="[Range].[Unit_Price].[All]" allUniqueName="[Range].[Unit_Price].[All]" dimensionUniqueName="[Range]" displayFolder="" count="0" memberValueDatatype="20" unbalanced="0"/>
    <cacheHierarchy uniqueName="[Range].[Reveneu]" caption="Reveneu" attribute="1" defaultMemberUniqueName="[Range].[Reveneu].[All]" allUniqueName="[Range].[Reveneu].[All]" dimensionUniqueName="[Range]" displayFolder="" count="0" memberValueDatatype="5" unbalanced="0"/>
    <cacheHierarchy uniqueName="[Range].[Customer_Type]" caption="Customer_Type" attribute="1" defaultMemberUniqueName="[Range].[Customer_Type].[All]" allUniqueName="[Range].[Customer_Type].[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5" unbalanced="0"/>
    <cacheHierarchy uniqueName="[Range].[Payment_Method]" caption="Payment_Method" attribute="1" defaultMemberUniqueName="[Range].[Payment_Method].[All]" allUniqueName="[Range].[Payment_Method].[All]" dimensionUniqueName="[Range]" displayFolder="" count="2" memberValueDatatype="130" unbalanced="0"/>
    <cacheHierarchy uniqueName="[Range].[Sales_Channel]" caption="Sales_Channel" attribute="1" defaultMemberUniqueName="[Range].[Sales_Channel].[All]" allUniqueName="[Range].[Sales_Channel].[All]" dimensionUniqueName="[Range]" displayFolder="" count="2" memberValueDatatype="130" unbalanced="0"/>
    <cacheHierarchy uniqueName="[Range].[Region_and_Sales_Rep]" caption="Region_and_Sales_Rep" attribute="1" defaultMemberUniqueName="[Range].[Region_and_Sales_Rep].[All]" allUniqueName="[Range].[Region_and_Sales_Rep].[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ales_Amount]" caption="Sum of Sales_Amount" measure="1" displayFolder="" measureGroup="Range" count="0" oneField="1" hidden="1">
      <fieldsUsage count="1">
        <fieldUsage x="0"/>
      </fieldsUsage>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30.001543171296" backgroundQuery="1" createdVersion="7" refreshedVersion="7" minRefreshableVersion="3" recordCount="0" supportSubquery="1" supportAdvancedDrill="1" xr:uid="{BA48AC5D-C249-4D9A-9D32-7453F1A8FD6B}">
  <cacheSource type="external" connectionId="2"/>
  <cacheFields count="3">
    <cacheField name="[Measures].[Sum of Sales_Amount]" caption="Sum of Sales_Amount" numFmtId="0" hierarchy="22" level="32767"/>
    <cacheField name="[Range].[Product_Category].[Product_Category]" caption="Product_Category" numFmtId="0" hierarchy="11" level="1">
      <sharedItems count="4">
        <s v="Clothing"/>
        <s v="Electronics"/>
        <s v="Food"/>
        <s v="Furniture"/>
      </sharedItems>
    </cacheField>
    <cacheField name="[Range].[Month Name].[Month Name]" caption="Month Name" numFmtId="0" hierarchy="4" level="1">
      <sharedItems containsSemiMixedTypes="0" containsNonDate="0" containsString="0"/>
    </cacheField>
  </cacheFields>
  <cacheHierarchies count="23">
    <cacheHierarchy uniqueName="[Range].[Product_ID]" caption="Product_ID" attribute="1" defaultMemberUniqueName="[Range].[Product_ID].[All]" allUniqueName="[Range].[Product_ID].[All]" dimensionUniqueName="[Range]" displayFolder="" count="0" memberValueDatatype="20" unbalanced="0"/>
    <cacheHierarchy uniqueName="[Range].[Sale_Date]" caption="Sale_Date" attribute="1" time="1" defaultMemberUniqueName="[Range].[Sale_Date].[All]" allUniqueName="[Range].[Sale_Date].[All]" dimensionUniqueName="[Range]" displayFolder="" count="0" memberValueDatatype="7" unbalanced="0"/>
    <cacheHierarchy uniqueName="[Range].[Year]" caption="Year" attribute="1" defaultMemberUniqueName="[Range].[Year].[All]" allUniqueName="[Range].[Year].[All]" dimensionUniqueName="[Range]" displayFolder="" count="2" memberValueDatatype="20" unbalanced="0"/>
    <cacheHierarchy uniqueName="[Range].[Month Number]" caption="Month Number" attribute="1" defaultMemberUniqueName="[Range].[Month Number].[All]" allUniqueName="[Range].[Month Number].[All]" dimensionUniqueName="[Range]" displayFolder="" count="0" memberValueDatatype="20" unbalanced="0"/>
    <cacheHierarchy uniqueName="[Range].[Month Name]" caption="Month Name" attribute="1" defaultMemberUniqueName="[Range].[Month Name].[All]" allUniqueName="[Range].[Month Name].[All]" dimensionUniqueName="[Range]" displayFolder="" count="2" memberValueDatatype="130" unbalanced="0">
      <fieldsUsage count="2">
        <fieldUsage x="-1"/>
        <fieldUsage x="2"/>
      </fieldsUsage>
    </cacheHierarchy>
    <cacheHierarchy uniqueName="[Range].[Day Number]" caption="Day Number" attribute="1" defaultMemberUniqueName="[Range].[Day Number].[All]" allUniqueName="[Range].[Day Number].[All]" dimensionUniqueName="[Range]" displayFolder="" count="0" memberValueDatatype="20" unbalanced="0"/>
    <cacheHierarchy uniqueName="[Range].[Day Name]" caption="Day Name" attribute="1" defaultMemberUniqueName="[Range].[Day Name].[All]" allUniqueName="[Range].[Day Name].[All]" dimensionUniqueName="[Range]" displayFolder="" count="0" memberValueDatatype="130" unbalanced="0"/>
    <cacheHierarchy uniqueName="[Range].[Sales_Rep]" caption="Sales_Rep" attribute="1" defaultMemberUniqueName="[Range].[Sales_Rep].[All]" allUniqueName="[Range].[Sales_Rep].[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Sales_Amount]" caption="Sales_Amount" attribute="1" defaultMemberUniqueName="[Range].[Sales_Amount].[All]" allUniqueName="[Range].[Sales_Amount].[All]" dimensionUniqueName="[Range]" displayFolder="" count="0" memberValueDatatype="5" unbalanced="0"/>
    <cacheHierarchy uniqueName="[Range].[Quantity_Sold]" caption="Quantity_Sold" attribute="1" defaultMemberUniqueName="[Range].[Quantity_Sold].[All]" allUniqueName="[Range].[Quantity_Sold].[All]" dimensionUniqueName="[Range]" displayFolder="" count="0" memberValueDatatype="20" unbalanced="0"/>
    <cacheHierarchy uniqueName="[Range].[Product_Category]" caption="Product_Category" attribute="1" defaultMemberUniqueName="[Range].[Product_Category].[All]" allUniqueName="[Range].[Product_Category].[All]" dimensionUniqueName="[Range]" displayFolder="" count="2" memberValueDatatype="130" unbalanced="0">
      <fieldsUsage count="2">
        <fieldUsage x="-1"/>
        <fieldUsage x="1"/>
      </fieldsUsage>
    </cacheHierarchy>
    <cacheHierarchy uniqueName="[Range].[Unit_Cost]" caption="Unit_Cost" attribute="1" defaultMemberUniqueName="[Range].[Unit_Cost].[All]" allUniqueName="[Range].[Unit_Cost].[All]" dimensionUniqueName="[Range]" displayFolder="" count="0" memberValueDatatype="5" unbalanced="0"/>
    <cacheHierarchy uniqueName="[Range].[Unit_Price]" caption="Unit_Price" attribute="1" defaultMemberUniqueName="[Range].[Unit_Price].[All]" allUniqueName="[Range].[Unit_Price].[All]" dimensionUniqueName="[Range]" displayFolder="" count="0" memberValueDatatype="20" unbalanced="0"/>
    <cacheHierarchy uniqueName="[Range].[Reveneu]" caption="Reveneu" attribute="1" defaultMemberUniqueName="[Range].[Reveneu].[All]" allUniqueName="[Range].[Reveneu].[All]" dimensionUniqueName="[Range]" displayFolder="" count="0" memberValueDatatype="5" unbalanced="0"/>
    <cacheHierarchy uniqueName="[Range].[Customer_Type]" caption="Customer_Type" attribute="1" defaultMemberUniqueName="[Range].[Customer_Type].[All]" allUniqueName="[Range].[Customer_Type].[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5" unbalanced="0"/>
    <cacheHierarchy uniqueName="[Range].[Payment_Method]" caption="Payment_Method" attribute="1" defaultMemberUniqueName="[Range].[Payment_Method].[All]" allUniqueName="[Range].[Payment_Method].[All]" dimensionUniqueName="[Range]" displayFolder="" count="2" memberValueDatatype="130" unbalanced="0"/>
    <cacheHierarchy uniqueName="[Range].[Sales_Channel]" caption="Sales_Channel" attribute="1" defaultMemberUniqueName="[Range].[Sales_Channel].[All]" allUniqueName="[Range].[Sales_Channel].[All]" dimensionUniqueName="[Range]" displayFolder="" count="2" memberValueDatatype="130" unbalanced="0"/>
    <cacheHierarchy uniqueName="[Range].[Region_and_Sales_Rep]" caption="Region_and_Sales_Rep" attribute="1" defaultMemberUniqueName="[Range].[Region_and_Sales_Rep].[All]" allUniqueName="[Range].[Region_and_Sales_Rep].[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ales_Amount]" caption="Sum of Sales_Amount" measure="1" displayFolder="" measureGroup="Range" count="0" oneField="1" hidden="1">
      <fieldsUsage count="1">
        <fieldUsage x="0"/>
      </fieldsUsage>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30.00154351852" backgroundQuery="1" createdVersion="7" refreshedVersion="7" minRefreshableVersion="3" recordCount="0" supportSubquery="1" supportAdvancedDrill="1" xr:uid="{4E2D3106-33F9-4A38-AF89-EF509B905BEF}">
  <cacheSource type="external" connectionId="2"/>
  <cacheFields count="3">
    <cacheField name="[Measures].[Sum of Sales_Amount]" caption="Sum of Sales_Amount" numFmtId="0" hierarchy="22" level="32767"/>
    <cacheField name="[Range].[Region].[Region]" caption="Region" numFmtId="0" hierarchy="8" level="1">
      <sharedItems count="4">
        <s v="East"/>
        <s v="North"/>
        <s v="South"/>
        <s v="West"/>
      </sharedItems>
    </cacheField>
    <cacheField name="[Range].[Month Name].[Month Name]" caption="Month Name" numFmtId="0" hierarchy="4" level="1">
      <sharedItems containsSemiMixedTypes="0" containsNonDate="0" containsString="0"/>
    </cacheField>
  </cacheFields>
  <cacheHierarchies count="23">
    <cacheHierarchy uniqueName="[Range].[Product_ID]" caption="Product_ID" attribute="1" defaultMemberUniqueName="[Range].[Product_ID].[All]" allUniqueName="[Range].[Product_ID].[All]" dimensionUniqueName="[Range]" displayFolder="" count="0" memberValueDatatype="20" unbalanced="0"/>
    <cacheHierarchy uniqueName="[Range].[Sale_Date]" caption="Sale_Date" attribute="1" time="1" defaultMemberUniqueName="[Range].[Sale_Date].[All]" allUniqueName="[Range].[Sale_Date].[All]" dimensionUniqueName="[Range]" displayFolder="" count="0" memberValueDatatype="7" unbalanced="0"/>
    <cacheHierarchy uniqueName="[Range].[Year]" caption="Year" attribute="1" defaultMemberUniqueName="[Range].[Year].[All]" allUniqueName="[Range].[Year].[All]" dimensionUniqueName="[Range]" displayFolder="" count="2" memberValueDatatype="20" unbalanced="0"/>
    <cacheHierarchy uniqueName="[Range].[Month Number]" caption="Month Number" attribute="1" defaultMemberUniqueName="[Range].[Month Number].[All]" allUniqueName="[Range].[Month Number].[All]" dimensionUniqueName="[Range]" displayFolder="" count="0" memberValueDatatype="20" unbalanced="0"/>
    <cacheHierarchy uniqueName="[Range].[Month Name]" caption="Month Name" attribute="1" defaultMemberUniqueName="[Range].[Month Name].[All]" allUniqueName="[Range].[Month Name].[All]" dimensionUniqueName="[Range]" displayFolder="" count="2" memberValueDatatype="130" unbalanced="0">
      <fieldsUsage count="2">
        <fieldUsage x="-1"/>
        <fieldUsage x="2"/>
      </fieldsUsage>
    </cacheHierarchy>
    <cacheHierarchy uniqueName="[Range].[Day Number]" caption="Day Number" attribute="1" defaultMemberUniqueName="[Range].[Day Number].[All]" allUniqueName="[Range].[Day Number].[All]" dimensionUniqueName="[Range]" displayFolder="" count="0" memberValueDatatype="20" unbalanced="0"/>
    <cacheHierarchy uniqueName="[Range].[Day Name]" caption="Day Name" attribute="1" defaultMemberUniqueName="[Range].[Day Name].[All]" allUniqueName="[Range].[Day Name].[All]" dimensionUniqueName="[Range]" displayFolder="" count="0" memberValueDatatype="130" unbalanced="0"/>
    <cacheHierarchy uniqueName="[Range].[Sales_Rep]" caption="Sales_Rep" attribute="1" defaultMemberUniqueName="[Range].[Sales_Rep].[All]" allUniqueName="[Range].[Sales_Rep].[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fieldsUsage count="2">
        <fieldUsage x="-1"/>
        <fieldUsage x="1"/>
      </fieldsUsage>
    </cacheHierarchy>
    <cacheHierarchy uniqueName="[Range].[Sales_Amount]" caption="Sales_Amount" attribute="1" defaultMemberUniqueName="[Range].[Sales_Amount].[All]" allUniqueName="[Range].[Sales_Amount].[All]" dimensionUniqueName="[Range]" displayFolder="" count="0" memberValueDatatype="5" unbalanced="0"/>
    <cacheHierarchy uniqueName="[Range].[Quantity_Sold]" caption="Quantity_Sold" attribute="1" defaultMemberUniqueName="[Range].[Quantity_Sold].[All]" allUniqueName="[Range].[Quantity_Sold].[All]" dimensionUniqueName="[Range]" displayFolder="" count="0" memberValueDatatype="20" unbalanced="0"/>
    <cacheHierarchy uniqueName="[Range].[Product_Category]" caption="Product_Category" attribute="1" defaultMemberUniqueName="[Range].[Product_Category].[All]" allUniqueName="[Range].[Product_Category].[All]" dimensionUniqueName="[Range]" displayFolder="" count="2" memberValueDatatype="130" unbalanced="0"/>
    <cacheHierarchy uniqueName="[Range].[Unit_Cost]" caption="Unit_Cost" attribute="1" defaultMemberUniqueName="[Range].[Unit_Cost].[All]" allUniqueName="[Range].[Unit_Cost].[All]" dimensionUniqueName="[Range]" displayFolder="" count="0" memberValueDatatype="5" unbalanced="0"/>
    <cacheHierarchy uniqueName="[Range].[Unit_Price]" caption="Unit_Price" attribute="1" defaultMemberUniqueName="[Range].[Unit_Price].[All]" allUniqueName="[Range].[Unit_Price].[All]" dimensionUniqueName="[Range]" displayFolder="" count="0" memberValueDatatype="20" unbalanced="0"/>
    <cacheHierarchy uniqueName="[Range].[Reveneu]" caption="Reveneu" attribute="1" defaultMemberUniqueName="[Range].[Reveneu].[All]" allUniqueName="[Range].[Reveneu].[All]" dimensionUniqueName="[Range]" displayFolder="" count="0" memberValueDatatype="5" unbalanced="0"/>
    <cacheHierarchy uniqueName="[Range].[Customer_Type]" caption="Customer_Type" attribute="1" defaultMemberUniqueName="[Range].[Customer_Type].[All]" allUniqueName="[Range].[Customer_Type].[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5" unbalanced="0"/>
    <cacheHierarchy uniqueName="[Range].[Payment_Method]" caption="Payment_Method" attribute="1" defaultMemberUniqueName="[Range].[Payment_Method].[All]" allUniqueName="[Range].[Payment_Method].[All]" dimensionUniqueName="[Range]" displayFolder="" count="2" memberValueDatatype="130" unbalanced="0"/>
    <cacheHierarchy uniqueName="[Range].[Sales_Channel]" caption="Sales_Channel" attribute="1" defaultMemberUniqueName="[Range].[Sales_Channel].[All]" allUniqueName="[Range].[Sales_Channel].[All]" dimensionUniqueName="[Range]" displayFolder="" count="2" memberValueDatatype="130" unbalanced="0"/>
    <cacheHierarchy uniqueName="[Range].[Region_and_Sales_Rep]" caption="Region_and_Sales_Rep" attribute="1" defaultMemberUniqueName="[Range].[Region_and_Sales_Rep].[All]" allUniqueName="[Range].[Region_and_Sales_Rep].[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ales_Amount]" caption="Sum of Sales_Amount" measure="1" displayFolder="" measureGroup="Range" count="0" oneField="1" hidden="1">
      <fieldsUsage count="1">
        <fieldUsage x="0"/>
      </fieldsUsage>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30.00154409722" backgroundQuery="1" createdVersion="7" refreshedVersion="7" minRefreshableVersion="3" recordCount="0" supportSubquery="1" supportAdvancedDrill="1" xr:uid="{1301E29D-5992-4030-9C81-2B6D843FDD2A}">
  <cacheSource type="external" connectionId="2"/>
  <cacheFields count="3">
    <cacheField name="[Measures].[Sum of Sales_Amount]" caption="Sum of Sales_Amount" numFmtId="0" hierarchy="22" level="32767"/>
    <cacheField name="[Range].[Sales_Channel].[Sales_Channel]" caption="Sales_Channel" numFmtId="0" hierarchy="18" level="1">
      <sharedItems count="2">
        <s v="Online"/>
        <s v="Retail"/>
      </sharedItems>
    </cacheField>
    <cacheField name="[Range].[Month Name].[Month Name]" caption="Month Name" numFmtId="0" hierarchy="4" level="1">
      <sharedItems containsSemiMixedTypes="0" containsNonDate="0" containsString="0"/>
    </cacheField>
  </cacheFields>
  <cacheHierarchies count="23">
    <cacheHierarchy uniqueName="[Range].[Product_ID]" caption="Product_ID" attribute="1" defaultMemberUniqueName="[Range].[Product_ID].[All]" allUniqueName="[Range].[Product_ID].[All]" dimensionUniqueName="[Range]" displayFolder="" count="0" memberValueDatatype="20" unbalanced="0"/>
    <cacheHierarchy uniqueName="[Range].[Sale_Date]" caption="Sale_Date" attribute="1" time="1" defaultMemberUniqueName="[Range].[Sale_Date].[All]" allUniqueName="[Range].[Sale_Date].[All]" dimensionUniqueName="[Range]" displayFolder="" count="0" memberValueDatatype="7" unbalanced="0"/>
    <cacheHierarchy uniqueName="[Range].[Year]" caption="Year" attribute="1" defaultMemberUniqueName="[Range].[Year].[All]" allUniqueName="[Range].[Year].[All]" dimensionUniqueName="[Range]" displayFolder="" count="2" memberValueDatatype="20" unbalanced="0"/>
    <cacheHierarchy uniqueName="[Range].[Month Number]" caption="Month Number" attribute="1" defaultMemberUniqueName="[Range].[Month Number].[All]" allUniqueName="[Range].[Month Number].[All]" dimensionUniqueName="[Range]" displayFolder="" count="0" memberValueDatatype="20" unbalanced="0"/>
    <cacheHierarchy uniqueName="[Range].[Month Name]" caption="Month Name" attribute="1" defaultMemberUniqueName="[Range].[Month Name].[All]" allUniqueName="[Range].[Month Name].[All]" dimensionUniqueName="[Range]" displayFolder="" count="2" memberValueDatatype="130" unbalanced="0">
      <fieldsUsage count="2">
        <fieldUsage x="-1"/>
        <fieldUsage x="2"/>
      </fieldsUsage>
    </cacheHierarchy>
    <cacheHierarchy uniqueName="[Range].[Day Number]" caption="Day Number" attribute="1" defaultMemberUniqueName="[Range].[Day Number].[All]" allUniqueName="[Range].[Day Number].[All]" dimensionUniqueName="[Range]" displayFolder="" count="0" memberValueDatatype="20" unbalanced="0"/>
    <cacheHierarchy uniqueName="[Range].[Day Name]" caption="Day Name" attribute="1" defaultMemberUniqueName="[Range].[Day Name].[All]" allUniqueName="[Range].[Day Name].[All]" dimensionUniqueName="[Range]" displayFolder="" count="0" memberValueDatatype="130" unbalanced="0"/>
    <cacheHierarchy uniqueName="[Range].[Sales_Rep]" caption="Sales_Rep" attribute="1" defaultMemberUniqueName="[Range].[Sales_Rep].[All]" allUniqueName="[Range].[Sales_Rep].[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Sales_Amount]" caption="Sales_Amount" attribute="1" defaultMemberUniqueName="[Range].[Sales_Amount].[All]" allUniqueName="[Range].[Sales_Amount].[All]" dimensionUniqueName="[Range]" displayFolder="" count="0" memberValueDatatype="5" unbalanced="0"/>
    <cacheHierarchy uniqueName="[Range].[Quantity_Sold]" caption="Quantity_Sold" attribute="1" defaultMemberUniqueName="[Range].[Quantity_Sold].[All]" allUniqueName="[Range].[Quantity_Sold].[All]" dimensionUniqueName="[Range]" displayFolder="" count="0" memberValueDatatype="20" unbalanced="0"/>
    <cacheHierarchy uniqueName="[Range].[Product_Category]" caption="Product_Category" attribute="1" defaultMemberUniqueName="[Range].[Product_Category].[All]" allUniqueName="[Range].[Product_Category].[All]" dimensionUniqueName="[Range]" displayFolder="" count="2" memberValueDatatype="130" unbalanced="0"/>
    <cacheHierarchy uniqueName="[Range].[Unit_Cost]" caption="Unit_Cost" attribute="1" defaultMemberUniqueName="[Range].[Unit_Cost].[All]" allUniqueName="[Range].[Unit_Cost].[All]" dimensionUniqueName="[Range]" displayFolder="" count="0" memberValueDatatype="5" unbalanced="0"/>
    <cacheHierarchy uniqueName="[Range].[Unit_Price]" caption="Unit_Price" attribute="1" defaultMemberUniqueName="[Range].[Unit_Price].[All]" allUniqueName="[Range].[Unit_Price].[All]" dimensionUniqueName="[Range]" displayFolder="" count="0" memberValueDatatype="20" unbalanced="0"/>
    <cacheHierarchy uniqueName="[Range].[Reveneu]" caption="Reveneu" attribute="1" defaultMemberUniqueName="[Range].[Reveneu].[All]" allUniqueName="[Range].[Reveneu].[All]" dimensionUniqueName="[Range]" displayFolder="" count="0" memberValueDatatype="5" unbalanced="0"/>
    <cacheHierarchy uniqueName="[Range].[Customer_Type]" caption="Customer_Type" attribute="1" defaultMemberUniqueName="[Range].[Customer_Type].[All]" allUniqueName="[Range].[Customer_Type].[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5" unbalanced="0"/>
    <cacheHierarchy uniqueName="[Range].[Payment_Method]" caption="Payment_Method" attribute="1" defaultMemberUniqueName="[Range].[Payment_Method].[All]" allUniqueName="[Range].[Payment_Method].[All]" dimensionUniqueName="[Range]" displayFolder="" count="2" memberValueDatatype="130" unbalanced="0"/>
    <cacheHierarchy uniqueName="[Range].[Sales_Channel]" caption="Sales_Channel" attribute="1" defaultMemberUniqueName="[Range].[Sales_Channel].[All]" allUniqueName="[Range].[Sales_Channel].[All]" dimensionUniqueName="[Range]" displayFolder="" count="2" memberValueDatatype="130" unbalanced="0">
      <fieldsUsage count="2">
        <fieldUsage x="-1"/>
        <fieldUsage x="1"/>
      </fieldsUsage>
    </cacheHierarchy>
    <cacheHierarchy uniqueName="[Range].[Region_and_Sales_Rep]" caption="Region_and_Sales_Rep" attribute="1" defaultMemberUniqueName="[Range].[Region_and_Sales_Rep].[All]" allUniqueName="[Range].[Region_and_Sales_Rep].[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ales_Amount]" caption="Sum of Sales_Amount" measure="1" displayFolder="" measureGroup="Range" count="0" oneField="1" hidden="1">
      <fieldsUsage count="1">
        <fieldUsage x="0"/>
      </fieldsUsage>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30.001544675928" backgroundQuery="1" createdVersion="7" refreshedVersion="7" minRefreshableVersion="3" recordCount="0" supportSubquery="1" supportAdvancedDrill="1" xr:uid="{D9777D54-1F30-4348-8F2A-717991A0F0FB}">
  <cacheSource type="external" connectionId="2"/>
  <cacheFields count="3">
    <cacheField name="[Measures].[Sum of Sales_Amount]" caption="Sum of Sales_Amount" numFmtId="0" hierarchy="22" level="32767"/>
    <cacheField name="[Range].[Payment_Method].[Payment_Method]" caption="Payment_Method" numFmtId="0" hierarchy="17" level="1">
      <sharedItems count="3">
        <s v="Bank Transfer"/>
        <s v="Cash"/>
        <s v="Credit Card"/>
      </sharedItems>
    </cacheField>
    <cacheField name="[Range].[Month Name].[Month Name]" caption="Month Name" numFmtId="0" hierarchy="4" level="1">
      <sharedItems containsSemiMixedTypes="0" containsNonDate="0" containsString="0"/>
    </cacheField>
  </cacheFields>
  <cacheHierarchies count="23">
    <cacheHierarchy uniqueName="[Range].[Product_ID]" caption="Product_ID" attribute="1" defaultMemberUniqueName="[Range].[Product_ID].[All]" allUniqueName="[Range].[Product_ID].[All]" dimensionUniqueName="[Range]" displayFolder="" count="0" memberValueDatatype="20" unbalanced="0"/>
    <cacheHierarchy uniqueName="[Range].[Sale_Date]" caption="Sale_Date" attribute="1" time="1" defaultMemberUniqueName="[Range].[Sale_Date].[All]" allUniqueName="[Range].[Sale_Date].[All]" dimensionUniqueName="[Range]" displayFolder="" count="0" memberValueDatatype="7" unbalanced="0"/>
    <cacheHierarchy uniqueName="[Range].[Year]" caption="Year" attribute="1" defaultMemberUniqueName="[Range].[Year].[All]" allUniqueName="[Range].[Year].[All]" dimensionUniqueName="[Range]" displayFolder="" count="2" memberValueDatatype="20" unbalanced="0"/>
    <cacheHierarchy uniqueName="[Range].[Month Number]" caption="Month Number" attribute="1" defaultMemberUniqueName="[Range].[Month Number].[All]" allUniqueName="[Range].[Month Number].[All]" dimensionUniqueName="[Range]" displayFolder="" count="0" memberValueDatatype="20" unbalanced="0"/>
    <cacheHierarchy uniqueName="[Range].[Month Name]" caption="Month Name" attribute="1" defaultMemberUniqueName="[Range].[Month Name].[All]" allUniqueName="[Range].[Month Name].[All]" dimensionUniqueName="[Range]" displayFolder="" count="2" memberValueDatatype="130" unbalanced="0">
      <fieldsUsage count="2">
        <fieldUsage x="-1"/>
        <fieldUsage x="2"/>
      </fieldsUsage>
    </cacheHierarchy>
    <cacheHierarchy uniqueName="[Range].[Day Number]" caption="Day Number" attribute="1" defaultMemberUniqueName="[Range].[Day Number].[All]" allUniqueName="[Range].[Day Number].[All]" dimensionUniqueName="[Range]" displayFolder="" count="0" memberValueDatatype="20" unbalanced="0"/>
    <cacheHierarchy uniqueName="[Range].[Day Name]" caption="Day Name" attribute="1" defaultMemberUniqueName="[Range].[Day Name].[All]" allUniqueName="[Range].[Day Name].[All]" dimensionUniqueName="[Range]" displayFolder="" count="0" memberValueDatatype="130" unbalanced="0"/>
    <cacheHierarchy uniqueName="[Range].[Sales_Rep]" caption="Sales_Rep" attribute="1" defaultMemberUniqueName="[Range].[Sales_Rep].[All]" allUniqueName="[Range].[Sales_Rep].[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Sales_Amount]" caption="Sales_Amount" attribute="1" defaultMemberUniqueName="[Range].[Sales_Amount].[All]" allUniqueName="[Range].[Sales_Amount].[All]" dimensionUniqueName="[Range]" displayFolder="" count="0" memberValueDatatype="5" unbalanced="0"/>
    <cacheHierarchy uniqueName="[Range].[Quantity_Sold]" caption="Quantity_Sold" attribute="1" defaultMemberUniqueName="[Range].[Quantity_Sold].[All]" allUniqueName="[Range].[Quantity_Sold].[All]" dimensionUniqueName="[Range]" displayFolder="" count="0" memberValueDatatype="20" unbalanced="0"/>
    <cacheHierarchy uniqueName="[Range].[Product_Category]" caption="Product_Category" attribute="1" defaultMemberUniqueName="[Range].[Product_Category].[All]" allUniqueName="[Range].[Product_Category].[All]" dimensionUniqueName="[Range]" displayFolder="" count="2" memberValueDatatype="130" unbalanced="0"/>
    <cacheHierarchy uniqueName="[Range].[Unit_Cost]" caption="Unit_Cost" attribute="1" defaultMemberUniqueName="[Range].[Unit_Cost].[All]" allUniqueName="[Range].[Unit_Cost].[All]" dimensionUniqueName="[Range]" displayFolder="" count="0" memberValueDatatype="5" unbalanced="0"/>
    <cacheHierarchy uniqueName="[Range].[Unit_Price]" caption="Unit_Price" attribute="1" defaultMemberUniqueName="[Range].[Unit_Price].[All]" allUniqueName="[Range].[Unit_Price].[All]" dimensionUniqueName="[Range]" displayFolder="" count="0" memberValueDatatype="20" unbalanced="0"/>
    <cacheHierarchy uniqueName="[Range].[Reveneu]" caption="Reveneu" attribute="1" defaultMemberUniqueName="[Range].[Reveneu].[All]" allUniqueName="[Range].[Reveneu].[All]" dimensionUniqueName="[Range]" displayFolder="" count="0" memberValueDatatype="5" unbalanced="0"/>
    <cacheHierarchy uniqueName="[Range].[Customer_Type]" caption="Customer_Type" attribute="1" defaultMemberUniqueName="[Range].[Customer_Type].[All]" allUniqueName="[Range].[Customer_Type].[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5" unbalanced="0"/>
    <cacheHierarchy uniqueName="[Range].[Payment_Method]" caption="Payment_Method" attribute="1" defaultMemberUniqueName="[Range].[Payment_Method].[All]" allUniqueName="[Range].[Payment_Method].[All]" dimensionUniqueName="[Range]" displayFolder="" count="2" memberValueDatatype="130" unbalanced="0">
      <fieldsUsage count="2">
        <fieldUsage x="-1"/>
        <fieldUsage x="1"/>
      </fieldsUsage>
    </cacheHierarchy>
    <cacheHierarchy uniqueName="[Range].[Sales_Channel]" caption="Sales_Channel" attribute="1" defaultMemberUniqueName="[Range].[Sales_Channel].[All]" allUniqueName="[Range].[Sales_Channel].[All]" dimensionUniqueName="[Range]" displayFolder="" count="2" memberValueDatatype="130" unbalanced="0"/>
    <cacheHierarchy uniqueName="[Range].[Region_and_Sales_Rep]" caption="Region_and_Sales_Rep" attribute="1" defaultMemberUniqueName="[Range].[Region_and_Sales_Rep].[All]" allUniqueName="[Range].[Region_and_Sales_Rep].[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ales_Amount]" caption="Sum of Sales_Amount" measure="1" displayFolder="" measureGroup="Range" count="0" oneField="1" hidden="1">
      <fieldsUsage count="1">
        <fieldUsage x="0"/>
      </fieldsUsage>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29.928052083334" backgroundQuery="1" createdVersion="3" refreshedVersion="7" minRefreshableVersion="3" recordCount="0" supportSubquery="1" supportAdvancedDrill="1" xr:uid="{24D91B2B-7CB8-461B-9E21-08761CB1CB9E}">
  <cacheSource type="external" connectionId="2">
    <extLst>
      <ext xmlns:x14="http://schemas.microsoft.com/office/spreadsheetml/2009/9/main" uri="{F057638F-6D5F-4e77-A914-E7F072B9BCA8}">
        <x14:sourceConnection name="ThisWorkbookDataModel"/>
      </ext>
    </extLst>
  </cacheSource>
  <cacheFields count="0"/>
  <cacheHierarchies count="23">
    <cacheHierarchy uniqueName="[Range].[Product_ID]" caption="Product_ID" attribute="1" defaultMemberUniqueName="[Range].[Product_ID].[All]" allUniqueName="[Range].[Product_ID].[All]" dimensionUniqueName="[Range]" displayFolder="" count="0" memberValueDatatype="20" unbalanced="0"/>
    <cacheHierarchy uniqueName="[Range].[Sale_Date]" caption="Sale_Date" attribute="1" time="1" defaultMemberUniqueName="[Range].[Sale_Date].[All]" allUniqueName="[Range].[Sale_Date].[All]" dimensionUniqueName="[Range]" displayFolder="" count="0" memberValueDatatype="7" unbalanced="0"/>
    <cacheHierarchy uniqueName="[Range].[Year]" caption="Year" attribute="1" defaultMemberUniqueName="[Range].[Year].[All]" allUniqueName="[Range].[Year].[All]" dimensionUniqueName="[Range]" displayFolder="" count="2" memberValueDatatype="20" unbalanced="0"/>
    <cacheHierarchy uniqueName="[Range].[Month Number]" caption="Month Number" attribute="1" defaultMemberUniqueName="[Range].[Month Number].[All]" allUniqueName="[Range].[Month Number].[All]" dimensionUniqueName="[Range]" displayFolder="" count="0" memberValueDatatype="20" unbalanced="0"/>
    <cacheHierarchy uniqueName="[Range].[Month Name]" caption="Month Name" attribute="1" defaultMemberUniqueName="[Range].[Month Name].[All]" allUniqueName="[Range].[Month Name].[All]" dimensionUniqueName="[Range]" displayFolder="" count="2" memberValueDatatype="130" unbalanced="0"/>
    <cacheHierarchy uniqueName="[Range].[Day Number]" caption="Day Number" attribute="1" defaultMemberUniqueName="[Range].[Day Number].[All]" allUniqueName="[Range].[Day Number].[All]" dimensionUniqueName="[Range]" displayFolder="" count="0" memberValueDatatype="20" unbalanced="0"/>
    <cacheHierarchy uniqueName="[Range].[Day Name]" caption="Day Name" attribute="1" defaultMemberUniqueName="[Range].[Day Name].[All]" allUniqueName="[Range].[Day Name].[All]" dimensionUniqueName="[Range]" displayFolder="" count="0" memberValueDatatype="130" unbalanced="0"/>
    <cacheHierarchy uniqueName="[Range].[Sales_Rep]" caption="Sales_Rep" attribute="1" defaultMemberUniqueName="[Range].[Sales_Rep].[All]" allUniqueName="[Range].[Sales_Rep].[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Sales_Amount]" caption="Sales_Amount" attribute="1" defaultMemberUniqueName="[Range].[Sales_Amount].[All]" allUniqueName="[Range].[Sales_Amount].[All]" dimensionUniqueName="[Range]" displayFolder="" count="0" memberValueDatatype="5" unbalanced="0"/>
    <cacheHierarchy uniqueName="[Range].[Quantity_Sold]" caption="Quantity_Sold" attribute="1" defaultMemberUniqueName="[Range].[Quantity_Sold].[All]" allUniqueName="[Range].[Quantity_Sold].[All]" dimensionUniqueName="[Range]" displayFolder="" count="0" memberValueDatatype="20" unbalanced="0"/>
    <cacheHierarchy uniqueName="[Range].[Product_Category]" caption="Product_Category" attribute="1" defaultMemberUniqueName="[Range].[Product_Category].[All]" allUniqueName="[Range].[Product_Category].[All]" dimensionUniqueName="[Range]" displayFolder="" count="2" memberValueDatatype="130" unbalanced="0"/>
    <cacheHierarchy uniqueName="[Range].[Unit_Cost]" caption="Unit_Cost" attribute="1" defaultMemberUniqueName="[Range].[Unit_Cost].[All]" allUniqueName="[Range].[Unit_Cost].[All]" dimensionUniqueName="[Range]" displayFolder="" count="0" memberValueDatatype="5" unbalanced="0"/>
    <cacheHierarchy uniqueName="[Range].[Unit_Price]" caption="Unit_Price" attribute="1" defaultMemberUniqueName="[Range].[Unit_Price].[All]" allUniqueName="[Range].[Unit_Price].[All]" dimensionUniqueName="[Range]" displayFolder="" count="0" memberValueDatatype="20" unbalanced="0"/>
    <cacheHierarchy uniqueName="[Range].[Reveneu]" caption="Reveneu" attribute="1" defaultMemberUniqueName="[Range].[Reveneu].[All]" allUniqueName="[Range].[Reveneu].[All]" dimensionUniqueName="[Range]" displayFolder="" count="0" memberValueDatatype="5" unbalanced="0"/>
    <cacheHierarchy uniqueName="[Range].[Customer_Type]" caption="Customer_Type" attribute="1" defaultMemberUniqueName="[Range].[Customer_Type].[All]" allUniqueName="[Range].[Customer_Type].[All]" dimensionUniqueName="[Range]" displayFolder="" count="0" memberValueDatatype="130" unbalanced="0"/>
    <cacheHierarchy uniqueName="[Range].[Discount]" caption="Discount" attribute="1" defaultMemberUniqueName="[Range].[Discount].[All]" allUniqueName="[Range].[Discount].[All]" dimensionUniqueName="[Range]" displayFolder="" count="0" memberValueDatatype="5" unbalanced="0"/>
    <cacheHierarchy uniqueName="[Range].[Payment_Method]" caption="Payment_Method" attribute="1" defaultMemberUniqueName="[Range].[Payment_Method].[All]" allUniqueName="[Range].[Payment_Method].[All]" dimensionUniqueName="[Range]" displayFolder="" count="2" memberValueDatatype="130" unbalanced="0"/>
    <cacheHierarchy uniqueName="[Range].[Sales_Channel]" caption="Sales_Channel" attribute="1" defaultMemberUniqueName="[Range].[Sales_Channel].[All]" allUniqueName="[Range].[Sales_Channel].[All]" dimensionUniqueName="[Range]" displayFolder="" count="2" memberValueDatatype="130" unbalanced="0"/>
    <cacheHierarchy uniqueName="[Range].[Region_and_Sales_Rep]" caption="Region_and_Sales_Rep" attribute="1" defaultMemberUniqueName="[Range].[Region_and_Sales_Rep].[All]" allUniqueName="[Range].[Region_and_Sales_Rep].[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ales_Amount]" caption="Sum of Sales_Amount" measure="1" displayFolder="" measureGroup="Range" count="0" hidden="1">
      <extLst>
        <ext xmlns:x15="http://schemas.microsoft.com/office/spreadsheetml/2010/11/main" uri="{B97F6D7D-B522-45F9-BDA1-12C45D357490}">
          <x15:cacheHierarchy aggregatedColumn="9"/>
        </ext>
      </extLst>
    </cacheHierarchy>
  </cacheHierarchies>
  <kpis count="0"/>
  <extLst>
    <ext xmlns:x14="http://schemas.microsoft.com/office/spreadsheetml/2009/9/main" uri="{725AE2AE-9491-48be-B2B4-4EB974FC3084}">
      <x14:pivotCacheDefinition slicerData="1" pivotCacheId="9040782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381777-C12D-429B-B457-1B35DA21BF2C}" name="PivotTable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F8:G21" firstHeaderRow="1" firstDataRow="1" firstDataCol="1"/>
  <pivotFields count="3">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xis="axisRow" allDrilled="1" subtotalTop="0" showAll="0" dataSourceSort="1" defaultSubtotal="0" defaultAttributeDrillState="1">
      <items count="4">
        <item x="0"/>
        <item x="1"/>
        <item x="2"/>
        <item x="3"/>
      </items>
    </pivotField>
  </pivotFields>
  <rowFields count="2">
    <field x="0"/>
    <field x="2"/>
  </rowFields>
  <rowItems count="13">
    <i>
      <x/>
    </i>
    <i>
      <x v="1"/>
    </i>
    <i>
      <x v="2"/>
    </i>
    <i>
      <x v="3"/>
    </i>
    <i>
      <x v="4"/>
    </i>
    <i>
      <x v="5"/>
    </i>
    <i>
      <x v="6"/>
    </i>
    <i>
      <x v="7"/>
    </i>
    <i>
      <x v="8"/>
    </i>
    <i>
      <x v="9"/>
    </i>
    <i>
      <x v="10"/>
    </i>
    <i>
      <x v="11"/>
    </i>
    <i t="grand">
      <x/>
    </i>
  </rowItems>
  <colItems count="1">
    <i/>
  </colItems>
  <dataFields count="1">
    <dataField name="Sum of Sales_Amount" fld="1" baseField="0" baseItem="0"/>
  </dataFields>
  <chartFormats count="4">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3">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4"/>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A:$T">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F9A127-7221-4108-B8D2-9C3F02BD66C5}" name="PivotTable2" cacheId="1" applyNumberFormats="0" applyBorderFormats="0" applyFontFormats="0" applyPatternFormats="0" applyAlignmentFormats="0" applyWidthHeightFormats="1" dataCaption="Values" tag="64d125b2-b12d-4d18-885f-6dad64990d24" updatedVersion="7" minRefreshableVersion="3" useAutoFormatting="1" itemPrintTitles="1" createdVersion="7" indent="0" outline="1" outlineData="1" multipleFieldFilters="0" chartFormat="7">
  <location ref="F2:G5"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3">
    <i>
      <x/>
    </i>
    <i>
      <x v="1"/>
    </i>
    <i t="grand">
      <x/>
    </i>
  </rowItems>
  <colItems count="1">
    <i/>
  </colItems>
  <dataFields count="1">
    <dataField name="Sum of Sales_Amount" fld="0" baseField="0" baseItem="0"/>
  </dataFields>
  <chartFormats count="3">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1" count="1" selected="0">
            <x v="0"/>
          </reference>
        </references>
      </pivotArea>
    </chartFormat>
    <chartFormat chart="6" format="6">
      <pivotArea type="data" outline="0" fieldPosition="0">
        <references count="2">
          <reference field="4294967294" count="1" selected="0">
            <x v="0"/>
          </reference>
          <reference field="1" count="1" selected="0">
            <x v="1"/>
          </reference>
        </references>
      </pivotArea>
    </chartFormat>
  </chartFormats>
  <pivotHierarchies count="23">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A:$T">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5FF965-B87D-480E-B1A5-9B7F45696B80}" name="PivotTable8"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9">
  <location ref="J50:K54" firstHeaderRow="1" firstDataRow="1" firstDataCol="1"/>
  <pivotFields count="3">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1"/>
  </rowFields>
  <rowItems count="4">
    <i>
      <x/>
    </i>
    <i>
      <x v="1"/>
    </i>
    <i>
      <x v="2"/>
    </i>
    <i t="grand">
      <x/>
    </i>
  </rowItems>
  <colItems count="1">
    <i/>
  </colItems>
  <dataFields count="1">
    <dataField name="Sum of Sales_Amount" fld="0" baseField="0" baseItem="0"/>
  </dataFields>
  <chartFormats count="12">
    <chartFormat chart="3"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Hierarchies count="23">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A:$T">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FB1523-C791-44D5-9B96-F9D56BC398B0}" name="PivotTable5"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J14:K19"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name="Sum of Sales_Amount" fld="0" baseField="0" baseItem="0"/>
  </dataFields>
  <chartFormats count="2">
    <chartFormat chart="3"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Hierarchies count="23">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A:$T">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EA2CA6-B854-4B41-9BE4-104B2F5CEE9A}" name="PivotTable4"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J2:K12" firstHeaderRow="1" firstDataRow="1" firstDataCol="1"/>
  <pivotFields count="4">
    <pivotField dataField="1" subtotalTop="0" showAll="0" defaultSubtotal="0"/>
    <pivotField axis="axisRow" allDrilled="1" subtotalTop="0" showAll="0" dataSourceSort="1" defaultSubtotal="0" defaultAttributeDrillState="1">
      <items count="2">
        <item x="0"/>
        <item x="1"/>
      </items>
    </pivotField>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2">
    <field x="1"/>
    <field x="2"/>
  </rowFields>
  <rowItems count="10">
    <i>
      <x/>
    </i>
    <i r="1">
      <x/>
    </i>
    <i r="1">
      <x v="1"/>
    </i>
    <i r="1">
      <x v="2"/>
    </i>
    <i r="1">
      <x v="3"/>
    </i>
    <i>
      <x v="1"/>
    </i>
    <i r="1">
      <x/>
    </i>
    <i r="1">
      <x v="1"/>
    </i>
    <i r="1">
      <x v="2"/>
    </i>
    <i t="grand">
      <x/>
    </i>
  </rowItems>
  <colItems count="1">
    <i/>
  </colItems>
  <dataFields count="1">
    <dataField name="Sum of Sales_Amount" fld="0" baseField="0" baseItem="0"/>
  </dataFields>
  <chartFormats count="8">
    <chartFormat chart="3"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1" count="1" selected="0">
            <x v="0"/>
          </reference>
        </references>
      </pivotArea>
    </chartFormat>
    <chartFormat chart="6" format="6">
      <pivotArea type="data" outline="0" fieldPosition="0">
        <references count="2">
          <reference field="4294967294" count="1" selected="0">
            <x v="0"/>
          </reference>
          <reference field="1" count="1" selected="0">
            <x v="1"/>
          </reference>
        </references>
      </pivotArea>
    </chartFormat>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s>
  <pivotHierarchies count="23">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2"/>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A:$T">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28B9617-83D9-4E27-9A35-8317C24132F6}" name="PivotTable1" cacheId="0" applyNumberFormats="0" applyBorderFormats="0" applyFontFormats="0" applyPatternFormats="0" applyAlignmentFormats="0" applyWidthHeightFormats="1" dataCaption="Values" tag="859744a2-6303-4887-9fd1-2317277ec4e0" updatedVersion="7" minRefreshableVersion="3" useAutoFormatting="1" itemPrintTitles="1" createdVersion="7" indent="0" outline="1" outlineData="1" multipleFieldFilters="0" chartFormat="7">
  <location ref="B2:C15" firstHeaderRow="1" firstDataRow="1" firstDataCol="1"/>
  <pivotFields count="2">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s>
  <rowFields count="1">
    <field x="0"/>
  </rowFields>
  <rowItems count="13">
    <i>
      <x/>
    </i>
    <i>
      <x v="1"/>
    </i>
    <i>
      <x v="2"/>
    </i>
    <i>
      <x v="3"/>
    </i>
    <i>
      <x v="4"/>
    </i>
    <i>
      <x v="5"/>
    </i>
    <i>
      <x v="6"/>
    </i>
    <i>
      <x v="7"/>
    </i>
    <i>
      <x v="8"/>
    </i>
    <i>
      <x v="9"/>
    </i>
    <i>
      <x v="10"/>
    </i>
    <i>
      <x v="11"/>
    </i>
    <i t="grand">
      <x/>
    </i>
  </rowItems>
  <colItems count="1">
    <i/>
  </colItems>
  <dataFields count="1">
    <dataField name="Sum of Sales_Amount" fld="1" baseField="0" baseItem="0"/>
  </dataFields>
  <chartFormats count="1">
    <chartFormat chart="6" format="2" series="1">
      <pivotArea type="data" outline="0" fieldPosition="0">
        <references count="1">
          <reference field="4294967294" count="1" selected="0">
            <x v="0"/>
          </reference>
        </references>
      </pivotArea>
    </chartFormat>
  </chartFormats>
  <pivotHierarchies count="23">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A:$T">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7A3781F-9ED7-4C5D-AC28-65FD843C8B25}" name="PivotTable7" cacheId="6" applyNumberFormats="0" applyBorderFormats="0" applyFontFormats="0" applyPatternFormats="0" applyAlignmentFormats="0" applyWidthHeightFormats="1" dataCaption="Values" tag="6c20e4ae-c049-4540-b6d7-1c48d54025dc" updatedVersion="7" minRefreshableVersion="3" useAutoFormatting="1" itemPrintTitles="1" createdVersion="7" indent="0" outline="1" outlineData="1" multipleFieldFilters="0" chartFormat="23">
  <location ref="J43:K46"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3">
    <i>
      <x/>
    </i>
    <i>
      <x v="1"/>
    </i>
    <i t="grand">
      <x/>
    </i>
  </rowItems>
  <colItems count="1">
    <i/>
  </colItems>
  <dataFields count="1">
    <dataField name="Sum of Sales_Amount" fld="0" baseField="0" baseItem="0"/>
  </dataFields>
  <chartFormats count="10">
    <chartFormat chart="3"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 chart="22" format="5">
      <pivotArea type="data" outline="0" fieldPosition="0">
        <references count="2">
          <reference field="4294967294" count="1" selected="0">
            <x v="0"/>
          </reference>
          <reference field="1" count="1" selected="0">
            <x v="0"/>
          </reference>
        </references>
      </pivotArea>
    </chartFormat>
    <chartFormat chart="22" format="6">
      <pivotArea type="data" outline="0" fieldPosition="0">
        <references count="2">
          <reference field="4294967294" count="1" selected="0">
            <x v="0"/>
          </reference>
          <reference field="1" count="1" selected="0">
            <x v="1"/>
          </reference>
        </references>
      </pivotArea>
    </chartFormat>
  </chartFormats>
  <pivotHierarchies count="23">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A:$T">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CF2E6D6-553C-4398-822E-C3CE48D6C61F}" name="PivotTable6" cacheId="5" applyNumberFormats="0" applyBorderFormats="0" applyFontFormats="0" applyPatternFormats="0" applyAlignmentFormats="0" applyWidthHeightFormats="1" dataCaption="Values" tag="a9ffb618-acc1-4f49-89b1-217283c4c522" updatedVersion="7" minRefreshableVersion="3" useAutoFormatting="1" itemPrintTitles="1" createdVersion="7" indent="0" outline="1" outlineData="1" multipleFieldFilters="0" chartFormat="15">
  <location ref="J34:K39"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name="Sum of Sales_Amount" fld="0" baseField="0" baseItem="0"/>
  </dataFields>
  <chartFormats count="6">
    <chartFormat chart="3"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Hierarchies count="23">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A:$T">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8DACC93-1467-4F79-9CCE-A9833E42FB40}" autoFormatId="16" applyNumberFormats="0" applyBorderFormats="0" applyFontFormats="0" applyPatternFormats="0" applyAlignmentFormats="0" applyWidthHeightFormats="0">
  <queryTableRefresh nextId="27">
    <queryTableFields count="20">
      <queryTableField id="1" name="Product_ID" tableColumnId="1"/>
      <queryTableField id="2" name="Sale_Date" tableColumnId="2"/>
      <queryTableField id="17" name="Year" tableColumnId="17"/>
      <queryTableField id="23" name="Month Number" tableColumnId="19"/>
      <queryTableField id="3" name="Month Name" tableColumnId="3"/>
      <queryTableField id="24" name="Day Number" tableColumnId="20"/>
      <queryTableField id="4" name="Day Name" tableColumnId="4"/>
      <queryTableField id="5" name="Sales_Rep" tableColumnId="5"/>
      <queryTableField id="6" name="Region" tableColumnId="6"/>
      <queryTableField id="7" name="Sales_Amount" tableColumnId="7"/>
      <queryTableField id="8" name="Quantity_Sold" tableColumnId="8"/>
      <queryTableField id="9" name="Product_Category" tableColumnId="9"/>
      <queryTableField id="10" name="Unit_Cost" tableColumnId="10"/>
      <queryTableField id="11" name="Unit_Price" tableColumnId="11"/>
      <queryTableField id="18" name="Reveneu" tableColumnId="18"/>
      <queryTableField id="12" name="Customer_Type" tableColumnId="12"/>
      <queryTableField id="13" name="Discount" tableColumnId="13"/>
      <queryTableField id="14" name="Payment_Method" tableColumnId="14"/>
      <queryTableField id="15" name="Sales_Channel" tableColumnId="15"/>
      <queryTableField id="16" name="Region_and_Sales_Rep"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87C0DD7E-5F79-4A90-8386-4311630197E9}" sourceName="[Range].[Month Name]">
  <pivotTables>
    <pivotTable tabId="6" name="PivotTable1"/>
    <pivotTable tabId="6" name="PivotTable2"/>
    <pivotTable tabId="6" name="PivotTable3"/>
    <pivotTable tabId="6" name="PivotTable4"/>
    <pivotTable tabId="6" name="PivotTable5"/>
    <pivotTable tabId="6" name="PivotTable6"/>
    <pivotTable tabId="6" name="PivotTable7"/>
    <pivotTable tabId="6" name="PivotTable8"/>
  </pivotTables>
  <data>
    <olap pivotCacheId="90407825">
      <levels count="2">
        <level uniqueName="[Range].[Month Name].[(All)]" sourceCaption="(All)" count="0"/>
        <level uniqueName="[Range].[Month Name].[Month Name]" sourceCaption="Month Name" count="13">
          <ranges>
            <range startItem="0">
              <i n="[Range].[Month Name].&amp;[April]" c="April"/>
              <i n="[Range].[Month Name].&amp;[August]" c="August"/>
              <i n="[Range].[Month Name].&amp;[December]" c="December"/>
              <i n="[Range].[Month Name].&amp;[February]" c="February"/>
              <i n="[Range].[Month Name].&amp;[January]" c="January"/>
              <i n="[Range].[Month Name].&amp;[July]" c="July"/>
              <i n="[Range].[Month Name].&amp;[June]" c="June"/>
              <i n="[Range].[Month Name].&amp;[March]" c="March"/>
              <i n="[Range].[Month Name].&amp;[May]" c="May"/>
              <i n="[Range].[Month Name].&amp;[November]" c="November"/>
              <i n="[Range].[Month Name].&amp;[October]" c="October"/>
              <i n="[Range].[Month Name].&amp;[September]" c="September"/>
              <i n="[Range].[Month Name].&amp;" c="(blank)" nd="1"/>
            </range>
          </ranges>
        </level>
      </levels>
      <selections count="1">
        <selection n="[Range].[Month Nam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7751245-CE92-49A7-A641-63AAADCC806F}" sourceName="[Range].[Year]">
  <pivotTables>
    <pivotTable tabId="6" name="PivotTable2"/>
    <pivotTable tabId="6" name="PivotTable1"/>
    <pivotTable tabId="6" name="PivotTable3"/>
    <pivotTable tabId="6" name="PivotTable4"/>
    <pivotTable tabId="6" name="PivotTable5"/>
    <pivotTable tabId="6" name="PivotTable6"/>
    <pivotTable tabId="6" name="PivotTable7"/>
    <pivotTable tabId="6" name="PivotTable8"/>
  </pivotTables>
  <data>
    <olap pivotCacheId="90407825">
      <levels count="2">
        <level uniqueName="[Range].[Year].[(All)]" sourceCaption="(All)" count="0"/>
        <level uniqueName="[Range].[Year].[Year]" sourceCaption="Year" count="3">
          <ranges>
            <range startItem="0">
              <i n="[Range].[Year].&amp;[2023]" c="2023"/>
              <i n="[Range].[Year].&amp;[2024]" c="2024"/>
              <i n="[Range].[Year].&amp;" c="(blank)" nd="1"/>
            </range>
          </ranges>
        </level>
      </levels>
      <selections count="1">
        <selection n="[Range].[Yea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A530F326-16B3-47F5-A210-72305F55A4F3}" sourceName="[Range].[Product_Category]">
  <pivotTables>
    <pivotTable tabId="6" name="PivotTable5"/>
    <pivotTable tabId="6" name="PivotTable1"/>
    <pivotTable tabId="6" name="PivotTable2"/>
    <pivotTable tabId="6" name="PivotTable3"/>
    <pivotTable tabId="6" name="PivotTable4"/>
    <pivotTable tabId="6" name="PivotTable6"/>
    <pivotTable tabId="6" name="PivotTable7"/>
    <pivotTable tabId="6" name="PivotTable8"/>
  </pivotTables>
  <data>
    <olap pivotCacheId="90407825">
      <levels count="2">
        <level uniqueName="[Range].[Product_Category].[(All)]" sourceCaption="(All)" count="0"/>
        <level uniqueName="[Range].[Product_Category].[Product_Category]" sourceCaption="Product_Category" count="5">
          <ranges>
            <range startItem="0">
              <i n="[Range].[Product_Category].&amp;[Clothing]" c="Clothing"/>
              <i n="[Range].[Product_Category].&amp;[Electronics]" c="Electronics"/>
              <i n="[Range].[Product_Category].&amp;[Food]" c="Food"/>
              <i n="[Range].[Product_Category].&amp;[Furniture]" c="Furniture"/>
              <i n="[Range].[Product_Category].&amp;" c="(blank)" nd="1"/>
            </range>
          </ranges>
        </level>
      </levels>
      <selections count="1">
        <selection n="[Range].[Product_Categor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16A964F-9881-4AEC-8A82-97202FE8D2F1}" sourceName="[Range].[Region]">
  <pivotTables>
    <pivotTable tabId="6" name="PivotTable3"/>
    <pivotTable tabId="6" name="PivotTable1"/>
    <pivotTable tabId="6" name="PivotTable2"/>
    <pivotTable tabId="6" name="PivotTable4"/>
    <pivotTable tabId="6" name="PivotTable5"/>
    <pivotTable tabId="6" name="PivotTable6"/>
    <pivotTable tabId="6" name="PivotTable7"/>
    <pivotTable tabId="6" name="PivotTable8"/>
  </pivotTables>
  <data>
    <olap pivotCacheId="90407825">
      <levels count="2">
        <level uniqueName="[Range].[Region].[(All)]" sourceCaption="(All)" count="0"/>
        <level uniqueName="[Range].[Region].[Region]" sourceCaption="Region" count="5">
          <ranges>
            <range startItem="0">
              <i n="[Range].[Region].&amp;[East]" c="East"/>
              <i n="[Range].[Region].&amp;[North]" c="North"/>
              <i n="[Range].[Region].&amp;[South]" c="South"/>
              <i n="[Range].[Region].&amp;[West]" c="West"/>
              <i n="[Range].[Region].&amp;" c="(blank)" nd="1"/>
            </range>
          </ranges>
        </level>
      </levels>
      <selections count="1">
        <selection n="[Range].[Region].[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Channel" xr10:uid="{F523EB92-5C7D-41E5-B1BE-940134143366}" sourceName="[Range].[Sales_Channel]">
  <pivotTables>
    <pivotTable tabId="6" name="PivotTable3"/>
    <pivotTable tabId="6" name="PivotTable1"/>
    <pivotTable tabId="6" name="PivotTable2"/>
    <pivotTable tabId="6" name="PivotTable4"/>
    <pivotTable tabId="6" name="PivotTable5"/>
    <pivotTable tabId="6" name="PivotTable6"/>
    <pivotTable tabId="6" name="PivotTable7"/>
    <pivotTable tabId="6" name="PivotTable8"/>
  </pivotTables>
  <data>
    <olap pivotCacheId="90407825">
      <levels count="2">
        <level uniqueName="[Range].[Sales_Channel].[(All)]" sourceCaption="(All)" count="0"/>
        <level uniqueName="[Range].[Sales_Channel].[Sales_Channel]" sourceCaption="Sales_Channel" count="3">
          <ranges>
            <range startItem="0">
              <i n="[Range].[Sales_Channel].&amp;[Online]" c="Online"/>
              <i n="[Range].[Sales_Channel].&amp;[Retail]" c="Retail"/>
              <i n="[Range].[Sales_Channel].&amp;" c="(blank)" nd="1"/>
            </range>
          </ranges>
        </level>
      </levels>
      <selections count="1">
        <selection n="[Range].[Sales_Channel].[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CC6DC354-C17F-4868-8A18-5964F4230DFE}" sourceName="[Range].[Payment_Method]">
  <pivotTables>
    <pivotTable tabId="6" name="PivotTable3"/>
    <pivotTable tabId="6" name="PivotTable1"/>
    <pivotTable tabId="6" name="PivotTable2"/>
    <pivotTable tabId="6" name="PivotTable4"/>
    <pivotTable tabId="6" name="PivotTable5"/>
    <pivotTable tabId="6" name="PivotTable6"/>
    <pivotTable tabId="6" name="PivotTable7"/>
    <pivotTable tabId="6" name="PivotTable8"/>
  </pivotTables>
  <data>
    <olap pivotCacheId="90407825">
      <levels count="2">
        <level uniqueName="[Range].[Payment_Method].[(All)]" sourceCaption="(All)" count="0"/>
        <level uniqueName="[Range].[Payment_Method].[Payment_Method]" sourceCaption="Payment_Method" count="4">
          <ranges>
            <range startItem="0">
              <i n="[Range].[Payment_Method].&amp;[Bank Transfer]" c="Bank Transfer"/>
              <i n="[Range].[Payment_Method].&amp;[Cash]" c="Cash"/>
              <i n="[Range].[Payment_Method].&amp;[Credit Card]" c="Credit Card"/>
              <i n="[Range].[Payment_Method].&amp;" c="(blank)" nd="1"/>
            </range>
          </ranges>
        </level>
      </levels>
      <selections count="1">
        <selection n="[Range].[Payment_Method].[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ame" xr10:uid="{8210233C-C7A3-4C33-BC55-C7826D96442E}" cache="Slicer_Month_Name" caption="Month Name" startItem="4" columnCount="4" level="1" style="SlicerStyleLight3" rowHeight="241300"/>
  <slicer name="Year" xr10:uid="{9F60F42B-8887-4F50-8659-BBD1B0CB66E9}" cache="Slicer_Year" caption="Year" level="1" style="SlicerStyleLight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2E332868-64F9-4FBA-B16A-52ECCFB35481}" cache="Slicer_Year" caption="Year" level="1" style="SlicerStyleOther1" rowHeight="241300"/>
  <slicer name="Product_Category" xr10:uid="{3B005322-5A71-4A3E-9435-6D98B8625548}" cache="Slicer_Product_Category" caption="Product_Category" columnCount="2" level="1" style="SlicerStyleLight3"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1AFDE718-DC65-43D8-87C9-DADB98DB81EC}" cache="Slicer_Year" caption="Year" level="1" style="SlicerStyleLight3" rowHeight="241300"/>
  <slicer name="Region" xr10:uid="{8F2DC9D3-CDEA-409E-AB87-56710D2F1F49}" cache="Slicer_Region" caption="Region" columnCount="2" level="1" style="SlicerStyleLight3" rowHeight="241300"/>
  <slicer name="Sales_Channel" xr10:uid="{2CB4B048-745A-4AFD-9A8F-BF29423F3C54}" cache="Slicer_Sales_Channel" caption="Sales_Channel" level="1" style="SlicerStyleLight3" rowHeight="241300"/>
  <slicer name="Payment_Method" xr10:uid="{30BA6B4D-F64F-45E0-B619-E029A9589D9F}" cache="Slicer_Payment_Method" caption="Payment_Method" columnCount="2" level="1" style="SlicerStyleLight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B2B7F5-B245-47E9-B26D-3210032B6D53}" name="Worksheet" displayName="Worksheet" ref="A1:T217" tableType="queryTable" totalsRowShown="0" headerRowDxfId="21" dataDxfId="20">
  <autoFilter ref="A1:T217" xr:uid="{C9B2B7F5-B245-47E9-B26D-3210032B6D53}"/>
  <tableColumns count="20">
    <tableColumn id="1" xr3:uid="{BE1B252D-E489-48DB-8DEF-95D40D435977}" uniqueName="1" name="Product_ID" queryTableFieldId="1" dataDxfId="19"/>
    <tableColumn id="2" xr3:uid="{7B3783AE-B8C3-463D-AAAB-61D7FC38390D}" uniqueName="2" name="Sale_Date" queryTableFieldId="2" dataDxfId="18"/>
    <tableColumn id="17" xr3:uid="{7DF0C84D-2752-4EFC-8906-52483E64A42A}" uniqueName="17" name="Year" queryTableFieldId="17" dataDxfId="17"/>
    <tableColumn id="19" xr3:uid="{F31FA381-766D-4B85-9371-F8E9D3EAB101}" uniqueName="19" name="Month Number" queryTableFieldId="23" dataDxfId="16"/>
    <tableColumn id="3" xr3:uid="{0B1EC022-F7F3-42CD-84F5-943459D8211E}" uniqueName="3" name="Month Name" queryTableFieldId="3" dataDxfId="15"/>
    <tableColumn id="20" xr3:uid="{062FEA1F-D347-47EB-8578-1D926A407874}" uniqueName="20" name="Day Number" queryTableFieldId="24" dataDxfId="14"/>
    <tableColumn id="4" xr3:uid="{65B29480-3F86-4885-B591-D71A9FDCFE65}" uniqueName="4" name="Day Name" queryTableFieldId="4" dataDxfId="13"/>
    <tableColumn id="5" xr3:uid="{D3175690-8636-4F7D-B3DF-A99679837A50}" uniqueName="5" name="Sales_Rep" queryTableFieldId="5" dataDxfId="12"/>
    <tableColumn id="6" xr3:uid="{0CA9ED1A-DFB6-4885-B319-59F614F54012}" uniqueName="6" name="Region" queryTableFieldId="6" dataDxfId="11"/>
    <tableColumn id="7" xr3:uid="{7B33E518-DAAD-4B11-98C0-68145178E144}" uniqueName="7" name="Sales_Amount" queryTableFieldId="7" dataDxfId="10"/>
    <tableColumn id="8" xr3:uid="{9CCC62D8-B741-4FBB-8AD1-DD7756BBDD2C}" uniqueName="8" name="Quantity_Sold" queryTableFieldId="8" dataDxfId="9"/>
    <tableColumn id="9" xr3:uid="{0E917FDD-3964-480E-9AFF-73E50699EFF3}" uniqueName="9" name="Product_Category" queryTableFieldId="9" dataDxfId="8"/>
    <tableColumn id="10" xr3:uid="{B2DA99D7-D0F8-47DE-BEBF-A03E728518CE}" uniqueName="10" name="Unit_Cost" queryTableFieldId="10" dataDxfId="7"/>
    <tableColumn id="11" xr3:uid="{B625C7E5-A9B1-4A01-B02D-D3B5279F2BA6}" uniqueName="11" name="Unit_Price" queryTableFieldId="11" dataDxfId="6"/>
    <tableColumn id="18" xr3:uid="{9DAAC486-6BFF-41EF-8B68-179F055178EB}" uniqueName="18" name="Reveneu" queryTableFieldId="18" dataDxfId="5"/>
    <tableColumn id="12" xr3:uid="{E9475F32-86D7-4FC5-8A10-0F82ACDDBC92}" uniqueName="12" name="Customer_Type" queryTableFieldId="12" dataDxfId="4"/>
    <tableColumn id="13" xr3:uid="{EA8A5BF6-C17B-43B1-933B-4B91F6906746}" uniqueName="13" name="Discount" queryTableFieldId="13" dataDxfId="3" dataCellStyle="Percent"/>
    <tableColumn id="14" xr3:uid="{C08CA52C-AE65-46FE-AD00-C71219CA9037}" uniqueName="14" name="Payment_Method" queryTableFieldId="14" dataDxfId="2"/>
    <tableColumn id="15" xr3:uid="{50891238-A0E5-4B2A-B8D7-B2748C465EF2}" uniqueName="15" name="Sales_Channel" queryTableFieldId="15" dataDxfId="1"/>
    <tableColumn id="16" xr3:uid="{3973AB31-C203-4B92-A84E-BDCBDE42F13B}" uniqueName="16" name="Region_and_Sales_Rep" queryTableFieldId="16" dataDxfId="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5E17E-1404-4948-9847-D05D2B2C7D03}">
  <dimension ref="A1:T217"/>
  <sheetViews>
    <sheetView workbookViewId="0">
      <selection activeCell="E2" sqref="E2"/>
    </sheetView>
  </sheetViews>
  <sheetFormatPr defaultRowHeight="15" x14ac:dyDescent="0.25"/>
  <cols>
    <col min="1" max="1" width="15.28515625" style="1" bestFit="1" customWidth="1"/>
    <col min="2" max="2" width="14.42578125" style="1" bestFit="1" customWidth="1"/>
    <col min="3" max="3" width="9.5703125" style="1" bestFit="1" customWidth="1"/>
    <col min="4" max="4" width="19.42578125" style="1" bestFit="1" customWidth="1"/>
    <col min="5" max="5" width="17.28515625" style="1" bestFit="1" customWidth="1"/>
    <col min="6" max="6" width="16.5703125" style="1" bestFit="1" customWidth="1"/>
    <col min="7" max="8" width="14.5703125" style="1" bestFit="1" customWidth="1"/>
    <col min="9" max="9" width="11.7109375" style="1" bestFit="1" customWidth="1"/>
    <col min="10" max="10" width="18.42578125" style="1" bestFit="1" customWidth="1"/>
    <col min="11" max="11" width="18.28515625" style="1" bestFit="1" customWidth="1"/>
    <col min="12" max="12" width="21.42578125" style="1" bestFit="1" customWidth="1"/>
    <col min="13" max="13" width="14.28515625" style="1" bestFit="1" customWidth="1"/>
    <col min="14" max="14" width="14.85546875" style="1" bestFit="1" customWidth="1"/>
    <col min="15" max="15" width="13.42578125" style="1" bestFit="1" customWidth="1"/>
    <col min="16" max="16" width="19.5703125" style="1" bestFit="1" customWidth="1"/>
    <col min="17" max="17" width="13.28515625" style="1" bestFit="1" customWidth="1"/>
    <col min="18" max="18" width="21.85546875" style="1" bestFit="1" customWidth="1"/>
    <col min="19" max="19" width="18.5703125" style="1" bestFit="1" customWidth="1"/>
    <col min="20" max="20" width="26.42578125" style="1" bestFit="1" customWidth="1"/>
    <col min="21" max="21" width="24.140625" style="1" customWidth="1"/>
    <col min="22" max="16384" width="9.140625" style="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1">
        <v>1052</v>
      </c>
      <c r="B2" s="2">
        <v>44960</v>
      </c>
      <c r="C2" s="1">
        <v>2023</v>
      </c>
      <c r="D2" s="1">
        <v>2</v>
      </c>
      <c r="E2" s="1" t="s">
        <v>20</v>
      </c>
      <c r="F2" s="1">
        <v>3</v>
      </c>
      <c r="G2" s="1" t="s">
        <v>21</v>
      </c>
      <c r="H2" s="1" t="s">
        <v>22</v>
      </c>
      <c r="I2" s="1" t="s">
        <v>23</v>
      </c>
      <c r="J2" s="1">
        <v>5053.97</v>
      </c>
      <c r="K2" s="1">
        <v>18</v>
      </c>
      <c r="L2" s="1" t="s">
        <v>24</v>
      </c>
      <c r="M2" s="1">
        <v>152.75</v>
      </c>
      <c r="N2" s="1">
        <v>267</v>
      </c>
      <c r="O2" s="1">
        <v>2056.5</v>
      </c>
      <c r="P2" s="1" t="s">
        <v>25</v>
      </c>
      <c r="Q2" s="3">
        <v>0.09</v>
      </c>
      <c r="R2" s="1" t="s">
        <v>26</v>
      </c>
      <c r="S2" s="1" t="s">
        <v>27</v>
      </c>
      <c r="T2" s="1" t="s">
        <v>28</v>
      </c>
    </row>
    <row r="3" spans="1:20" x14ac:dyDescent="0.25">
      <c r="A3" s="1">
        <v>1087</v>
      </c>
      <c r="B3" s="2">
        <v>44932</v>
      </c>
      <c r="C3" s="1">
        <v>2023</v>
      </c>
      <c r="D3" s="1">
        <v>1</v>
      </c>
      <c r="E3" s="1" t="s">
        <v>29</v>
      </c>
      <c r="F3" s="1">
        <v>6</v>
      </c>
      <c r="G3" s="1" t="s">
        <v>21</v>
      </c>
      <c r="H3" s="1" t="s">
        <v>30</v>
      </c>
      <c r="I3" s="1" t="s">
        <v>31</v>
      </c>
      <c r="J3" s="1">
        <v>7698.92</v>
      </c>
      <c r="K3" s="1">
        <v>46</v>
      </c>
      <c r="L3" s="1" t="s">
        <v>24</v>
      </c>
      <c r="M3" s="1">
        <v>3702.51</v>
      </c>
      <c r="N3" s="1">
        <v>3965</v>
      </c>
      <c r="O3" s="1">
        <v>12074.53999999999</v>
      </c>
      <c r="P3" s="1" t="s">
        <v>32</v>
      </c>
      <c r="Q3" s="3">
        <v>0.12</v>
      </c>
      <c r="R3" s="1" t="s">
        <v>33</v>
      </c>
      <c r="S3" s="1" t="s">
        <v>27</v>
      </c>
      <c r="T3" s="1" t="s">
        <v>34</v>
      </c>
    </row>
    <row r="4" spans="1:20" x14ac:dyDescent="0.25">
      <c r="A4" s="1">
        <v>1088</v>
      </c>
      <c r="B4" s="2">
        <v>45203</v>
      </c>
      <c r="C4" s="1">
        <v>2023</v>
      </c>
      <c r="D4" s="1">
        <v>10</v>
      </c>
      <c r="E4" s="1" t="s">
        <v>35</v>
      </c>
      <c r="F4" s="1">
        <v>4</v>
      </c>
      <c r="G4" s="1" t="s">
        <v>36</v>
      </c>
      <c r="H4" s="1" t="s">
        <v>22</v>
      </c>
      <c r="I4" s="1" t="s">
        <v>37</v>
      </c>
      <c r="J4" s="1">
        <v>6116.75</v>
      </c>
      <c r="K4" s="1">
        <v>40</v>
      </c>
      <c r="L4" s="1" t="s">
        <v>38</v>
      </c>
      <c r="M4" s="1">
        <v>4904.93</v>
      </c>
      <c r="N4" s="1">
        <v>5034</v>
      </c>
      <c r="O4" s="1">
        <v>5162.7999999999884</v>
      </c>
      <c r="P4" s="1" t="s">
        <v>32</v>
      </c>
      <c r="Q4" s="3">
        <v>0.1</v>
      </c>
      <c r="R4" s="1" t="s">
        <v>39</v>
      </c>
      <c r="S4" s="1" t="s">
        <v>40</v>
      </c>
      <c r="T4" s="1" t="s">
        <v>41</v>
      </c>
    </row>
    <row r="5" spans="1:20" x14ac:dyDescent="0.25">
      <c r="A5" s="1">
        <v>1064</v>
      </c>
      <c r="B5" s="2">
        <v>44930</v>
      </c>
      <c r="C5" s="1">
        <v>2023</v>
      </c>
      <c r="D5" s="1">
        <v>1</v>
      </c>
      <c r="E5" s="1" t="s">
        <v>29</v>
      </c>
      <c r="F5" s="1">
        <v>4</v>
      </c>
      <c r="G5" s="1" t="s">
        <v>36</v>
      </c>
      <c r="H5" s="1" t="s">
        <v>30</v>
      </c>
      <c r="I5" s="1" t="s">
        <v>37</v>
      </c>
      <c r="J5" s="1">
        <v>7412.11</v>
      </c>
      <c r="K5" s="1">
        <v>10</v>
      </c>
      <c r="L5" s="1" t="s">
        <v>38</v>
      </c>
      <c r="M5" s="1">
        <v>4764.96</v>
      </c>
      <c r="N5" s="1">
        <v>5074</v>
      </c>
      <c r="O5" s="1">
        <v>3090.3999999999996</v>
      </c>
      <c r="P5" s="1" t="s">
        <v>32</v>
      </c>
      <c r="Q5" s="3">
        <v>0.12</v>
      </c>
      <c r="R5" s="1" t="s">
        <v>26</v>
      </c>
      <c r="S5" s="1" t="s">
        <v>27</v>
      </c>
      <c r="T5" s="1" t="s">
        <v>42</v>
      </c>
    </row>
    <row r="6" spans="1:20" x14ac:dyDescent="0.25">
      <c r="A6" s="1">
        <v>1058</v>
      </c>
      <c r="B6" s="2">
        <v>45021</v>
      </c>
      <c r="C6" s="1">
        <v>2023</v>
      </c>
      <c r="D6" s="1">
        <v>4</v>
      </c>
      <c r="E6" s="1" t="s">
        <v>43</v>
      </c>
      <c r="F6" s="1">
        <v>5</v>
      </c>
      <c r="G6" s="1" t="s">
        <v>36</v>
      </c>
      <c r="H6" s="1" t="s">
        <v>44</v>
      </c>
      <c r="I6" s="1" t="s">
        <v>23</v>
      </c>
      <c r="J6" s="1">
        <v>2072.23</v>
      </c>
      <c r="K6" s="1">
        <v>33</v>
      </c>
      <c r="L6" s="1" t="s">
        <v>24</v>
      </c>
      <c r="M6" s="1">
        <v>1011.65</v>
      </c>
      <c r="N6" s="1">
        <v>1084</v>
      </c>
      <c r="O6" s="1">
        <v>2387.5500000000006</v>
      </c>
      <c r="P6" s="1" t="s">
        <v>25</v>
      </c>
      <c r="Q6" s="3">
        <v>7.0000000000000007E-2</v>
      </c>
      <c r="R6" s="1" t="s">
        <v>33</v>
      </c>
      <c r="S6" s="1" t="s">
        <v>40</v>
      </c>
      <c r="T6" s="1" t="s">
        <v>45</v>
      </c>
    </row>
    <row r="7" spans="1:20" x14ac:dyDescent="0.25">
      <c r="A7" s="1">
        <v>1022</v>
      </c>
      <c r="B7" s="2">
        <v>45078</v>
      </c>
      <c r="C7" s="1">
        <v>2023</v>
      </c>
      <c r="D7" s="1">
        <v>6</v>
      </c>
      <c r="E7" s="1" t="s">
        <v>46</v>
      </c>
      <c r="F7" s="1">
        <v>1</v>
      </c>
      <c r="G7" s="1" t="s">
        <v>47</v>
      </c>
      <c r="H7" s="1" t="s">
        <v>48</v>
      </c>
      <c r="I7" s="1" t="s">
        <v>37</v>
      </c>
      <c r="J7" s="1">
        <v>8913.1299999999992</v>
      </c>
      <c r="K7" s="1">
        <v>9</v>
      </c>
      <c r="L7" s="1" t="s">
        <v>38</v>
      </c>
      <c r="M7" s="1">
        <v>2263.65</v>
      </c>
      <c r="N7" s="1">
        <v>2559</v>
      </c>
      <c r="O7" s="1">
        <v>2658.1499999999992</v>
      </c>
      <c r="P7" s="1" t="s">
        <v>32</v>
      </c>
      <c r="Q7" s="3">
        <v>0.03</v>
      </c>
      <c r="R7" s="1" t="s">
        <v>26</v>
      </c>
      <c r="S7" s="1" t="s">
        <v>27</v>
      </c>
      <c r="T7" s="1" t="s">
        <v>49</v>
      </c>
    </row>
    <row r="8" spans="1:20" x14ac:dyDescent="0.25">
      <c r="A8" s="1">
        <v>1089</v>
      </c>
      <c r="B8" s="2">
        <v>45237</v>
      </c>
      <c r="C8" s="1">
        <v>2023</v>
      </c>
      <c r="D8" s="1">
        <v>11</v>
      </c>
      <c r="E8" s="1" t="s">
        <v>50</v>
      </c>
      <c r="F8" s="1">
        <v>7</v>
      </c>
      <c r="G8" s="1" t="s">
        <v>51</v>
      </c>
      <c r="H8" s="1" t="s">
        <v>22</v>
      </c>
      <c r="I8" s="1" t="s">
        <v>52</v>
      </c>
      <c r="J8" s="1">
        <v>2945.36</v>
      </c>
      <c r="K8" s="1">
        <v>47</v>
      </c>
      <c r="L8" s="1" t="s">
        <v>24</v>
      </c>
      <c r="M8" s="1">
        <v>4157.62</v>
      </c>
      <c r="N8" s="1">
        <v>4315</v>
      </c>
      <c r="O8" s="1">
        <v>7396.8600000000051</v>
      </c>
      <c r="P8" s="1" t="s">
        <v>32</v>
      </c>
      <c r="Q8" s="3">
        <v>0.17</v>
      </c>
      <c r="R8" s="1" t="s">
        <v>33</v>
      </c>
      <c r="S8" s="1" t="s">
        <v>40</v>
      </c>
      <c r="T8" s="1" t="s">
        <v>53</v>
      </c>
    </row>
    <row r="9" spans="1:20" x14ac:dyDescent="0.25">
      <c r="A9" s="1">
        <v>1091</v>
      </c>
      <c r="B9" s="2">
        <v>45173</v>
      </c>
      <c r="C9" s="1">
        <v>2023</v>
      </c>
      <c r="D9" s="1">
        <v>9</v>
      </c>
      <c r="E9" s="1" t="s">
        <v>54</v>
      </c>
      <c r="F9" s="1">
        <v>4</v>
      </c>
      <c r="G9" s="1" t="s">
        <v>55</v>
      </c>
      <c r="H9" s="1" t="s">
        <v>56</v>
      </c>
      <c r="I9" s="1" t="s">
        <v>31</v>
      </c>
      <c r="J9" s="1">
        <v>675.11</v>
      </c>
      <c r="K9" s="1">
        <v>44</v>
      </c>
      <c r="L9" s="1" t="s">
        <v>57</v>
      </c>
      <c r="M9" s="1">
        <v>2085.46</v>
      </c>
      <c r="N9" s="1">
        <v>2407</v>
      </c>
      <c r="O9" s="1">
        <v>14147.759999999998</v>
      </c>
      <c r="P9" s="1" t="s">
        <v>25</v>
      </c>
      <c r="Q9" s="3">
        <v>0.06</v>
      </c>
      <c r="R9" s="1" t="s">
        <v>33</v>
      </c>
      <c r="S9" s="1" t="s">
        <v>40</v>
      </c>
      <c r="T9" s="1" t="s">
        <v>58</v>
      </c>
    </row>
    <row r="10" spans="1:20" x14ac:dyDescent="0.25">
      <c r="A10" s="1">
        <v>1080</v>
      </c>
      <c r="B10" s="2">
        <v>44962</v>
      </c>
      <c r="C10" s="1">
        <v>2023</v>
      </c>
      <c r="D10" s="1">
        <v>2</v>
      </c>
      <c r="E10" s="1" t="s">
        <v>20</v>
      </c>
      <c r="F10" s="1">
        <v>5</v>
      </c>
      <c r="G10" s="1" t="s">
        <v>59</v>
      </c>
      <c r="H10" s="1" t="s">
        <v>56</v>
      </c>
      <c r="I10" s="1" t="s">
        <v>31</v>
      </c>
      <c r="J10" s="1">
        <v>245.46</v>
      </c>
      <c r="K10" s="1">
        <v>9</v>
      </c>
      <c r="L10" s="1" t="s">
        <v>38</v>
      </c>
      <c r="M10" s="1">
        <v>1141.52</v>
      </c>
      <c r="N10" s="1">
        <v>1550</v>
      </c>
      <c r="O10" s="1">
        <v>3676.32</v>
      </c>
      <c r="P10" s="1" t="s">
        <v>32</v>
      </c>
      <c r="Q10" s="3">
        <v>0.28000000000000003</v>
      </c>
      <c r="R10" s="1" t="s">
        <v>39</v>
      </c>
      <c r="S10" s="1" t="s">
        <v>40</v>
      </c>
      <c r="T10" s="1" t="s">
        <v>58</v>
      </c>
    </row>
    <row r="11" spans="1:20" x14ac:dyDescent="0.25">
      <c r="A11" s="1">
        <v>1062</v>
      </c>
      <c r="B11" s="2">
        <v>44932</v>
      </c>
      <c r="C11" s="1">
        <v>2023</v>
      </c>
      <c r="D11" s="1">
        <v>1</v>
      </c>
      <c r="E11" s="1" t="s">
        <v>29</v>
      </c>
      <c r="F11" s="1">
        <v>6</v>
      </c>
      <c r="G11" s="1" t="s">
        <v>21</v>
      </c>
      <c r="H11" s="1" t="s">
        <v>30</v>
      </c>
      <c r="I11" s="1" t="s">
        <v>37</v>
      </c>
      <c r="J11" s="1">
        <v>3439.72</v>
      </c>
      <c r="K11" s="1">
        <v>15</v>
      </c>
      <c r="L11" s="1" t="s">
        <v>60</v>
      </c>
      <c r="M11" s="1">
        <v>4756.55</v>
      </c>
      <c r="N11" s="1">
        <v>4888</v>
      </c>
      <c r="O11" s="1">
        <v>1971.7499999999973</v>
      </c>
      <c r="P11" s="1" t="s">
        <v>32</v>
      </c>
      <c r="Q11" s="3">
        <v>0.28999999999999998</v>
      </c>
      <c r="R11" s="1" t="s">
        <v>39</v>
      </c>
      <c r="S11" s="1" t="s">
        <v>27</v>
      </c>
      <c r="T11" s="1" t="s">
        <v>42</v>
      </c>
    </row>
    <row r="12" spans="1:20" x14ac:dyDescent="0.25">
      <c r="A12" s="1">
        <v>1051</v>
      </c>
      <c r="B12" s="2">
        <v>44930</v>
      </c>
      <c r="C12" s="1">
        <v>2023</v>
      </c>
      <c r="D12" s="1">
        <v>1</v>
      </c>
      <c r="E12" s="1" t="s">
        <v>29</v>
      </c>
      <c r="F12" s="1">
        <v>4</v>
      </c>
      <c r="G12" s="1" t="s">
        <v>36</v>
      </c>
      <c r="H12" s="1" t="s">
        <v>30</v>
      </c>
      <c r="I12" s="1" t="s">
        <v>23</v>
      </c>
      <c r="J12" s="1">
        <v>4979.3599999999997</v>
      </c>
      <c r="K12" s="1">
        <v>14</v>
      </c>
      <c r="L12" s="1" t="s">
        <v>38</v>
      </c>
      <c r="M12" s="1">
        <v>3686.81</v>
      </c>
      <c r="N12" s="1">
        <v>3711</v>
      </c>
      <c r="O12" s="1">
        <v>338.66000000000076</v>
      </c>
      <c r="P12" s="1" t="s">
        <v>32</v>
      </c>
      <c r="Q12" s="3">
        <v>0.1</v>
      </c>
      <c r="R12" s="1" t="s">
        <v>33</v>
      </c>
      <c r="S12" s="1" t="s">
        <v>40</v>
      </c>
      <c r="T12" s="1" t="s">
        <v>61</v>
      </c>
    </row>
    <row r="13" spans="1:20" x14ac:dyDescent="0.25">
      <c r="A13" s="1">
        <v>1055</v>
      </c>
      <c r="B13" s="2">
        <v>45261</v>
      </c>
      <c r="C13" s="1">
        <v>2023</v>
      </c>
      <c r="D13" s="1">
        <v>12</v>
      </c>
      <c r="E13" s="1" t="s">
        <v>62</v>
      </c>
      <c r="F13" s="1">
        <v>1</v>
      </c>
      <c r="G13" s="1" t="s">
        <v>21</v>
      </c>
      <c r="H13" s="1" t="s">
        <v>56</v>
      </c>
      <c r="I13" s="1" t="s">
        <v>52</v>
      </c>
      <c r="J13" s="1">
        <v>4102.47</v>
      </c>
      <c r="K13" s="1">
        <v>8</v>
      </c>
      <c r="L13" s="1" t="s">
        <v>24</v>
      </c>
      <c r="M13" s="1">
        <v>3513</v>
      </c>
      <c r="N13" s="1">
        <v>3838</v>
      </c>
      <c r="O13" s="1">
        <v>2600</v>
      </c>
      <c r="P13" s="1" t="s">
        <v>25</v>
      </c>
      <c r="Q13" s="3">
        <v>0.13</v>
      </c>
      <c r="R13" s="1" t="s">
        <v>33</v>
      </c>
      <c r="S13" s="1" t="s">
        <v>27</v>
      </c>
      <c r="T13" s="1" t="s">
        <v>63</v>
      </c>
    </row>
    <row r="14" spans="1:20" x14ac:dyDescent="0.25">
      <c r="A14" s="1">
        <v>1051</v>
      </c>
      <c r="B14" s="2">
        <v>45020</v>
      </c>
      <c r="C14" s="1">
        <v>2023</v>
      </c>
      <c r="D14" s="1">
        <v>4</v>
      </c>
      <c r="E14" s="1" t="s">
        <v>43</v>
      </c>
      <c r="F14" s="1">
        <v>4</v>
      </c>
      <c r="G14" s="1" t="s">
        <v>51</v>
      </c>
      <c r="H14" s="1" t="s">
        <v>22</v>
      </c>
      <c r="I14" s="1" t="s">
        <v>37</v>
      </c>
      <c r="J14" s="1">
        <v>198.25</v>
      </c>
      <c r="K14" s="1">
        <v>12</v>
      </c>
      <c r="L14" s="1" t="s">
        <v>38</v>
      </c>
      <c r="M14" s="1">
        <v>3544.48</v>
      </c>
      <c r="N14" s="1">
        <v>3724</v>
      </c>
      <c r="O14" s="1">
        <v>2154.2399999999998</v>
      </c>
      <c r="P14" s="1" t="s">
        <v>25</v>
      </c>
      <c r="Q14" s="3">
        <v>0.19</v>
      </c>
      <c r="R14" s="1" t="s">
        <v>26</v>
      </c>
      <c r="S14" s="1" t="s">
        <v>27</v>
      </c>
      <c r="T14" s="1" t="s">
        <v>41</v>
      </c>
    </row>
    <row r="15" spans="1:20" x14ac:dyDescent="0.25">
      <c r="A15" s="1">
        <v>1007</v>
      </c>
      <c r="B15" s="2">
        <v>44988</v>
      </c>
      <c r="C15" s="1">
        <v>2023</v>
      </c>
      <c r="D15" s="1">
        <v>3</v>
      </c>
      <c r="E15" s="1" t="s">
        <v>64</v>
      </c>
      <c r="F15" s="1">
        <v>3</v>
      </c>
      <c r="G15" s="1" t="s">
        <v>21</v>
      </c>
      <c r="H15" s="1" t="s">
        <v>30</v>
      </c>
      <c r="I15" s="1" t="s">
        <v>52</v>
      </c>
      <c r="J15" s="1">
        <v>4694.54</v>
      </c>
      <c r="K15" s="1">
        <v>1</v>
      </c>
      <c r="L15" s="1" t="s">
        <v>57</v>
      </c>
      <c r="M15" s="1">
        <v>2543.2600000000002</v>
      </c>
      <c r="N15" s="1">
        <v>2638</v>
      </c>
      <c r="O15" s="1">
        <v>94.739999999999782</v>
      </c>
      <c r="P15" s="1" t="s">
        <v>25</v>
      </c>
      <c r="Q15" s="3">
        <v>0.2</v>
      </c>
      <c r="R15" s="1" t="s">
        <v>39</v>
      </c>
      <c r="S15" s="1" t="s">
        <v>27</v>
      </c>
      <c r="T15" s="1" t="s">
        <v>65</v>
      </c>
    </row>
    <row r="16" spans="1:20" x14ac:dyDescent="0.25">
      <c r="A16" s="1">
        <v>1073</v>
      </c>
      <c r="B16" s="2">
        <v>45261</v>
      </c>
      <c r="C16" s="1">
        <v>2023</v>
      </c>
      <c r="D16" s="1">
        <v>12</v>
      </c>
      <c r="E16" s="1" t="s">
        <v>62</v>
      </c>
      <c r="F16" s="1">
        <v>1</v>
      </c>
      <c r="G16" s="1" t="s">
        <v>21</v>
      </c>
      <c r="H16" s="1" t="s">
        <v>48</v>
      </c>
      <c r="I16" s="1" t="s">
        <v>52</v>
      </c>
      <c r="J16" s="1">
        <v>5238.42</v>
      </c>
      <c r="K16" s="1">
        <v>40</v>
      </c>
      <c r="L16" s="1" t="s">
        <v>24</v>
      </c>
      <c r="M16" s="1">
        <v>2565.3000000000002</v>
      </c>
      <c r="N16" s="1">
        <v>3007</v>
      </c>
      <c r="O16" s="1">
        <v>17667.999999999993</v>
      </c>
      <c r="P16" s="1" t="s">
        <v>25</v>
      </c>
      <c r="Q16" s="3">
        <v>0.17</v>
      </c>
      <c r="R16" s="1" t="s">
        <v>39</v>
      </c>
      <c r="S16" s="1" t="s">
        <v>40</v>
      </c>
      <c r="T16" s="1" t="s">
        <v>66</v>
      </c>
    </row>
    <row r="17" spans="1:20" x14ac:dyDescent="0.25">
      <c r="A17" s="1">
        <v>1053</v>
      </c>
      <c r="B17" s="2">
        <v>45201</v>
      </c>
      <c r="C17" s="1">
        <v>2023</v>
      </c>
      <c r="D17" s="1">
        <v>10</v>
      </c>
      <c r="E17" s="1" t="s">
        <v>35</v>
      </c>
      <c r="F17" s="1">
        <v>2</v>
      </c>
      <c r="G17" s="1" t="s">
        <v>55</v>
      </c>
      <c r="H17" s="1" t="s">
        <v>48</v>
      </c>
      <c r="I17" s="1" t="s">
        <v>37</v>
      </c>
      <c r="J17" s="1">
        <v>7724.57</v>
      </c>
      <c r="K17" s="1">
        <v>29</v>
      </c>
      <c r="L17" s="1" t="s">
        <v>38</v>
      </c>
      <c r="M17" s="1">
        <v>3741.3</v>
      </c>
      <c r="N17" s="1">
        <v>4061</v>
      </c>
      <c r="O17" s="1">
        <v>9271.2999999999956</v>
      </c>
      <c r="P17" s="1" t="s">
        <v>25</v>
      </c>
      <c r="Q17" s="3">
        <v>0.21</v>
      </c>
      <c r="R17" s="1" t="s">
        <v>39</v>
      </c>
      <c r="S17" s="1" t="s">
        <v>27</v>
      </c>
      <c r="T17" s="1" t="s">
        <v>49</v>
      </c>
    </row>
    <row r="18" spans="1:20" x14ac:dyDescent="0.25">
      <c r="A18" s="1">
        <v>1008</v>
      </c>
      <c r="B18" s="2">
        <v>44927</v>
      </c>
      <c r="C18" s="1">
        <v>2023</v>
      </c>
      <c r="D18" s="1">
        <v>1</v>
      </c>
      <c r="E18" s="1" t="s">
        <v>29</v>
      </c>
      <c r="F18" s="1">
        <v>1</v>
      </c>
      <c r="G18" s="1" t="s">
        <v>59</v>
      </c>
      <c r="H18" s="1" t="s">
        <v>30</v>
      </c>
      <c r="I18" s="1" t="s">
        <v>23</v>
      </c>
      <c r="J18" s="1">
        <v>5227.8100000000004</v>
      </c>
      <c r="K18" s="1">
        <v>38</v>
      </c>
      <c r="L18" s="1" t="s">
        <v>60</v>
      </c>
      <c r="M18" s="1">
        <v>4635.2299999999996</v>
      </c>
      <c r="N18" s="1">
        <v>5075</v>
      </c>
      <c r="O18" s="1">
        <v>16711.260000000017</v>
      </c>
      <c r="P18" s="1" t="s">
        <v>25</v>
      </c>
      <c r="Q18" s="3">
        <v>0.05</v>
      </c>
      <c r="R18" s="1" t="s">
        <v>26</v>
      </c>
      <c r="S18" s="1" t="s">
        <v>27</v>
      </c>
      <c r="T18" s="1" t="s">
        <v>61</v>
      </c>
    </row>
    <row r="19" spans="1:20" x14ac:dyDescent="0.25">
      <c r="A19" s="1">
        <v>1081</v>
      </c>
      <c r="B19" s="2">
        <v>44964</v>
      </c>
      <c r="C19" s="1">
        <v>2023</v>
      </c>
      <c r="D19" s="1">
        <v>2</v>
      </c>
      <c r="E19" s="1" t="s">
        <v>20</v>
      </c>
      <c r="F19" s="1">
        <v>7</v>
      </c>
      <c r="G19" s="1" t="s">
        <v>51</v>
      </c>
      <c r="H19" s="1" t="s">
        <v>48</v>
      </c>
      <c r="I19" s="1" t="s">
        <v>37</v>
      </c>
      <c r="J19" s="1">
        <v>3068.03</v>
      </c>
      <c r="K19" s="1">
        <v>41</v>
      </c>
      <c r="L19" s="1" t="s">
        <v>24</v>
      </c>
      <c r="M19" s="1">
        <v>2782.08</v>
      </c>
      <c r="N19" s="1">
        <v>2879</v>
      </c>
      <c r="O19" s="1">
        <v>3973.720000000003</v>
      </c>
      <c r="P19" s="1" t="s">
        <v>32</v>
      </c>
      <c r="Q19" s="3">
        <v>0.21</v>
      </c>
      <c r="R19" s="1" t="s">
        <v>33</v>
      </c>
      <c r="S19" s="1" t="s">
        <v>27</v>
      </c>
      <c r="T19" s="1" t="s">
        <v>49</v>
      </c>
    </row>
    <row r="20" spans="1:20" x14ac:dyDescent="0.25">
      <c r="A20" s="1">
        <v>1072</v>
      </c>
      <c r="B20" s="2">
        <v>44964</v>
      </c>
      <c r="C20" s="1">
        <v>2023</v>
      </c>
      <c r="D20" s="1">
        <v>2</v>
      </c>
      <c r="E20" s="1" t="s">
        <v>20</v>
      </c>
      <c r="F20" s="1">
        <v>7</v>
      </c>
      <c r="G20" s="1" t="s">
        <v>51</v>
      </c>
      <c r="H20" s="1" t="s">
        <v>22</v>
      </c>
      <c r="I20" s="1" t="s">
        <v>37</v>
      </c>
      <c r="J20" s="1">
        <v>5490.38</v>
      </c>
      <c r="K20" s="1">
        <v>26</v>
      </c>
      <c r="L20" s="1" t="s">
        <v>57</v>
      </c>
      <c r="M20" s="1">
        <v>3640.17</v>
      </c>
      <c r="N20" s="1">
        <v>4003</v>
      </c>
      <c r="O20" s="1">
        <v>9433.5799999999981</v>
      </c>
      <c r="P20" s="1" t="s">
        <v>32</v>
      </c>
      <c r="Q20" s="3">
        <v>0.05</v>
      </c>
      <c r="R20" s="1" t="s">
        <v>39</v>
      </c>
      <c r="S20" s="1" t="s">
        <v>40</v>
      </c>
      <c r="T20" s="1" t="s">
        <v>41</v>
      </c>
    </row>
    <row r="21" spans="1:20" x14ac:dyDescent="0.25">
      <c r="A21" s="1">
        <v>1078</v>
      </c>
      <c r="B21" s="2">
        <v>45020</v>
      </c>
      <c r="C21" s="1">
        <v>2023</v>
      </c>
      <c r="D21" s="1">
        <v>4</v>
      </c>
      <c r="E21" s="1" t="s">
        <v>43</v>
      </c>
      <c r="F21" s="1">
        <v>4</v>
      </c>
      <c r="G21" s="1" t="s">
        <v>51</v>
      </c>
      <c r="H21" s="1" t="s">
        <v>48</v>
      </c>
      <c r="I21" s="1" t="s">
        <v>37</v>
      </c>
      <c r="J21" s="1">
        <v>9631.41</v>
      </c>
      <c r="K21" s="1">
        <v>49</v>
      </c>
      <c r="L21" s="1" t="s">
        <v>24</v>
      </c>
      <c r="M21" s="1">
        <v>1833.95</v>
      </c>
      <c r="N21" s="1">
        <v>2147</v>
      </c>
      <c r="O21" s="1">
        <v>15339.449999999997</v>
      </c>
      <c r="P21" s="1" t="s">
        <v>25</v>
      </c>
      <c r="Q21" s="3">
        <v>0.18</v>
      </c>
      <c r="R21" s="1" t="s">
        <v>39</v>
      </c>
      <c r="S21" s="1" t="s">
        <v>40</v>
      </c>
      <c r="T21" s="1" t="s">
        <v>49</v>
      </c>
    </row>
    <row r="22" spans="1:20" x14ac:dyDescent="0.25">
      <c r="A22" s="1">
        <v>1087</v>
      </c>
      <c r="B22" s="2">
        <v>45021</v>
      </c>
      <c r="C22" s="1">
        <v>2023</v>
      </c>
      <c r="D22" s="1">
        <v>4</v>
      </c>
      <c r="E22" s="1" t="s">
        <v>43</v>
      </c>
      <c r="F22" s="1">
        <v>5</v>
      </c>
      <c r="G22" s="1" t="s">
        <v>36</v>
      </c>
      <c r="H22" s="1" t="s">
        <v>30</v>
      </c>
      <c r="I22" s="1" t="s">
        <v>37</v>
      </c>
      <c r="J22" s="1">
        <v>848.49</v>
      </c>
      <c r="K22" s="1">
        <v>43</v>
      </c>
      <c r="L22" s="1" t="s">
        <v>24</v>
      </c>
      <c r="M22" s="1">
        <v>481</v>
      </c>
      <c r="N22" s="1">
        <v>531</v>
      </c>
      <c r="O22" s="1">
        <v>2150</v>
      </c>
      <c r="P22" s="1" t="s">
        <v>32</v>
      </c>
      <c r="Q22" s="3">
        <v>0.17</v>
      </c>
      <c r="R22" s="1" t="s">
        <v>26</v>
      </c>
      <c r="S22" s="1" t="s">
        <v>27</v>
      </c>
      <c r="T22" s="1" t="s">
        <v>42</v>
      </c>
    </row>
    <row r="23" spans="1:20" x14ac:dyDescent="0.25">
      <c r="A23" s="1">
        <v>1062</v>
      </c>
      <c r="B23" s="2">
        <v>45231</v>
      </c>
      <c r="C23" s="1">
        <v>2023</v>
      </c>
      <c r="D23" s="1">
        <v>11</v>
      </c>
      <c r="E23" s="1" t="s">
        <v>50</v>
      </c>
      <c r="F23" s="1">
        <v>1</v>
      </c>
      <c r="G23" s="1" t="s">
        <v>36</v>
      </c>
      <c r="H23" s="1" t="s">
        <v>22</v>
      </c>
      <c r="I23" s="1" t="s">
        <v>37</v>
      </c>
      <c r="J23" s="1">
        <v>3720.24</v>
      </c>
      <c r="K23" s="1">
        <v>36</v>
      </c>
      <c r="L23" s="1" t="s">
        <v>57</v>
      </c>
      <c r="M23" s="1">
        <v>1050.6400000000001</v>
      </c>
      <c r="N23" s="1">
        <v>1167</v>
      </c>
      <c r="O23" s="1">
        <v>4188.9599999999964</v>
      </c>
      <c r="P23" s="1" t="s">
        <v>32</v>
      </c>
      <c r="Q23" s="3">
        <v>0.22</v>
      </c>
      <c r="R23" s="1" t="s">
        <v>26</v>
      </c>
      <c r="S23" s="1" t="s">
        <v>27</v>
      </c>
      <c r="T23" s="1" t="s">
        <v>41</v>
      </c>
    </row>
    <row r="24" spans="1:20" x14ac:dyDescent="0.25">
      <c r="A24" s="1">
        <v>1026</v>
      </c>
      <c r="B24" s="2">
        <v>44961</v>
      </c>
      <c r="C24" s="1">
        <v>2023</v>
      </c>
      <c r="D24" s="1">
        <v>2</v>
      </c>
      <c r="E24" s="1" t="s">
        <v>20</v>
      </c>
      <c r="F24" s="1">
        <v>4</v>
      </c>
      <c r="G24" s="1" t="s">
        <v>67</v>
      </c>
      <c r="H24" s="1" t="s">
        <v>44</v>
      </c>
      <c r="I24" s="1" t="s">
        <v>52</v>
      </c>
      <c r="J24" s="1">
        <v>1554.93</v>
      </c>
      <c r="K24" s="1">
        <v>19</v>
      </c>
      <c r="L24" s="1" t="s">
        <v>38</v>
      </c>
      <c r="M24" s="1">
        <v>1265.48</v>
      </c>
      <c r="N24" s="1">
        <v>1716</v>
      </c>
      <c r="O24" s="1">
        <v>8559.8799999999992</v>
      </c>
      <c r="P24" s="1" t="s">
        <v>32</v>
      </c>
      <c r="Q24" s="3">
        <v>0.05</v>
      </c>
      <c r="R24" s="1" t="s">
        <v>39</v>
      </c>
      <c r="S24" s="1" t="s">
        <v>40</v>
      </c>
      <c r="T24" s="1" t="s">
        <v>68</v>
      </c>
    </row>
    <row r="25" spans="1:20" x14ac:dyDescent="0.25">
      <c r="A25" s="1">
        <v>1089</v>
      </c>
      <c r="B25" s="2">
        <v>44927</v>
      </c>
      <c r="C25" s="1">
        <v>2023</v>
      </c>
      <c r="D25" s="1">
        <v>1</v>
      </c>
      <c r="E25" s="1" t="s">
        <v>29</v>
      </c>
      <c r="F25" s="1">
        <v>1</v>
      </c>
      <c r="G25" s="1" t="s">
        <v>59</v>
      </c>
      <c r="H25" s="1" t="s">
        <v>56</v>
      </c>
      <c r="I25" s="1" t="s">
        <v>23</v>
      </c>
      <c r="J25" s="1">
        <v>8130.13</v>
      </c>
      <c r="K25" s="1">
        <v>35</v>
      </c>
      <c r="L25" s="1" t="s">
        <v>60</v>
      </c>
      <c r="M25" s="1">
        <v>4071.01</v>
      </c>
      <c r="N25" s="1">
        <v>4305</v>
      </c>
      <c r="O25" s="1">
        <v>8189.6499999999924</v>
      </c>
      <c r="P25" s="1" t="s">
        <v>32</v>
      </c>
      <c r="Q25" s="3">
        <v>0.14000000000000001</v>
      </c>
      <c r="R25" s="1" t="s">
        <v>39</v>
      </c>
      <c r="S25" s="1" t="s">
        <v>27</v>
      </c>
      <c r="T25" s="1" t="s">
        <v>69</v>
      </c>
    </row>
    <row r="26" spans="1:20" x14ac:dyDescent="0.25">
      <c r="A26" s="1">
        <v>1029</v>
      </c>
      <c r="B26" s="2">
        <v>44986</v>
      </c>
      <c r="C26" s="1">
        <v>2023</v>
      </c>
      <c r="D26" s="1">
        <v>3</v>
      </c>
      <c r="E26" s="1" t="s">
        <v>64</v>
      </c>
      <c r="F26" s="1">
        <v>1</v>
      </c>
      <c r="G26" s="1" t="s">
        <v>36</v>
      </c>
      <c r="H26" s="1" t="s">
        <v>48</v>
      </c>
      <c r="I26" s="1" t="s">
        <v>37</v>
      </c>
      <c r="J26" s="1">
        <v>6773.89</v>
      </c>
      <c r="K26" s="1">
        <v>28</v>
      </c>
      <c r="L26" s="1" t="s">
        <v>60</v>
      </c>
      <c r="M26" s="1">
        <v>2873.53</v>
      </c>
      <c r="N26" s="1">
        <v>3108</v>
      </c>
      <c r="O26" s="1">
        <v>6565.1599999999944</v>
      </c>
      <c r="P26" s="1" t="s">
        <v>32</v>
      </c>
      <c r="Q26" s="3">
        <v>0.15</v>
      </c>
      <c r="R26" s="1" t="s">
        <v>39</v>
      </c>
      <c r="S26" s="1" t="s">
        <v>40</v>
      </c>
      <c r="T26" s="1" t="s">
        <v>49</v>
      </c>
    </row>
    <row r="27" spans="1:20" x14ac:dyDescent="0.25">
      <c r="A27" s="1">
        <v>1063</v>
      </c>
      <c r="B27" s="2">
        <v>45139</v>
      </c>
      <c r="C27" s="1">
        <v>2023</v>
      </c>
      <c r="D27" s="1">
        <v>8</v>
      </c>
      <c r="E27" s="1" t="s">
        <v>70</v>
      </c>
      <c r="F27" s="1">
        <v>1</v>
      </c>
      <c r="G27" s="1" t="s">
        <v>51</v>
      </c>
      <c r="H27" s="1" t="s">
        <v>22</v>
      </c>
      <c r="I27" s="1" t="s">
        <v>31</v>
      </c>
      <c r="J27" s="1">
        <v>6346.13</v>
      </c>
      <c r="K27" s="1">
        <v>4</v>
      </c>
      <c r="L27" s="1" t="s">
        <v>38</v>
      </c>
      <c r="M27" s="1">
        <v>1046.26</v>
      </c>
      <c r="N27" s="1">
        <v>1475</v>
      </c>
      <c r="O27" s="1">
        <v>1714.96</v>
      </c>
      <c r="P27" s="1" t="s">
        <v>25</v>
      </c>
      <c r="Q27" s="3">
        <v>0.09</v>
      </c>
      <c r="R27" s="1" t="s">
        <v>33</v>
      </c>
      <c r="S27" s="1" t="s">
        <v>40</v>
      </c>
      <c r="T27" s="1" t="s">
        <v>71</v>
      </c>
    </row>
    <row r="28" spans="1:20" x14ac:dyDescent="0.25">
      <c r="A28" s="1">
        <v>1081</v>
      </c>
      <c r="B28" s="2">
        <v>44931</v>
      </c>
      <c r="C28" s="1">
        <v>2023</v>
      </c>
      <c r="D28" s="1">
        <v>1</v>
      </c>
      <c r="E28" s="1" t="s">
        <v>29</v>
      </c>
      <c r="F28" s="1">
        <v>5</v>
      </c>
      <c r="G28" s="1" t="s">
        <v>47</v>
      </c>
      <c r="H28" s="1" t="s">
        <v>22</v>
      </c>
      <c r="I28" s="1" t="s">
        <v>31</v>
      </c>
      <c r="J28" s="1">
        <v>1429.32</v>
      </c>
      <c r="K28" s="1">
        <v>44</v>
      </c>
      <c r="L28" s="1" t="s">
        <v>57</v>
      </c>
      <c r="M28" s="1">
        <v>618.79</v>
      </c>
      <c r="N28" s="1">
        <v>938</v>
      </c>
      <c r="O28" s="1">
        <v>14045.240000000002</v>
      </c>
      <c r="P28" s="1" t="s">
        <v>25</v>
      </c>
      <c r="Q28" s="3">
        <v>0.03</v>
      </c>
      <c r="R28" s="1" t="s">
        <v>26</v>
      </c>
      <c r="S28" s="1" t="s">
        <v>27</v>
      </c>
      <c r="T28" s="1" t="s">
        <v>71</v>
      </c>
    </row>
    <row r="29" spans="1:20" x14ac:dyDescent="0.25">
      <c r="A29" s="1">
        <v>1008</v>
      </c>
      <c r="B29" s="2">
        <v>45265</v>
      </c>
      <c r="C29" s="1">
        <v>2023</v>
      </c>
      <c r="D29" s="1">
        <v>12</v>
      </c>
      <c r="E29" s="1" t="s">
        <v>62</v>
      </c>
      <c r="F29" s="1">
        <v>5</v>
      </c>
      <c r="G29" s="1" t="s">
        <v>51</v>
      </c>
      <c r="H29" s="1" t="s">
        <v>56</v>
      </c>
      <c r="I29" s="1" t="s">
        <v>37</v>
      </c>
      <c r="J29" s="1">
        <v>9583.5499999999993</v>
      </c>
      <c r="K29" s="1">
        <v>27</v>
      </c>
      <c r="L29" s="1" t="s">
        <v>38</v>
      </c>
      <c r="M29" s="1">
        <v>68.989999999999995</v>
      </c>
      <c r="N29" s="1">
        <v>429</v>
      </c>
      <c r="O29" s="1">
        <v>9720.27</v>
      </c>
      <c r="P29" s="1" t="s">
        <v>25</v>
      </c>
      <c r="Q29" s="3">
        <v>0.18</v>
      </c>
      <c r="R29" s="1" t="s">
        <v>39</v>
      </c>
      <c r="S29" s="1" t="s">
        <v>40</v>
      </c>
      <c r="T29" s="1" t="s">
        <v>72</v>
      </c>
    </row>
    <row r="30" spans="1:20" x14ac:dyDescent="0.25">
      <c r="A30" s="1">
        <v>1035</v>
      </c>
      <c r="B30" s="2">
        <v>44988</v>
      </c>
      <c r="C30" s="1">
        <v>2023</v>
      </c>
      <c r="D30" s="1">
        <v>3</v>
      </c>
      <c r="E30" s="1" t="s">
        <v>64</v>
      </c>
      <c r="F30" s="1">
        <v>3</v>
      </c>
      <c r="G30" s="1" t="s">
        <v>21</v>
      </c>
      <c r="H30" s="1" t="s">
        <v>22</v>
      </c>
      <c r="I30" s="1" t="s">
        <v>52</v>
      </c>
      <c r="J30" s="1">
        <v>2494.7399999999998</v>
      </c>
      <c r="K30" s="1">
        <v>47</v>
      </c>
      <c r="L30" s="1" t="s">
        <v>38</v>
      </c>
      <c r="M30" s="1">
        <v>2936.48</v>
      </c>
      <c r="N30" s="1">
        <v>3097</v>
      </c>
      <c r="O30" s="1">
        <v>7544.4399999999987</v>
      </c>
      <c r="P30" s="1" t="s">
        <v>32</v>
      </c>
      <c r="Q30" s="3">
        <v>0.06</v>
      </c>
      <c r="R30" s="1" t="s">
        <v>33</v>
      </c>
      <c r="S30" s="1" t="s">
        <v>27</v>
      </c>
      <c r="T30" s="1" t="s">
        <v>53</v>
      </c>
    </row>
    <row r="31" spans="1:20" x14ac:dyDescent="0.25">
      <c r="A31" s="1">
        <v>1062</v>
      </c>
      <c r="B31" s="2">
        <v>45051</v>
      </c>
      <c r="C31" s="1">
        <v>2023</v>
      </c>
      <c r="D31" s="1">
        <v>5</v>
      </c>
      <c r="E31" s="1" t="s">
        <v>73</v>
      </c>
      <c r="F31" s="1">
        <v>5</v>
      </c>
      <c r="G31" s="1" t="s">
        <v>21</v>
      </c>
      <c r="H31" s="1" t="s">
        <v>30</v>
      </c>
      <c r="I31" s="1" t="s">
        <v>31</v>
      </c>
      <c r="J31" s="1">
        <v>594.79</v>
      </c>
      <c r="K31" s="1">
        <v>26</v>
      </c>
      <c r="L31" s="1" t="s">
        <v>60</v>
      </c>
      <c r="M31" s="1">
        <v>992.17</v>
      </c>
      <c r="N31" s="1">
        <v>1263</v>
      </c>
      <c r="O31" s="1">
        <v>7041.5800000000008</v>
      </c>
      <c r="P31" s="1" t="s">
        <v>25</v>
      </c>
      <c r="Q31" s="3">
        <v>0.25</v>
      </c>
      <c r="R31" s="1" t="s">
        <v>33</v>
      </c>
      <c r="S31" s="1" t="s">
        <v>40</v>
      </c>
      <c r="T31" s="1" t="s">
        <v>34</v>
      </c>
    </row>
    <row r="32" spans="1:20" x14ac:dyDescent="0.25">
      <c r="A32" s="1">
        <v>1099</v>
      </c>
      <c r="B32" s="2">
        <v>44989</v>
      </c>
      <c r="C32" s="1">
        <v>2023</v>
      </c>
      <c r="D32" s="1">
        <v>3</v>
      </c>
      <c r="E32" s="1" t="s">
        <v>64</v>
      </c>
      <c r="F32" s="1">
        <v>4</v>
      </c>
      <c r="G32" s="1" t="s">
        <v>67</v>
      </c>
      <c r="H32" s="1" t="s">
        <v>48</v>
      </c>
      <c r="I32" s="1" t="s">
        <v>37</v>
      </c>
      <c r="J32" s="1">
        <v>7952.11</v>
      </c>
      <c r="K32" s="1">
        <v>10</v>
      </c>
      <c r="L32" s="1" t="s">
        <v>24</v>
      </c>
      <c r="M32" s="1">
        <v>1531.2</v>
      </c>
      <c r="N32" s="1">
        <v>1956</v>
      </c>
      <c r="O32" s="1">
        <v>4248</v>
      </c>
      <c r="P32" s="1" t="s">
        <v>32</v>
      </c>
      <c r="Q32" s="3">
        <v>0</v>
      </c>
      <c r="R32" s="1" t="s">
        <v>39</v>
      </c>
      <c r="S32" s="1" t="s">
        <v>27</v>
      </c>
      <c r="T32" s="1" t="s">
        <v>49</v>
      </c>
    </row>
    <row r="33" spans="1:20" x14ac:dyDescent="0.25">
      <c r="A33" s="1">
        <v>1086</v>
      </c>
      <c r="B33" s="2">
        <v>45079</v>
      </c>
      <c r="C33" s="1">
        <v>2023</v>
      </c>
      <c r="D33" s="1">
        <v>6</v>
      </c>
      <c r="E33" s="1" t="s">
        <v>46</v>
      </c>
      <c r="F33" s="1">
        <v>2</v>
      </c>
      <c r="G33" s="1" t="s">
        <v>21</v>
      </c>
      <c r="H33" s="1" t="s">
        <v>22</v>
      </c>
      <c r="I33" s="1" t="s">
        <v>37</v>
      </c>
      <c r="J33" s="1">
        <v>2495.5700000000002</v>
      </c>
      <c r="K33" s="1">
        <v>3</v>
      </c>
      <c r="L33" s="1" t="s">
        <v>38</v>
      </c>
      <c r="M33" s="1">
        <v>1595.35</v>
      </c>
      <c r="N33" s="1">
        <v>1626</v>
      </c>
      <c r="O33" s="1">
        <v>91.950000000000273</v>
      </c>
      <c r="P33" s="1" t="s">
        <v>32</v>
      </c>
      <c r="Q33" s="3">
        <v>0.27</v>
      </c>
      <c r="R33" s="1" t="s">
        <v>26</v>
      </c>
      <c r="S33" s="1" t="s">
        <v>27</v>
      </c>
      <c r="T33" s="1" t="s">
        <v>41</v>
      </c>
    </row>
    <row r="34" spans="1:20" x14ac:dyDescent="0.25">
      <c r="A34" s="1">
        <v>1065</v>
      </c>
      <c r="B34" s="2">
        <v>45235</v>
      </c>
      <c r="C34" s="1">
        <v>2023</v>
      </c>
      <c r="D34" s="1">
        <v>11</v>
      </c>
      <c r="E34" s="1" t="s">
        <v>50</v>
      </c>
      <c r="F34" s="1">
        <v>5</v>
      </c>
      <c r="G34" s="1" t="s">
        <v>59</v>
      </c>
      <c r="H34" s="1" t="s">
        <v>44</v>
      </c>
      <c r="I34" s="1" t="s">
        <v>37</v>
      </c>
      <c r="J34" s="1">
        <v>9519.16</v>
      </c>
      <c r="K34" s="1">
        <v>3</v>
      </c>
      <c r="L34" s="1" t="s">
        <v>24</v>
      </c>
      <c r="M34" s="1">
        <v>4173.04</v>
      </c>
      <c r="N34" s="1">
        <v>4362</v>
      </c>
      <c r="O34" s="1">
        <v>566.88000000000011</v>
      </c>
      <c r="P34" s="1" t="s">
        <v>32</v>
      </c>
      <c r="Q34" s="3">
        <v>0.23</v>
      </c>
      <c r="R34" s="1" t="s">
        <v>33</v>
      </c>
      <c r="S34" s="1" t="s">
        <v>40</v>
      </c>
      <c r="T34" s="1" t="s">
        <v>74</v>
      </c>
    </row>
    <row r="35" spans="1:20" x14ac:dyDescent="0.25">
      <c r="A35" s="1">
        <v>1079</v>
      </c>
      <c r="B35" s="2">
        <v>45083</v>
      </c>
      <c r="C35" s="1">
        <v>2023</v>
      </c>
      <c r="D35" s="1">
        <v>6</v>
      </c>
      <c r="E35" s="1" t="s">
        <v>46</v>
      </c>
      <c r="F35" s="1">
        <v>6</v>
      </c>
      <c r="G35" s="1" t="s">
        <v>51</v>
      </c>
      <c r="H35" s="1" t="s">
        <v>48</v>
      </c>
      <c r="I35" s="1" t="s">
        <v>31</v>
      </c>
      <c r="J35" s="1">
        <v>1982.07</v>
      </c>
      <c r="K35" s="1">
        <v>34</v>
      </c>
      <c r="L35" s="1" t="s">
        <v>24</v>
      </c>
      <c r="M35" s="1">
        <v>1967.96</v>
      </c>
      <c r="N35" s="1">
        <v>1993</v>
      </c>
      <c r="O35" s="1">
        <v>851.35999999999876</v>
      </c>
      <c r="P35" s="1" t="s">
        <v>25</v>
      </c>
      <c r="Q35" s="3">
        <v>0.15</v>
      </c>
      <c r="R35" s="1" t="s">
        <v>39</v>
      </c>
      <c r="S35" s="1" t="s">
        <v>27</v>
      </c>
      <c r="T35" s="1" t="s">
        <v>75</v>
      </c>
    </row>
    <row r="36" spans="1:20" x14ac:dyDescent="0.25">
      <c r="A36" s="1">
        <v>1042</v>
      </c>
      <c r="B36" s="2">
        <v>45083</v>
      </c>
      <c r="C36" s="1">
        <v>2023</v>
      </c>
      <c r="D36" s="1">
        <v>6</v>
      </c>
      <c r="E36" s="1" t="s">
        <v>46</v>
      </c>
      <c r="F36" s="1">
        <v>6</v>
      </c>
      <c r="G36" s="1" t="s">
        <v>51</v>
      </c>
      <c r="H36" s="1" t="s">
        <v>22</v>
      </c>
      <c r="I36" s="1" t="s">
        <v>23</v>
      </c>
      <c r="J36" s="1">
        <v>9442.65</v>
      </c>
      <c r="K36" s="1">
        <v>20</v>
      </c>
      <c r="L36" s="1" t="s">
        <v>57</v>
      </c>
      <c r="M36" s="1">
        <v>3115.06</v>
      </c>
      <c r="N36" s="1">
        <v>3566</v>
      </c>
      <c r="O36" s="1">
        <v>9018.8000000000011</v>
      </c>
      <c r="P36" s="1" t="s">
        <v>25</v>
      </c>
      <c r="Q36" s="3">
        <v>0.3</v>
      </c>
      <c r="R36" s="1" t="s">
        <v>39</v>
      </c>
      <c r="S36" s="1" t="s">
        <v>40</v>
      </c>
      <c r="T36" s="1" t="s">
        <v>28</v>
      </c>
    </row>
    <row r="37" spans="1:20" x14ac:dyDescent="0.25">
      <c r="A37" s="1">
        <v>1077</v>
      </c>
      <c r="B37" s="2">
        <v>44964</v>
      </c>
      <c r="C37" s="1">
        <v>2023</v>
      </c>
      <c r="D37" s="1">
        <v>2</v>
      </c>
      <c r="E37" s="1" t="s">
        <v>20</v>
      </c>
      <c r="F37" s="1">
        <v>7</v>
      </c>
      <c r="G37" s="1" t="s">
        <v>51</v>
      </c>
      <c r="H37" s="1" t="s">
        <v>30</v>
      </c>
      <c r="I37" s="1" t="s">
        <v>52</v>
      </c>
      <c r="J37" s="1">
        <v>9605.34</v>
      </c>
      <c r="K37" s="1">
        <v>12</v>
      </c>
      <c r="L37" s="1" t="s">
        <v>60</v>
      </c>
      <c r="M37" s="1">
        <v>2427.46</v>
      </c>
      <c r="N37" s="1">
        <v>2743</v>
      </c>
      <c r="O37" s="1">
        <v>3786.4799999999996</v>
      </c>
      <c r="P37" s="1" t="s">
        <v>32</v>
      </c>
      <c r="Q37" s="3">
        <v>0.28999999999999998</v>
      </c>
      <c r="R37" s="1" t="s">
        <v>39</v>
      </c>
      <c r="S37" s="1" t="s">
        <v>40</v>
      </c>
      <c r="T37" s="1" t="s">
        <v>65</v>
      </c>
    </row>
    <row r="38" spans="1:20" x14ac:dyDescent="0.25">
      <c r="A38" s="1">
        <v>1051</v>
      </c>
      <c r="B38" s="2">
        <v>45023</v>
      </c>
      <c r="C38" s="1">
        <v>2023</v>
      </c>
      <c r="D38" s="1">
        <v>4</v>
      </c>
      <c r="E38" s="1" t="s">
        <v>43</v>
      </c>
      <c r="F38" s="1">
        <v>7</v>
      </c>
      <c r="G38" s="1" t="s">
        <v>21</v>
      </c>
      <c r="H38" s="1" t="s">
        <v>44</v>
      </c>
      <c r="I38" s="1" t="s">
        <v>52</v>
      </c>
      <c r="J38" s="1">
        <v>5262.45</v>
      </c>
      <c r="K38" s="1">
        <v>23</v>
      </c>
      <c r="L38" s="1" t="s">
        <v>38</v>
      </c>
      <c r="M38" s="1">
        <v>3325.43</v>
      </c>
      <c r="N38" s="1">
        <v>3401</v>
      </c>
      <c r="O38" s="1">
        <v>1738.1100000000038</v>
      </c>
      <c r="P38" s="1" t="s">
        <v>32</v>
      </c>
      <c r="Q38" s="3">
        <v>0.1</v>
      </c>
      <c r="R38" s="1" t="s">
        <v>26</v>
      </c>
      <c r="S38" s="1" t="s">
        <v>27</v>
      </c>
      <c r="T38" s="1" t="s">
        <v>68</v>
      </c>
    </row>
    <row r="39" spans="1:20" x14ac:dyDescent="0.25">
      <c r="A39" s="1">
        <v>1023</v>
      </c>
      <c r="B39" s="2">
        <v>44931</v>
      </c>
      <c r="C39" s="1">
        <v>2023</v>
      </c>
      <c r="D39" s="1">
        <v>1</v>
      </c>
      <c r="E39" s="1" t="s">
        <v>29</v>
      </c>
      <c r="F39" s="1">
        <v>5</v>
      </c>
      <c r="G39" s="1" t="s">
        <v>47</v>
      </c>
      <c r="H39" s="1" t="s">
        <v>44</v>
      </c>
      <c r="I39" s="1" t="s">
        <v>37</v>
      </c>
      <c r="J39" s="1">
        <v>6442.09</v>
      </c>
      <c r="K39" s="1">
        <v>2</v>
      </c>
      <c r="L39" s="1" t="s">
        <v>60</v>
      </c>
      <c r="M39" s="1">
        <v>575.32000000000005</v>
      </c>
      <c r="N39" s="1">
        <v>915</v>
      </c>
      <c r="O39" s="1">
        <v>679.3599999999999</v>
      </c>
      <c r="P39" s="1" t="s">
        <v>25</v>
      </c>
      <c r="Q39" s="3">
        <v>0.26</v>
      </c>
      <c r="R39" s="1" t="s">
        <v>33</v>
      </c>
      <c r="S39" s="1" t="s">
        <v>27</v>
      </c>
      <c r="T39" s="1" t="s">
        <v>74</v>
      </c>
    </row>
    <row r="40" spans="1:20" x14ac:dyDescent="0.25">
      <c r="A40" s="1">
        <v>1015</v>
      </c>
      <c r="B40" s="2">
        <v>45049</v>
      </c>
      <c r="C40" s="1">
        <v>2023</v>
      </c>
      <c r="D40" s="1">
        <v>5</v>
      </c>
      <c r="E40" s="1" t="s">
        <v>73</v>
      </c>
      <c r="F40" s="1">
        <v>3</v>
      </c>
      <c r="G40" s="1" t="s">
        <v>36</v>
      </c>
      <c r="H40" s="1" t="s">
        <v>48</v>
      </c>
      <c r="I40" s="1" t="s">
        <v>31</v>
      </c>
      <c r="J40" s="1">
        <v>6699.34</v>
      </c>
      <c r="K40" s="1">
        <v>30</v>
      </c>
      <c r="L40" s="1" t="s">
        <v>57</v>
      </c>
      <c r="M40" s="1">
        <v>2680.22</v>
      </c>
      <c r="N40" s="1">
        <v>3028</v>
      </c>
      <c r="O40" s="1">
        <v>10433.400000000005</v>
      </c>
      <c r="P40" s="1" t="s">
        <v>25</v>
      </c>
      <c r="Q40" s="3">
        <v>0.25</v>
      </c>
      <c r="R40" s="1" t="s">
        <v>33</v>
      </c>
      <c r="S40" s="1" t="s">
        <v>27</v>
      </c>
      <c r="T40" s="1" t="s">
        <v>75</v>
      </c>
    </row>
    <row r="41" spans="1:20" x14ac:dyDescent="0.25">
      <c r="A41" s="1">
        <v>1028</v>
      </c>
      <c r="B41" s="2">
        <v>45142</v>
      </c>
      <c r="C41" s="1">
        <v>2023</v>
      </c>
      <c r="D41" s="1">
        <v>8</v>
      </c>
      <c r="E41" s="1" t="s">
        <v>70</v>
      </c>
      <c r="F41" s="1">
        <v>4</v>
      </c>
      <c r="G41" s="1" t="s">
        <v>21</v>
      </c>
      <c r="H41" s="1" t="s">
        <v>44</v>
      </c>
      <c r="I41" s="1" t="s">
        <v>23</v>
      </c>
      <c r="J41" s="1">
        <v>2363.9</v>
      </c>
      <c r="K41" s="1">
        <v>38</v>
      </c>
      <c r="L41" s="1" t="s">
        <v>60</v>
      </c>
      <c r="M41" s="1">
        <v>3350.32</v>
      </c>
      <c r="N41" s="1">
        <v>3450</v>
      </c>
      <c r="O41" s="1">
        <v>3787.8399999999938</v>
      </c>
      <c r="P41" s="1" t="s">
        <v>32</v>
      </c>
      <c r="Q41" s="3">
        <v>0.26</v>
      </c>
      <c r="R41" s="1" t="s">
        <v>26</v>
      </c>
      <c r="S41" s="1" t="s">
        <v>27</v>
      </c>
      <c r="T41" s="1" t="s">
        <v>45</v>
      </c>
    </row>
    <row r="42" spans="1:20" x14ac:dyDescent="0.25">
      <c r="A42" s="1">
        <v>1066</v>
      </c>
      <c r="B42" s="2">
        <v>45110</v>
      </c>
      <c r="C42" s="1">
        <v>2023</v>
      </c>
      <c r="D42" s="1">
        <v>7</v>
      </c>
      <c r="E42" s="1" t="s">
        <v>76</v>
      </c>
      <c r="F42" s="1">
        <v>3</v>
      </c>
      <c r="G42" s="1" t="s">
        <v>55</v>
      </c>
      <c r="H42" s="1" t="s">
        <v>56</v>
      </c>
      <c r="I42" s="1" t="s">
        <v>23</v>
      </c>
      <c r="J42" s="1">
        <v>6380.2</v>
      </c>
      <c r="K42" s="1">
        <v>15</v>
      </c>
      <c r="L42" s="1" t="s">
        <v>24</v>
      </c>
      <c r="M42" s="1">
        <v>2579.31</v>
      </c>
      <c r="N42" s="1">
        <v>2867</v>
      </c>
      <c r="O42" s="1">
        <v>4315.3500000000004</v>
      </c>
      <c r="P42" s="1" t="s">
        <v>25</v>
      </c>
      <c r="Q42" s="3">
        <v>0.04</v>
      </c>
      <c r="R42" s="1" t="s">
        <v>33</v>
      </c>
      <c r="S42" s="1" t="s">
        <v>40</v>
      </c>
      <c r="T42" s="1" t="s">
        <v>69</v>
      </c>
    </row>
    <row r="43" spans="1:20" x14ac:dyDescent="0.25">
      <c r="A43" s="1">
        <v>1045</v>
      </c>
      <c r="B43" s="2">
        <v>45083</v>
      </c>
      <c r="C43" s="1">
        <v>2023</v>
      </c>
      <c r="D43" s="1">
        <v>6</v>
      </c>
      <c r="E43" s="1" t="s">
        <v>46</v>
      </c>
      <c r="F43" s="1">
        <v>6</v>
      </c>
      <c r="G43" s="1" t="s">
        <v>51</v>
      </c>
      <c r="H43" s="1" t="s">
        <v>22</v>
      </c>
      <c r="I43" s="1" t="s">
        <v>31</v>
      </c>
      <c r="J43" s="1">
        <v>3284.53</v>
      </c>
      <c r="K43" s="1">
        <v>15</v>
      </c>
      <c r="L43" s="1" t="s">
        <v>38</v>
      </c>
      <c r="M43" s="1">
        <v>316.22000000000003</v>
      </c>
      <c r="N43" s="1">
        <v>799</v>
      </c>
      <c r="O43" s="1">
        <v>7241.7</v>
      </c>
      <c r="P43" s="1" t="s">
        <v>32</v>
      </c>
      <c r="Q43" s="3">
        <v>0</v>
      </c>
      <c r="R43" s="1" t="s">
        <v>33</v>
      </c>
      <c r="S43" s="1" t="s">
        <v>27</v>
      </c>
      <c r="T43" s="1" t="s">
        <v>71</v>
      </c>
    </row>
    <row r="44" spans="1:20" x14ac:dyDescent="0.25">
      <c r="A44" s="1">
        <v>1006</v>
      </c>
      <c r="B44" s="2">
        <v>45083</v>
      </c>
      <c r="C44" s="1">
        <v>2023</v>
      </c>
      <c r="D44" s="1">
        <v>6</v>
      </c>
      <c r="E44" s="1" t="s">
        <v>46</v>
      </c>
      <c r="F44" s="1">
        <v>6</v>
      </c>
      <c r="G44" s="1" t="s">
        <v>51</v>
      </c>
      <c r="H44" s="1" t="s">
        <v>22</v>
      </c>
      <c r="I44" s="1" t="s">
        <v>37</v>
      </c>
      <c r="J44" s="1">
        <v>1044.45</v>
      </c>
      <c r="K44" s="1">
        <v>21</v>
      </c>
      <c r="L44" s="1" t="s">
        <v>38</v>
      </c>
      <c r="M44" s="1">
        <v>1701.62</v>
      </c>
      <c r="N44" s="1">
        <v>2193</v>
      </c>
      <c r="O44" s="1">
        <v>10318.980000000003</v>
      </c>
      <c r="P44" s="1" t="s">
        <v>32</v>
      </c>
      <c r="Q44" s="3">
        <v>0.22</v>
      </c>
      <c r="R44" s="1" t="s">
        <v>33</v>
      </c>
      <c r="S44" s="1" t="s">
        <v>40</v>
      </c>
      <c r="T44" s="1" t="s">
        <v>41</v>
      </c>
    </row>
    <row r="45" spans="1:20" x14ac:dyDescent="0.25">
      <c r="A45" s="1">
        <v>1062</v>
      </c>
      <c r="B45" s="2">
        <v>45021</v>
      </c>
      <c r="C45" s="1">
        <v>2023</v>
      </c>
      <c r="D45" s="1">
        <v>4</v>
      </c>
      <c r="E45" s="1" t="s">
        <v>43</v>
      </c>
      <c r="F45" s="1">
        <v>5</v>
      </c>
      <c r="G45" s="1" t="s">
        <v>36</v>
      </c>
      <c r="H45" s="1" t="s">
        <v>22</v>
      </c>
      <c r="I45" s="1" t="s">
        <v>23</v>
      </c>
      <c r="J45" s="1">
        <v>2959.96</v>
      </c>
      <c r="K45" s="1">
        <v>48</v>
      </c>
      <c r="L45" s="1" t="s">
        <v>57</v>
      </c>
      <c r="M45" s="1">
        <v>2487.19</v>
      </c>
      <c r="N45" s="1">
        <v>2521</v>
      </c>
      <c r="O45" s="1">
        <v>1622.8799999999974</v>
      </c>
      <c r="P45" s="1" t="s">
        <v>32</v>
      </c>
      <c r="Q45" s="3">
        <v>0.28999999999999998</v>
      </c>
      <c r="R45" s="1" t="s">
        <v>26</v>
      </c>
      <c r="S45" s="1" t="s">
        <v>27</v>
      </c>
      <c r="T45" s="1" t="s">
        <v>28</v>
      </c>
    </row>
    <row r="46" spans="1:20" x14ac:dyDescent="0.25">
      <c r="A46" s="1">
        <v>1027</v>
      </c>
      <c r="B46" s="2">
        <v>44964</v>
      </c>
      <c r="C46" s="1">
        <v>2023</v>
      </c>
      <c r="D46" s="1">
        <v>2</v>
      </c>
      <c r="E46" s="1" t="s">
        <v>20</v>
      </c>
      <c r="F46" s="1">
        <v>7</v>
      </c>
      <c r="G46" s="1" t="s">
        <v>51</v>
      </c>
      <c r="H46" s="1" t="s">
        <v>22</v>
      </c>
      <c r="I46" s="1" t="s">
        <v>52</v>
      </c>
      <c r="J46" s="1">
        <v>7896.74</v>
      </c>
      <c r="K46" s="1">
        <v>3</v>
      </c>
      <c r="L46" s="1" t="s">
        <v>57</v>
      </c>
      <c r="M46" s="1">
        <v>999.09</v>
      </c>
      <c r="N46" s="1">
        <v>1272</v>
      </c>
      <c r="O46" s="1">
        <v>818.7299999999999</v>
      </c>
      <c r="P46" s="1" t="s">
        <v>32</v>
      </c>
      <c r="Q46" s="3">
        <v>0.15</v>
      </c>
      <c r="R46" s="1" t="s">
        <v>39</v>
      </c>
      <c r="S46" s="1" t="s">
        <v>27</v>
      </c>
      <c r="T46" s="1" t="s">
        <v>53</v>
      </c>
    </row>
    <row r="47" spans="1:20" x14ac:dyDescent="0.25">
      <c r="A47" s="1">
        <v>1079</v>
      </c>
      <c r="B47" s="2">
        <v>45144</v>
      </c>
      <c r="C47" s="1">
        <v>2023</v>
      </c>
      <c r="D47" s="1">
        <v>8</v>
      </c>
      <c r="E47" s="1" t="s">
        <v>70</v>
      </c>
      <c r="F47" s="1">
        <v>6</v>
      </c>
      <c r="G47" s="1" t="s">
        <v>59</v>
      </c>
      <c r="H47" s="1" t="s">
        <v>48</v>
      </c>
      <c r="I47" s="1" t="s">
        <v>23</v>
      </c>
      <c r="J47" s="1">
        <v>1107.8599999999999</v>
      </c>
      <c r="K47" s="1">
        <v>45</v>
      </c>
      <c r="L47" s="1" t="s">
        <v>60</v>
      </c>
      <c r="M47" s="1">
        <v>1406.9</v>
      </c>
      <c r="N47" s="1">
        <v>1547</v>
      </c>
      <c r="O47" s="1">
        <v>6304.4999999999964</v>
      </c>
      <c r="P47" s="1" t="s">
        <v>32</v>
      </c>
      <c r="Q47" s="3">
        <v>0.17</v>
      </c>
      <c r="R47" s="1" t="s">
        <v>26</v>
      </c>
      <c r="S47" s="1" t="s">
        <v>40</v>
      </c>
      <c r="T47" s="1" t="s">
        <v>77</v>
      </c>
    </row>
    <row r="48" spans="1:20" x14ac:dyDescent="0.25">
      <c r="A48" s="1">
        <v>1056</v>
      </c>
      <c r="B48" s="2">
        <v>45053</v>
      </c>
      <c r="C48" s="1">
        <v>2023</v>
      </c>
      <c r="D48" s="1">
        <v>5</v>
      </c>
      <c r="E48" s="1" t="s">
        <v>73</v>
      </c>
      <c r="F48" s="1">
        <v>7</v>
      </c>
      <c r="G48" s="1" t="s">
        <v>59</v>
      </c>
      <c r="H48" s="1" t="s">
        <v>48</v>
      </c>
      <c r="I48" s="1" t="s">
        <v>37</v>
      </c>
      <c r="J48" s="1">
        <v>7611.88</v>
      </c>
      <c r="K48" s="1">
        <v>28</v>
      </c>
      <c r="L48" s="1" t="s">
        <v>60</v>
      </c>
      <c r="M48" s="1">
        <v>1566.03</v>
      </c>
      <c r="N48" s="1">
        <v>1576</v>
      </c>
      <c r="O48" s="1">
        <v>279.16000000000076</v>
      </c>
      <c r="P48" s="1" t="s">
        <v>25</v>
      </c>
      <c r="Q48" s="3">
        <v>0.2</v>
      </c>
      <c r="R48" s="1" t="s">
        <v>33</v>
      </c>
      <c r="S48" s="1" t="s">
        <v>27</v>
      </c>
      <c r="T48" s="1" t="s">
        <v>49</v>
      </c>
    </row>
    <row r="49" spans="1:20" x14ac:dyDescent="0.25">
      <c r="A49" s="1">
        <v>1059</v>
      </c>
      <c r="B49" s="2">
        <v>45018</v>
      </c>
      <c r="C49" s="1">
        <v>2023</v>
      </c>
      <c r="D49" s="1">
        <v>4</v>
      </c>
      <c r="E49" s="1" t="s">
        <v>43</v>
      </c>
      <c r="F49" s="1">
        <v>2</v>
      </c>
      <c r="G49" s="1" t="s">
        <v>59</v>
      </c>
      <c r="H49" s="1" t="s">
        <v>30</v>
      </c>
      <c r="I49" s="1" t="s">
        <v>52</v>
      </c>
      <c r="J49" s="1">
        <v>3595.2</v>
      </c>
      <c r="K49" s="1">
        <v>12</v>
      </c>
      <c r="L49" s="1" t="s">
        <v>57</v>
      </c>
      <c r="M49" s="1">
        <v>3496.15</v>
      </c>
      <c r="N49" s="1">
        <v>3956</v>
      </c>
      <c r="O49" s="1">
        <v>5518.1999999999989</v>
      </c>
      <c r="P49" s="1" t="s">
        <v>25</v>
      </c>
      <c r="Q49" s="3">
        <v>0.28000000000000003</v>
      </c>
      <c r="R49" s="1" t="s">
        <v>26</v>
      </c>
      <c r="S49" s="1" t="s">
        <v>40</v>
      </c>
      <c r="T49" s="1" t="s">
        <v>65</v>
      </c>
    </row>
    <row r="50" spans="1:20" x14ac:dyDescent="0.25">
      <c r="A50" s="1">
        <v>1096</v>
      </c>
      <c r="B50" s="2">
        <v>45140</v>
      </c>
      <c r="C50" s="1">
        <v>2023</v>
      </c>
      <c r="D50" s="1">
        <v>8</v>
      </c>
      <c r="E50" s="1" t="s">
        <v>70</v>
      </c>
      <c r="F50" s="1">
        <v>2</v>
      </c>
      <c r="G50" s="1" t="s">
        <v>36</v>
      </c>
      <c r="H50" s="1" t="s">
        <v>22</v>
      </c>
      <c r="I50" s="1" t="s">
        <v>23</v>
      </c>
      <c r="J50" s="1">
        <v>4815.72</v>
      </c>
      <c r="K50" s="1">
        <v>30</v>
      </c>
      <c r="L50" s="1" t="s">
        <v>38</v>
      </c>
      <c r="M50" s="1">
        <v>3969.86</v>
      </c>
      <c r="N50" s="1">
        <v>4282</v>
      </c>
      <c r="O50" s="1">
        <v>9364.1999999999971</v>
      </c>
      <c r="P50" s="1" t="s">
        <v>25</v>
      </c>
      <c r="Q50" s="3">
        <v>0.08</v>
      </c>
      <c r="R50" s="1" t="s">
        <v>33</v>
      </c>
      <c r="S50" s="1" t="s">
        <v>40</v>
      </c>
      <c r="T50" s="1" t="s">
        <v>28</v>
      </c>
    </row>
    <row r="51" spans="1:20" x14ac:dyDescent="0.25">
      <c r="A51" s="1">
        <v>1090</v>
      </c>
      <c r="B51" s="2">
        <v>45108</v>
      </c>
      <c r="C51" s="1">
        <v>2023</v>
      </c>
      <c r="D51" s="1">
        <v>7</v>
      </c>
      <c r="E51" s="1" t="s">
        <v>76</v>
      </c>
      <c r="F51" s="1">
        <v>1</v>
      </c>
      <c r="G51" s="1" t="s">
        <v>67</v>
      </c>
      <c r="H51" s="1" t="s">
        <v>48</v>
      </c>
      <c r="I51" s="1" t="s">
        <v>23</v>
      </c>
      <c r="J51" s="1">
        <v>2150.0500000000002</v>
      </c>
      <c r="K51" s="1">
        <v>31</v>
      </c>
      <c r="L51" s="1" t="s">
        <v>24</v>
      </c>
      <c r="M51" s="1">
        <v>4496.8599999999997</v>
      </c>
      <c r="N51" s="1">
        <v>4881</v>
      </c>
      <c r="O51" s="1">
        <v>11908.340000000011</v>
      </c>
      <c r="P51" s="1" t="s">
        <v>32</v>
      </c>
      <c r="Q51" s="3">
        <v>0.06</v>
      </c>
      <c r="R51" s="1" t="s">
        <v>26</v>
      </c>
      <c r="S51" s="1" t="s">
        <v>40</v>
      </c>
      <c r="T51" s="1" t="s">
        <v>77</v>
      </c>
    </row>
    <row r="52" spans="1:20" x14ac:dyDescent="0.25">
      <c r="A52" s="1">
        <v>1070</v>
      </c>
      <c r="B52" s="2">
        <v>44927</v>
      </c>
      <c r="C52" s="1">
        <v>2023</v>
      </c>
      <c r="D52" s="1">
        <v>1</v>
      </c>
      <c r="E52" s="1" t="s">
        <v>29</v>
      </c>
      <c r="F52" s="1">
        <v>1</v>
      </c>
      <c r="G52" s="1" t="s">
        <v>59</v>
      </c>
      <c r="H52" s="1" t="s">
        <v>30</v>
      </c>
      <c r="I52" s="1" t="s">
        <v>31</v>
      </c>
      <c r="J52" s="1">
        <v>783.18</v>
      </c>
      <c r="K52" s="1">
        <v>12</v>
      </c>
      <c r="L52" s="1" t="s">
        <v>24</v>
      </c>
      <c r="M52" s="1">
        <v>664.33</v>
      </c>
      <c r="N52" s="1">
        <v>863</v>
      </c>
      <c r="O52" s="1">
        <v>2384.0399999999995</v>
      </c>
      <c r="P52" s="1" t="s">
        <v>25</v>
      </c>
      <c r="Q52" s="3">
        <v>0.25</v>
      </c>
      <c r="R52" s="1" t="s">
        <v>33</v>
      </c>
      <c r="S52" s="1" t="s">
        <v>40</v>
      </c>
      <c r="T52" s="1" t="s">
        <v>34</v>
      </c>
    </row>
    <row r="53" spans="1:20" x14ac:dyDescent="0.25">
      <c r="A53" s="1">
        <v>1075</v>
      </c>
      <c r="B53" s="2">
        <v>45235</v>
      </c>
      <c r="C53" s="1">
        <v>2023</v>
      </c>
      <c r="D53" s="1">
        <v>11</v>
      </c>
      <c r="E53" s="1" t="s">
        <v>50</v>
      </c>
      <c r="F53" s="1">
        <v>5</v>
      </c>
      <c r="G53" s="1" t="s">
        <v>59</v>
      </c>
      <c r="H53" s="1" t="s">
        <v>22</v>
      </c>
      <c r="I53" s="1" t="s">
        <v>37</v>
      </c>
      <c r="J53" s="1">
        <v>8127.7</v>
      </c>
      <c r="K53" s="1">
        <v>37</v>
      </c>
      <c r="L53" s="1" t="s">
        <v>57</v>
      </c>
      <c r="M53" s="1">
        <v>1675.51</v>
      </c>
      <c r="N53" s="1">
        <v>1907</v>
      </c>
      <c r="O53" s="1">
        <v>8565.130000000001</v>
      </c>
      <c r="P53" s="1" t="s">
        <v>32</v>
      </c>
      <c r="Q53" s="3">
        <v>0.13</v>
      </c>
      <c r="R53" s="1" t="s">
        <v>33</v>
      </c>
      <c r="S53" s="1" t="s">
        <v>27</v>
      </c>
      <c r="T53" s="1" t="s">
        <v>41</v>
      </c>
    </row>
    <row r="54" spans="1:20" x14ac:dyDescent="0.25">
      <c r="A54" s="1">
        <v>1069</v>
      </c>
      <c r="B54" s="2">
        <v>45080</v>
      </c>
      <c r="C54" s="1">
        <v>2023</v>
      </c>
      <c r="D54" s="1">
        <v>6</v>
      </c>
      <c r="E54" s="1" t="s">
        <v>46</v>
      </c>
      <c r="F54" s="1">
        <v>3</v>
      </c>
      <c r="G54" s="1" t="s">
        <v>67</v>
      </c>
      <c r="H54" s="1" t="s">
        <v>48</v>
      </c>
      <c r="I54" s="1" t="s">
        <v>52</v>
      </c>
      <c r="J54" s="1">
        <v>6581.04</v>
      </c>
      <c r="K54" s="1">
        <v>42</v>
      </c>
      <c r="L54" s="1" t="s">
        <v>60</v>
      </c>
      <c r="M54" s="1">
        <v>1434.2</v>
      </c>
      <c r="N54" s="1">
        <v>1483</v>
      </c>
      <c r="O54" s="1">
        <v>2049.5999999999981</v>
      </c>
      <c r="P54" s="1" t="s">
        <v>32</v>
      </c>
      <c r="Q54" s="3">
        <v>0.28000000000000003</v>
      </c>
      <c r="R54" s="1" t="s">
        <v>39</v>
      </c>
      <c r="S54" s="1" t="s">
        <v>40</v>
      </c>
      <c r="T54" s="1" t="s">
        <v>66</v>
      </c>
    </row>
    <row r="55" spans="1:20" x14ac:dyDescent="0.25">
      <c r="A55" s="1">
        <v>1070</v>
      </c>
      <c r="B55" s="2">
        <v>44989</v>
      </c>
      <c r="C55" s="1">
        <v>2023</v>
      </c>
      <c r="D55" s="1">
        <v>3</v>
      </c>
      <c r="E55" s="1" t="s">
        <v>64</v>
      </c>
      <c r="F55" s="1">
        <v>4</v>
      </c>
      <c r="G55" s="1" t="s">
        <v>67</v>
      </c>
      <c r="H55" s="1" t="s">
        <v>22</v>
      </c>
      <c r="I55" s="1" t="s">
        <v>31</v>
      </c>
      <c r="J55" s="1">
        <v>8771.24</v>
      </c>
      <c r="K55" s="1">
        <v>15</v>
      </c>
      <c r="L55" s="1" t="s">
        <v>38</v>
      </c>
      <c r="M55" s="1">
        <v>3653.66</v>
      </c>
      <c r="N55" s="1">
        <v>3896</v>
      </c>
      <c r="O55" s="1">
        <v>3635.1000000000022</v>
      </c>
      <c r="P55" s="1" t="s">
        <v>32</v>
      </c>
      <c r="Q55" s="3">
        <v>0.03</v>
      </c>
      <c r="R55" s="1" t="s">
        <v>39</v>
      </c>
      <c r="S55" s="1" t="s">
        <v>40</v>
      </c>
      <c r="T55" s="1" t="s">
        <v>71</v>
      </c>
    </row>
    <row r="56" spans="1:20" x14ac:dyDescent="0.25">
      <c r="A56" s="1">
        <v>1086</v>
      </c>
      <c r="B56" s="2">
        <v>45170</v>
      </c>
      <c r="C56" s="1">
        <v>2023</v>
      </c>
      <c r="D56" s="1">
        <v>9</v>
      </c>
      <c r="E56" s="1" t="s">
        <v>54</v>
      </c>
      <c r="F56" s="1">
        <v>1</v>
      </c>
      <c r="G56" s="1" t="s">
        <v>21</v>
      </c>
      <c r="H56" s="1" t="s">
        <v>56</v>
      </c>
      <c r="I56" s="1" t="s">
        <v>52</v>
      </c>
      <c r="J56" s="1">
        <v>5437.04</v>
      </c>
      <c r="K56" s="1">
        <v>17</v>
      </c>
      <c r="L56" s="1" t="s">
        <v>38</v>
      </c>
      <c r="M56" s="1">
        <v>4075.08</v>
      </c>
      <c r="N56" s="1">
        <v>4262</v>
      </c>
      <c r="O56" s="1">
        <v>3177.6400000000012</v>
      </c>
      <c r="P56" s="1" t="s">
        <v>32</v>
      </c>
      <c r="Q56" s="3">
        <v>0.17</v>
      </c>
      <c r="R56" s="1" t="s">
        <v>26</v>
      </c>
      <c r="S56" s="1" t="s">
        <v>27</v>
      </c>
      <c r="T56" s="1" t="s">
        <v>63</v>
      </c>
    </row>
    <row r="57" spans="1:20" x14ac:dyDescent="0.25">
      <c r="A57" s="1">
        <v>1036</v>
      </c>
      <c r="B57" s="2">
        <v>45108</v>
      </c>
      <c r="C57" s="1">
        <v>2023</v>
      </c>
      <c r="D57" s="1">
        <v>7</v>
      </c>
      <c r="E57" s="1" t="s">
        <v>76</v>
      </c>
      <c r="F57" s="1">
        <v>1</v>
      </c>
      <c r="G57" s="1" t="s">
        <v>67</v>
      </c>
      <c r="H57" s="1" t="s">
        <v>44</v>
      </c>
      <c r="I57" s="1" t="s">
        <v>52</v>
      </c>
      <c r="J57" s="1">
        <v>3111.57</v>
      </c>
      <c r="K57" s="1">
        <v>17</v>
      </c>
      <c r="L57" s="1" t="s">
        <v>24</v>
      </c>
      <c r="M57" s="1">
        <v>1475</v>
      </c>
      <c r="N57" s="1">
        <v>1841</v>
      </c>
      <c r="O57" s="1">
        <v>6222</v>
      </c>
      <c r="P57" s="1" t="s">
        <v>25</v>
      </c>
      <c r="Q57" s="3">
        <v>0.1</v>
      </c>
      <c r="R57" s="1" t="s">
        <v>39</v>
      </c>
      <c r="S57" s="1" t="s">
        <v>27</v>
      </c>
      <c r="T57" s="1" t="s">
        <v>68</v>
      </c>
    </row>
    <row r="58" spans="1:20" x14ac:dyDescent="0.25">
      <c r="A58" s="1">
        <v>1019</v>
      </c>
      <c r="B58" s="2">
        <v>45078</v>
      </c>
      <c r="C58" s="1">
        <v>2023</v>
      </c>
      <c r="D58" s="1">
        <v>6</v>
      </c>
      <c r="E58" s="1" t="s">
        <v>46</v>
      </c>
      <c r="F58" s="1">
        <v>1</v>
      </c>
      <c r="G58" s="1" t="s">
        <v>47</v>
      </c>
      <c r="H58" s="1" t="s">
        <v>22</v>
      </c>
      <c r="I58" s="1" t="s">
        <v>37</v>
      </c>
      <c r="J58" s="1">
        <v>3109.03</v>
      </c>
      <c r="K58" s="1">
        <v>38</v>
      </c>
      <c r="L58" s="1" t="s">
        <v>60</v>
      </c>
      <c r="M58" s="1">
        <v>3637.25</v>
      </c>
      <c r="N58" s="1">
        <v>4097</v>
      </c>
      <c r="O58" s="1">
        <v>17470.5</v>
      </c>
      <c r="P58" s="1" t="s">
        <v>25</v>
      </c>
      <c r="Q58" s="3">
        <v>0.09</v>
      </c>
      <c r="R58" s="1" t="s">
        <v>33</v>
      </c>
      <c r="S58" s="1" t="s">
        <v>27</v>
      </c>
      <c r="T58" s="1" t="s">
        <v>41</v>
      </c>
    </row>
    <row r="59" spans="1:20" x14ac:dyDescent="0.25">
      <c r="A59" s="1">
        <v>1033</v>
      </c>
      <c r="B59" s="2">
        <v>44989</v>
      </c>
      <c r="C59" s="1">
        <v>2023</v>
      </c>
      <c r="D59" s="1">
        <v>3</v>
      </c>
      <c r="E59" s="1" t="s">
        <v>64</v>
      </c>
      <c r="F59" s="1">
        <v>4</v>
      </c>
      <c r="G59" s="1" t="s">
        <v>67</v>
      </c>
      <c r="H59" s="1" t="s">
        <v>22</v>
      </c>
      <c r="I59" s="1" t="s">
        <v>52</v>
      </c>
      <c r="J59" s="1">
        <v>8499.41</v>
      </c>
      <c r="K59" s="1">
        <v>14</v>
      </c>
      <c r="L59" s="1" t="s">
        <v>60</v>
      </c>
      <c r="M59" s="1">
        <v>362.38</v>
      </c>
      <c r="N59" s="1">
        <v>754</v>
      </c>
      <c r="O59" s="1">
        <v>5482.68</v>
      </c>
      <c r="P59" s="1" t="s">
        <v>25</v>
      </c>
      <c r="Q59" s="3">
        <v>0.19</v>
      </c>
      <c r="R59" s="1" t="s">
        <v>26</v>
      </c>
      <c r="S59" s="1" t="s">
        <v>40</v>
      </c>
      <c r="T59" s="1" t="s">
        <v>53</v>
      </c>
    </row>
    <row r="60" spans="1:20" x14ac:dyDescent="0.25">
      <c r="A60" s="1">
        <v>1039</v>
      </c>
      <c r="B60" s="2">
        <v>45080</v>
      </c>
      <c r="C60" s="1">
        <v>2023</v>
      </c>
      <c r="D60" s="1">
        <v>6</v>
      </c>
      <c r="E60" s="1" t="s">
        <v>46</v>
      </c>
      <c r="F60" s="1">
        <v>3</v>
      </c>
      <c r="G60" s="1" t="s">
        <v>67</v>
      </c>
      <c r="H60" s="1" t="s">
        <v>22</v>
      </c>
      <c r="I60" s="1" t="s">
        <v>31</v>
      </c>
      <c r="J60" s="1">
        <v>3099.02</v>
      </c>
      <c r="K60" s="1">
        <v>8</v>
      </c>
      <c r="L60" s="1" t="s">
        <v>60</v>
      </c>
      <c r="M60" s="1">
        <v>3380.14</v>
      </c>
      <c r="N60" s="1">
        <v>3609</v>
      </c>
      <c r="O60" s="1">
        <v>1830.880000000001</v>
      </c>
      <c r="P60" s="1" t="s">
        <v>25</v>
      </c>
      <c r="Q60" s="3">
        <v>0.09</v>
      </c>
      <c r="R60" s="1" t="s">
        <v>39</v>
      </c>
      <c r="S60" s="1" t="s">
        <v>27</v>
      </c>
      <c r="T60" s="1" t="s">
        <v>71</v>
      </c>
    </row>
    <row r="61" spans="1:20" x14ac:dyDescent="0.25">
      <c r="A61" s="1">
        <v>1082</v>
      </c>
      <c r="B61" s="2">
        <v>45082</v>
      </c>
      <c r="C61" s="1">
        <v>2023</v>
      </c>
      <c r="D61" s="1">
        <v>6</v>
      </c>
      <c r="E61" s="1" t="s">
        <v>46</v>
      </c>
      <c r="F61" s="1">
        <v>5</v>
      </c>
      <c r="G61" s="1" t="s">
        <v>55</v>
      </c>
      <c r="H61" s="1" t="s">
        <v>56</v>
      </c>
      <c r="I61" s="1" t="s">
        <v>37</v>
      </c>
      <c r="J61" s="1">
        <v>3320.42</v>
      </c>
      <c r="K61" s="1">
        <v>15</v>
      </c>
      <c r="L61" s="1" t="s">
        <v>60</v>
      </c>
      <c r="M61" s="1">
        <v>1719.47</v>
      </c>
      <c r="N61" s="1">
        <v>1833</v>
      </c>
      <c r="O61" s="1">
        <v>1702.9499999999996</v>
      </c>
      <c r="P61" s="1" t="s">
        <v>25</v>
      </c>
      <c r="Q61" s="3">
        <v>0.12</v>
      </c>
      <c r="R61" s="1" t="s">
        <v>39</v>
      </c>
      <c r="S61" s="1" t="s">
        <v>27</v>
      </c>
      <c r="T61" s="1" t="s">
        <v>72</v>
      </c>
    </row>
    <row r="62" spans="1:20" x14ac:dyDescent="0.25">
      <c r="A62" s="1">
        <v>1011</v>
      </c>
      <c r="B62" s="2">
        <v>45263</v>
      </c>
      <c r="C62" s="1">
        <v>2023</v>
      </c>
      <c r="D62" s="1">
        <v>12</v>
      </c>
      <c r="E62" s="1" t="s">
        <v>62</v>
      </c>
      <c r="F62" s="1">
        <v>3</v>
      </c>
      <c r="G62" s="1" t="s">
        <v>59</v>
      </c>
      <c r="H62" s="1" t="s">
        <v>22</v>
      </c>
      <c r="I62" s="1" t="s">
        <v>37</v>
      </c>
      <c r="J62" s="1">
        <v>8186.12</v>
      </c>
      <c r="K62" s="1">
        <v>13</v>
      </c>
      <c r="L62" s="1" t="s">
        <v>38</v>
      </c>
      <c r="M62" s="1">
        <v>1442.69</v>
      </c>
      <c r="N62" s="1">
        <v>1883</v>
      </c>
      <c r="O62" s="1">
        <v>5724.0299999999988</v>
      </c>
      <c r="P62" s="1" t="s">
        <v>25</v>
      </c>
      <c r="Q62" s="3">
        <v>0.28000000000000003</v>
      </c>
      <c r="R62" s="1" t="s">
        <v>26</v>
      </c>
      <c r="S62" s="1" t="s">
        <v>27</v>
      </c>
      <c r="T62" s="1" t="s">
        <v>41</v>
      </c>
    </row>
    <row r="63" spans="1:20" x14ac:dyDescent="0.25">
      <c r="A63" s="1">
        <v>1094</v>
      </c>
      <c r="B63" s="2">
        <v>44989</v>
      </c>
      <c r="C63" s="1">
        <v>2023</v>
      </c>
      <c r="D63" s="1">
        <v>3</v>
      </c>
      <c r="E63" s="1" t="s">
        <v>64</v>
      </c>
      <c r="F63" s="1">
        <v>4</v>
      </c>
      <c r="G63" s="1" t="s">
        <v>67</v>
      </c>
      <c r="H63" s="1" t="s">
        <v>22</v>
      </c>
      <c r="I63" s="1" t="s">
        <v>23</v>
      </c>
      <c r="J63" s="1">
        <v>3992.63</v>
      </c>
      <c r="K63" s="1">
        <v>49</v>
      </c>
      <c r="L63" s="1" t="s">
        <v>57</v>
      </c>
      <c r="M63" s="1">
        <v>615.47</v>
      </c>
      <c r="N63" s="1">
        <v>716</v>
      </c>
      <c r="O63" s="1">
        <v>4925.9699999999984</v>
      </c>
      <c r="P63" s="1" t="s">
        <v>25</v>
      </c>
      <c r="Q63" s="3">
        <v>0.21</v>
      </c>
      <c r="R63" s="1" t="s">
        <v>39</v>
      </c>
      <c r="S63" s="1" t="s">
        <v>40</v>
      </c>
      <c r="T63" s="1" t="s">
        <v>28</v>
      </c>
    </row>
    <row r="64" spans="1:20" x14ac:dyDescent="0.25">
      <c r="A64" s="1">
        <v>1001</v>
      </c>
      <c r="B64" s="2">
        <v>45141</v>
      </c>
      <c r="C64" s="1">
        <v>2023</v>
      </c>
      <c r="D64" s="1">
        <v>8</v>
      </c>
      <c r="E64" s="1" t="s">
        <v>70</v>
      </c>
      <c r="F64" s="1">
        <v>3</v>
      </c>
      <c r="G64" s="1" t="s">
        <v>47</v>
      </c>
      <c r="H64" s="1" t="s">
        <v>22</v>
      </c>
      <c r="I64" s="1" t="s">
        <v>52</v>
      </c>
      <c r="J64" s="1">
        <v>5879.35</v>
      </c>
      <c r="K64" s="1">
        <v>20</v>
      </c>
      <c r="L64" s="1" t="s">
        <v>57</v>
      </c>
      <c r="M64" s="1">
        <v>2153.52</v>
      </c>
      <c r="N64" s="1">
        <v>2304</v>
      </c>
      <c r="O64" s="1">
        <v>3009.6000000000004</v>
      </c>
      <c r="P64" s="1" t="s">
        <v>25</v>
      </c>
      <c r="Q64" s="3">
        <v>0.01</v>
      </c>
      <c r="R64" s="1" t="s">
        <v>26</v>
      </c>
      <c r="S64" s="1" t="s">
        <v>40</v>
      </c>
      <c r="T64" s="1" t="s">
        <v>53</v>
      </c>
    </row>
    <row r="65" spans="1:20" x14ac:dyDescent="0.25">
      <c r="A65" s="1">
        <v>1069</v>
      </c>
      <c r="B65" s="2">
        <v>44958</v>
      </c>
      <c r="C65" s="1">
        <v>2023</v>
      </c>
      <c r="D65" s="1">
        <v>2</v>
      </c>
      <c r="E65" s="1" t="s">
        <v>20</v>
      </c>
      <c r="F65" s="1">
        <v>1</v>
      </c>
      <c r="G65" s="1" t="s">
        <v>36</v>
      </c>
      <c r="H65" s="1" t="s">
        <v>30</v>
      </c>
      <c r="I65" s="1" t="s">
        <v>23</v>
      </c>
      <c r="J65" s="1">
        <v>2726.73</v>
      </c>
      <c r="K65" s="1">
        <v>18</v>
      </c>
      <c r="L65" s="1" t="s">
        <v>24</v>
      </c>
      <c r="M65" s="1">
        <v>2760.21</v>
      </c>
      <c r="N65" s="1">
        <v>3220</v>
      </c>
      <c r="O65" s="1">
        <v>8276.2199999999993</v>
      </c>
      <c r="P65" s="1" t="s">
        <v>32</v>
      </c>
      <c r="Q65" s="3">
        <v>0.27</v>
      </c>
      <c r="R65" s="1" t="s">
        <v>33</v>
      </c>
      <c r="S65" s="1" t="s">
        <v>40</v>
      </c>
      <c r="T65" s="1" t="s">
        <v>61</v>
      </c>
    </row>
    <row r="66" spans="1:20" x14ac:dyDescent="0.25">
      <c r="A66" s="1">
        <v>1037</v>
      </c>
      <c r="B66" s="2">
        <v>45084</v>
      </c>
      <c r="C66" s="1">
        <v>2023</v>
      </c>
      <c r="D66" s="1">
        <v>6</v>
      </c>
      <c r="E66" s="1" t="s">
        <v>46</v>
      </c>
      <c r="F66" s="1">
        <v>7</v>
      </c>
      <c r="G66" s="1" t="s">
        <v>36</v>
      </c>
      <c r="H66" s="1" t="s">
        <v>44</v>
      </c>
      <c r="I66" s="1" t="s">
        <v>31</v>
      </c>
      <c r="J66" s="1">
        <v>6055.38</v>
      </c>
      <c r="K66" s="1">
        <v>4</v>
      </c>
      <c r="L66" s="1" t="s">
        <v>57</v>
      </c>
      <c r="M66" s="1">
        <v>4721.7</v>
      </c>
      <c r="N66" s="1">
        <v>5018</v>
      </c>
      <c r="O66" s="1">
        <v>1185.2000000000007</v>
      </c>
      <c r="P66" s="1" t="s">
        <v>32</v>
      </c>
      <c r="Q66" s="3">
        <v>0.24</v>
      </c>
      <c r="R66" s="1" t="s">
        <v>26</v>
      </c>
      <c r="S66" s="1" t="s">
        <v>40</v>
      </c>
      <c r="T66" s="1" t="s">
        <v>78</v>
      </c>
    </row>
    <row r="67" spans="1:20" x14ac:dyDescent="0.25">
      <c r="A67" s="1">
        <v>1009</v>
      </c>
      <c r="B67" s="2">
        <v>45231</v>
      </c>
      <c r="C67" s="1">
        <v>2023</v>
      </c>
      <c r="D67" s="1">
        <v>11</v>
      </c>
      <c r="E67" s="1" t="s">
        <v>50</v>
      </c>
      <c r="F67" s="1">
        <v>1</v>
      </c>
      <c r="G67" s="1" t="s">
        <v>36</v>
      </c>
      <c r="H67" s="1" t="s">
        <v>22</v>
      </c>
      <c r="I67" s="1" t="s">
        <v>31</v>
      </c>
      <c r="J67" s="1">
        <v>7172.8</v>
      </c>
      <c r="K67" s="1">
        <v>14</v>
      </c>
      <c r="L67" s="1" t="s">
        <v>57</v>
      </c>
      <c r="M67" s="1">
        <v>547.79</v>
      </c>
      <c r="N67" s="1">
        <v>959</v>
      </c>
      <c r="O67" s="1">
        <v>5756.9400000000005</v>
      </c>
      <c r="P67" s="1" t="s">
        <v>25</v>
      </c>
      <c r="Q67" s="3">
        <v>7.0000000000000007E-2</v>
      </c>
      <c r="R67" s="1" t="s">
        <v>39</v>
      </c>
      <c r="S67" s="1" t="s">
        <v>40</v>
      </c>
      <c r="T67" s="1" t="s">
        <v>71</v>
      </c>
    </row>
    <row r="68" spans="1:20" x14ac:dyDescent="0.25">
      <c r="A68" s="1">
        <v>1018</v>
      </c>
      <c r="B68" s="2">
        <v>45292</v>
      </c>
      <c r="C68" s="1">
        <v>2024</v>
      </c>
      <c r="D68" s="1">
        <v>1</v>
      </c>
      <c r="E68" s="1" t="s">
        <v>29</v>
      </c>
      <c r="F68" s="1">
        <v>1</v>
      </c>
      <c r="G68" s="1" t="s">
        <v>55</v>
      </c>
      <c r="H68" s="1" t="s">
        <v>44</v>
      </c>
      <c r="I68" s="1" t="s">
        <v>52</v>
      </c>
      <c r="J68" s="1">
        <v>8579.7199999999993</v>
      </c>
      <c r="K68" s="1">
        <v>24</v>
      </c>
      <c r="L68" s="1" t="s">
        <v>38</v>
      </c>
      <c r="M68" s="1">
        <v>1362.78</v>
      </c>
      <c r="N68" s="1">
        <v>1730</v>
      </c>
      <c r="O68" s="1">
        <v>8813.2800000000007</v>
      </c>
      <c r="P68" s="1" t="s">
        <v>32</v>
      </c>
      <c r="Q68" s="3">
        <v>0.28999999999999998</v>
      </c>
      <c r="R68" s="1" t="s">
        <v>33</v>
      </c>
      <c r="S68" s="1" t="s">
        <v>27</v>
      </c>
      <c r="T68" s="1" t="s">
        <v>68</v>
      </c>
    </row>
    <row r="69" spans="1:20" x14ac:dyDescent="0.25">
      <c r="A69" s="1">
        <v>1068</v>
      </c>
      <c r="B69" s="2">
        <v>45173</v>
      </c>
      <c r="C69" s="1">
        <v>2023</v>
      </c>
      <c r="D69" s="1">
        <v>9</v>
      </c>
      <c r="E69" s="1" t="s">
        <v>54</v>
      </c>
      <c r="F69" s="1">
        <v>4</v>
      </c>
      <c r="G69" s="1" t="s">
        <v>55</v>
      </c>
      <c r="H69" s="1" t="s">
        <v>30</v>
      </c>
      <c r="I69" s="1" t="s">
        <v>37</v>
      </c>
      <c r="J69" s="1">
        <v>3905.11</v>
      </c>
      <c r="K69" s="1">
        <v>14</v>
      </c>
      <c r="L69" s="1" t="s">
        <v>57</v>
      </c>
      <c r="M69" s="1">
        <v>1140.58</v>
      </c>
      <c r="N69" s="1">
        <v>1439</v>
      </c>
      <c r="O69" s="1">
        <v>4177.880000000001</v>
      </c>
      <c r="P69" s="1" t="s">
        <v>25</v>
      </c>
      <c r="Q69" s="3">
        <v>0.03</v>
      </c>
      <c r="R69" s="1" t="s">
        <v>33</v>
      </c>
      <c r="S69" s="1" t="s">
        <v>27</v>
      </c>
      <c r="T69" s="1" t="s">
        <v>42</v>
      </c>
    </row>
    <row r="70" spans="1:20" x14ac:dyDescent="0.25">
      <c r="A70" s="1">
        <v>1020</v>
      </c>
      <c r="B70" s="2">
        <v>45175</v>
      </c>
      <c r="C70" s="1">
        <v>2023</v>
      </c>
      <c r="D70" s="1">
        <v>9</v>
      </c>
      <c r="E70" s="1" t="s">
        <v>54</v>
      </c>
      <c r="F70" s="1">
        <v>6</v>
      </c>
      <c r="G70" s="1" t="s">
        <v>36</v>
      </c>
      <c r="H70" s="1" t="s">
        <v>56</v>
      </c>
      <c r="I70" s="1" t="s">
        <v>37</v>
      </c>
      <c r="J70" s="1">
        <v>9705.5499999999993</v>
      </c>
      <c r="K70" s="1">
        <v>4</v>
      </c>
      <c r="L70" s="1" t="s">
        <v>60</v>
      </c>
      <c r="M70" s="1">
        <v>3730</v>
      </c>
      <c r="N70" s="1">
        <v>3894</v>
      </c>
      <c r="O70" s="1">
        <v>656</v>
      </c>
      <c r="P70" s="1" t="s">
        <v>32</v>
      </c>
      <c r="Q70" s="3">
        <v>0.25</v>
      </c>
      <c r="R70" s="1" t="s">
        <v>33</v>
      </c>
      <c r="S70" s="1" t="s">
        <v>40</v>
      </c>
      <c r="T70" s="1" t="s">
        <v>72</v>
      </c>
    </row>
    <row r="71" spans="1:20" x14ac:dyDescent="0.25">
      <c r="A71" s="1">
        <v>1033</v>
      </c>
      <c r="B71" s="2">
        <v>45023</v>
      </c>
      <c r="C71" s="1">
        <v>2023</v>
      </c>
      <c r="D71" s="1">
        <v>4</v>
      </c>
      <c r="E71" s="1" t="s">
        <v>43</v>
      </c>
      <c r="F71" s="1">
        <v>7</v>
      </c>
      <c r="G71" s="1" t="s">
        <v>21</v>
      </c>
      <c r="H71" s="1" t="s">
        <v>22</v>
      </c>
      <c r="I71" s="1" t="s">
        <v>37</v>
      </c>
      <c r="J71" s="1">
        <v>5509.66</v>
      </c>
      <c r="K71" s="1">
        <v>4</v>
      </c>
      <c r="L71" s="1" t="s">
        <v>57</v>
      </c>
      <c r="M71" s="1">
        <v>2000.75</v>
      </c>
      <c r="N71" s="1">
        <v>2427</v>
      </c>
      <c r="O71" s="1">
        <v>1705</v>
      </c>
      <c r="P71" s="1" t="s">
        <v>25</v>
      </c>
      <c r="Q71" s="3">
        <v>0.17</v>
      </c>
      <c r="R71" s="1" t="s">
        <v>33</v>
      </c>
      <c r="S71" s="1" t="s">
        <v>27</v>
      </c>
      <c r="T71" s="1" t="s">
        <v>41</v>
      </c>
    </row>
    <row r="72" spans="1:20" x14ac:dyDescent="0.25">
      <c r="A72" s="1">
        <v>1048</v>
      </c>
      <c r="B72" s="2">
        <v>45018</v>
      </c>
      <c r="C72" s="1">
        <v>2023</v>
      </c>
      <c r="D72" s="1">
        <v>4</v>
      </c>
      <c r="E72" s="1" t="s">
        <v>43</v>
      </c>
      <c r="F72" s="1">
        <v>2</v>
      </c>
      <c r="G72" s="1" t="s">
        <v>59</v>
      </c>
      <c r="H72" s="1" t="s">
        <v>48</v>
      </c>
      <c r="I72" s="1" t="s">
        <v>31</v>
      </c>
      <c r="J72" s="1">
        <v>9673.65</v>
      </c>
      <c r="K72" s="1">
        <v>45</v>
      </c>
      <c r="L72" s="1" t="s">
        <v>38</v>
      </c>
      <c r="M72" s="1">
        <v>4262.21</v>
      </c>
      <c r="N72" s="1">
        <v>4533</v>
      </c>
      <c r="O72" s="1">
        <v>12185.55</v>
      </c>
      <c r="P72" s="1" t="s">
        <v>25</v>
      </c>
      <c r="Q72" s="3">
        <v>0.27</v>
      </c>
      <c r="R72" s="1" t="s">
        <v>39</v>
      </c>
      <c r="S72" s="1" t="s">
        <v>27</v>
      </c>
      <c r="T72" s="1" t="s">
        <v>75</v>
      </c>
    </row>
    <row r="73" spans="1:20" x14ac:dyDescent="0.25">
      <c r="A73" s="1">
        <v>1086</v>
      </c>
      <c r="B73" s="2">
        <v>45022</v>
      </c>
      <c r="C73" s="1">
        <v>2023</v>
      </c>
      <c r="D73" s="1">
        <v>4</v>
      </c>
      <c r="E73" s="1" t="s">
        <v>43</v>
      </c>
      <c r="F73" s="1">
        <v>6</v>
      </c>
      <c r="G73" s="1" t="s">
        <v>47</v>
      </c>
      <c r="H73" s="1" t="s">
        <v>56</v>
      </c>
      <c r="I73" s="1" t="s">
        <v>52</v>
      </c>
      <c r="J73" s="1">
        <v>7212.69</v>
      </c>
      <c r="K73" s="1">
        <v>32</v>
      </c>
      <c r="L73" s="1" t="s">
        <v>38</v>
      </c>
      <c r="M73" s="1">
        <v>3743.59</v>
      </c>
      <c r="N73" s="1">
        <v>4116</v>
      </c>
      <c r="O73" s="1">
        <v>11917.119999999995</v>
      </c>
      <c r="P73" s="1" t="s">
        <v>25</v>
      </c>
      <c r="Q73" s="3">
        <v>0.11</v>
      </c>
      <c r="R73" s="1" t="s">
        <v>26</v>
      </c>
      <c r="S73" s="1" t="s">
        <v>27</v>
      </c>
      <c r="T73" s="1" t="s">
        <v>63</v>
      </c>
    </row>
    <row r="74" spans="1:20" x14ac:dyDescent="0.25">
      <c r="A74" s="1">
        <v>1027</v>
      </c>
      <c r="B74" s="2">
        <v>45108</v>
      </c>
      <c r="C74" s="1">
        <v>2023</v>
      </c>
      <c r="D74" s="1">
        <v>7</v>
      </c>
      <c r="E74" s="1" t="s">
        <v>76</v>
      </c>
      <c r="F74" s="1">
        <v>1</v>
      </c>
      <c r="G74" s="1" t="s">
        <v>67</v>
      </c>
      <c r="H74" s="1" t="s">
        <v>30</v>
      </c>
      <c r="I74" s="1" t="s">
        <v>23</v>
      </c>
      <c r="J74" s="1">
        <v>8666.43</v>
      </c>
      <c r="K74" s="1">
        <v>15</v>
      </c>
      <c r="L74" s="1" t="s">
        <v>60</v>
      </c>
      <c r="M74" s="1">
        <v>1615.26</v>
      </c>
      <c r="N74" s="1">
        <v>1711</v>
      </c>
      <c r="O74" s="1">
        <v>1436.1000000000001</v>
      </c>
      <c r="P74" s="1" t="s">
        <v>32</v>
      </c>
      <c r="Q74" s="3">
        <v>0.23</v>
      </c>
      <c r="R74" s="1" t="s">
        <v>39</v>
      </c>
      <c r="S74" s="1" t="s">
        <v>40</v>
      </c>
      <c r="T74" s="1" t="s">
        <v>61</v>
      </c>
    </row>
    <row r="75" spans="1:20" x14ac:dyDescent="0.25">
      <c r="A75" s="1">
        <v>1098</v>
      </c>
      <c r="B75" s="2">
        <v>45237</v>
      </c>
      <c r="C75" s="1">
        <v>2023</v>
      </c>
      <c r="D75" s="1">
        <v>11</v>
      </c>
      <c r="E75" s="1" t="s">
        <v>50</v>
      </c>
      <c r="F75" s="1">
        <v>7</v>
      </c>
      <c r="G75" s="1" t="s">
        <v>51</v>
      </c>
      <c r="H75" s="1" t="s">
        <v>44</v>
      </c>
      <c r="I75" s="1" t="s">
        <v>52</v>
      </c>
      <c r="J75" s="1">
        <v>3166.9</v>
      </c>
      <c r="K75" s="1">
        <v>31</v>
      </c>
      <c r="L75" s="1" t="s">
        <v>57</v>
      </c>
      <c r="M75" s="1">
        <v>2407.8000000000002</v>
      </c>
      <c r="N75" s="1">
        <v>2503</v>
      </c>
      <c r="O75" s="1">
        <v>2951.1999999999944</v>
      </c>
      <c r="P75" s="1" t="s">
        <v>25</v>
      </c>
      <c r="Q75" s="3">
        <v>0.27</v>
      </c>
      <c r="R75" s="1" t="s">
        <v>26</v>
      </c>
      <c r="S75" s="1" t="s">
        <v>40</v>
      </c>
      <c r="T75" s="1" t="s">
        <v>68</v>
      </c>
    </row>
    <row r="76" spans="1:20" x14ac:dyDescent="0.25">
      <c r="A76" s="1">
        <v>1021</v>
      </c>
      <c r="B76" s="2">
        <v>44933</v>
      </c>
      <c r="C76" s="1">
        <v>2023</v>
      </c>
      <c r="D76" s="1">
        <v>1</v>
      </c>
      <c r="E76" s="1" t="s">
        <v>29</v>
      </c>
      <c r="F76" s="1">
        <v>7</v>
      </c>
      <c r="G76" s="1" t="s">
        <v>67</v>
      </c>
      <c r="H76" s="1" t="s">
        <v>22</v>
      </c>
      <c r="I76" s="1" t="s">
        <v>23</v>
      </c>
      <c r="J76" s="1">
        <v>2971.45</v>
      </c>
      <c r="K76" s="1">
        <v>9</v>
      </c>
      <c r="L76" s="1" t="s">
        <v>24</v>
      </c>
      <c r="M76" s="1">
        <v>3365.28</v>
      </c>
      <c r="N76" s="1">
        <v>3730</v>
      </c>
      <c r="O76" s="1">
        <v>3282.4799999999982</v>
      </c>
      <c r="P76" s="1" t="s">
        <v>32</v>
      </c>
      <c r="Q76" s="3">
        <v>0.17</v>
      </c>
      <c r="R76" s="1" t="s">
        <v>33</v>
      </c>
      <c r="S76" s="1" t="s">
        <v>27</v>
      </c>
      <c r="T76" s="1" t="s">
        <v>28</v>
      </c>
    </row>
    <row r="77" spans="1:20" x14ac:dyDescent="0.25">
      <c r="A77" s="1">
        <v>1048</v>
      </c>
      <c r="B77" s="2">
        <v>44962</v>
      </c>
      <c r="C77" s="1">
        <v>2023</v>
      </c>
      <c r="D77" s="1">
        <v>2</v>
      </c>
      <c r="E77" s="1" t="s">
        <v>20</v>
      </c>
      <c r="F77" s="1">
        <v>5</v>
      </c>
      <c r="G77" s="1" t="s">
        <v>59</v>
      </c>
      <c r="H77" s="1" t="s">
        <v>48</v>
      </c>
      <c r="I77" s="1" t="s">
        <v>23</v>
      </c>
      <c r="J77" s="1">
        <v>9070.26</v>
      </c>
      <c r="K77" s="1">
        <v>42</v>
      </c>
      <c r="L77" s="1" t="s">
        <v>38</v>
      </c>
      <c r="M77" s="1">
        <v>4723.83</v>
      </c>
      <c r="N77" s="1">
        <v>5186</v>
      </c>
      <c r="O77" s="1">
        <v>19411.140000000003</v>
      </c>
      <c r="P77" s="1" t="s">
        <v>25</v>
      </c>
      <c r="Q77" s="3">
        <v>0.22</v>
      </c>
      <c r="R77" s="1" t="s">
        <v>39</v>
      </c>
      <c r="S77" s="1" t="s">
        <v>27</v>
      </c>
      <c r="T77" s="1" t="s">
        <v>77</v>
      </c>
    </row>
    <row r="78" spans="1:20" x14ac:dyDescent="0.25">
      <c r="A78" s="1">
        <v>1004</v>
      </c>
      <c r="B78" s="2">
        <v>45114</v>
      </c>
      <c r="C78" s="1">
        <v>2023</v>
      </c>
      <c r="D78" s="1">
        <v>7</v>
      </c>
      <c r="E78" s="1" t="s">
        <v>76</v>
      </c>
      <c r="F78" s="1">
        <v>7</v>
      </c>
      <c r="G78" s="1" t="s">
        <v>21</v>
      </c>
      <c r="H78" s="1" t="s">
        <v>30</v>
      </c>
      <c r="I78" s="1" t="s">
        <v>23</v>
      </c>
      <c r="J78" s="1">
        <v>6772.8</v>
      </c>
      <c r="K78" s="1">
        <v>35</v>
      </c>
      <c r="L78" s="1" t="s">
        <v>60</v>
      </c>
      <c r="M78" s="1">
        <v>2278.87</v>
      </c>
      <c r="N78" s="1">
        <v>2647</v>
      </c>
      <c r="O78" s="1">
        <v>12884.550000000003</v>
      </c>
      <c r="P78" s="1" t="s">
        <v>25</v>
      </c>
      <c r="Q78" s="3">
        <v>0.09</v>
      </c>
      <c r="R78" s="1" t="s">
        <v>33</v>
      </c>
      <c r="S78" s="1" t="s">
        <v>27</v>
      </c>
      <c r="T78" s="1" t="s">
        <v>61</v>
      </c>
    </row>
    <row r="79" spans="1:20" x14ac:dyDescent="0.25">
      <c r="A79" s="1">
        <v>1064</v>
      </c>
      <c r="B79" s="2">
        <v>44928</v>
      </c>
      <c r="C79" s="1">
        <v>2023</v>
      </c>
      <c r="D79" s="1">
        <v>1</v>
      </c>
      <c r="E79" s="1" t="s">
        <v>29</v>
      </c>
      <c r="F79" s="1">
        <v>2</v>
      </c>
      <c r="G79" s="1" t="s">
        <v>55</v>
      </c>
      <c r="H79" s="1" t="s">
        <v>48</v>
      </c>
      <c r="I79" s="1" t="s">
        <v>31</v>
      </c>
      <c r="J79" s="1">
        <v>5533.7</v>
      </c>
      <c r="K79" s="1">
        <v>10</v>
      </c>
      <c r="L79" s="1" t="s">
        <v>38</v>
      </c>
      <c r="M79" s="1">
        <v>2242.0100000000002</v>
      </c>
      <c r="N79" s="1">
        <v>2282</v>
      </c>
      <c r="O79" s="1">
        <v>399.89999999999782</v>
      </c>
      <c r="P79" s="1" t="s">
        <v>25</v>
      </c>
      <c r="Q79" s="3">
        <v>0.2</v>
      </c>
      <c r="R79" s="1" t="s">
        <v>39</v>
      </c>
      <c r="S79" s="1" t="s">
        <v>27</v>
      </c>
      <c r="T79" s="1" t="s">
        <v>75</v>
      </c>
    </row>
    <row r="80" spans="1:20" x14ac:dyDescent="0.25">
      <c r="A80" s="1">
        <v>1060</v>
      </c>
      <c r="B80" s="2">
        <v>45206</v>
      </c>
      <c r="C80" s="1">
        <v>2023</v>
      </c>
      <c r="D80" s="1">
        <v>10</v>
      </c>
      <c r="E80" s="1" t="s">
        <v>35</v>
      </c>
      <c r="F80" s="1">
        <v>7</v>
      </c>
      <c r="G80" s="1" t="s">
        <v>67</v>
      </c>
      <c r="H80" s="1" t="s">
        <v>44</v>
      </c>
      <c r="I80" s="1" t="s">
        <v>31</v>
      </c>
      <c r="J80" s="1">
        <v>6453.17</v>
      </c>
      <c r="K80" s="1">
        <v>23</v>
      </c>
      <c r="L80" s="1" t="s">
        <v>38</v>
      </c>
      <c r="M80" s="1">
        <v>647.70000000000005</v>
      </c>
      <c r="N80" s="1">
        <v>902</v>
      </c>
      <c r="O80" s="1">
        <v>5848.8999999999987</v>
      </c>
      <c r="P80" s="1" t="s">
        <v>32</v>
      </c>
      <c r="Q80" s="3">
        <v>0.17</v>
      </c>
      <c r="R80" s="1" t="s">
        <v>33</v>
      </c>
      <c r="S80" s="1" t="s">
        <v>27</v>
      </c>
      <c r="T80" s="1" t="s">
        <v>78</v>
      </c>
    </row>
    <row r="81" spans="1:20" x14ac:dyDescent="0.25">
      <c r="A81" s="1">
        <v>1085</v>
      </c>
      <c r="B81" s="2">
        <v>45084</v>
      </c>
      <c r="C81" s="1">
        <v>2023</v>
      </c>
      <c r="D81" s="1">
        <v>6</v>
      </c>
      <c r="E81" s="1" t="s">
        <v>46</v>
      </c>
      <c r="F81" s="1">
        <v>7</v>
      </c>
      <c r="G81" s="1" t="s">
        <v>36</v>
      </c>
      <c r="H81" s="1" t="s">
        <v>56</v>
      </c>
      <c r="I81" s="1" t="s">
        <v>37</v>
      </c>
      <c r="J81" s="1">
        <v>2070.02</v>
      </c>
      <c r="K81" s="1">
        <v>42</v>
      </c>
      <c r="L81" s="1" t="s">
        <v>60</v>
      </c>
      <c r="M81" s="1">
        <v>2254.11</v>
      </c>
      <c r="N81" s="1">
        <v>2382</v>
      </c>
      <c r="O81" s="1">
        <v>5371.3799999999947</v>
      </c>
      <c r="P81" s="1" t="s">
        <v>25</v>
      </c>
      <c r="Q81" s="3">
        <v>0.15</v>
      </c>
      <c r="R81" s="1" t="s">
        <v>39</v>
      </c>
      <c r="S81" s="1" t="s">
        <v>40</v>
      </c>
      <c r="T81" s="1" t="s">
        <v>72</v>
      </c>
    </row>
    <row r="82" spans="1:20" x14ac:dyDescent="0.25">
      <c r="A82" s="1">
        <v>1033</v>
      </c>
      <c r="B82" s="2">
        <v>45141</v>
      </c>
      <c r="C82" s="1">
        <v>2023</v>
      </c>
      <c r="D82" s="1">
        <v>8</v>
      </c>
      <c r="E82" s="1" t="s">
        <v>70</v>
      </c>
      <c r="F82" s="1">
        <v>3</v>
      </c>
      <c r="G82" s="1" t="s">
        <v>47</v>
      </c>
      <c r="H82" s="1" t="s">
        <v>44</v>
      </c>
      <c r="I82" s="1" t="s">
        <v>52</v>
      </c>
      <c r="J82" s="1">
        <v>1103.5899999999999</v>
      </c>
      <c r="K82" s="1">
        <v>40</v>
      </c>
      <c r="L82" s="1" t="s">
        <v>57</v>
      </c>
      <c r="M82" s="1">
        <v>541.19000000000005</v>
      </c>
      <c r="N82" s="1">
        <v>595</v>
      </c>
      <c r="O82" s="1">
        <v>2152.3999999999978</v>
      </c>
      <c r="P82" s="1" t="s">
        <v>25</v>
      </c>
      <c r="Q82" s="3">
        <v>0.19</v>
      </c>
      <c r="R82" s="1" t="s">
        <v>39</v>
      </c>
      <c r="S82" s="1" t="s">
        <v>27</v>
      </c>
      <c r="T82" s="1" t="s">
        <v>68</v>
      </c>
    </row>
    <row r="83" spans="1:20" x14ac:dyDescent="0.25">
      <c r="A83" s="1">
        <v>1023</v>
      </c>
      <c r="B83" s="2">
        <v>45172</v>
      </c>
      <c r="C83" s="1">
        <v>2023</v>
      </c>
      <c r="D83" s="1">
        <v>9</v>
      </c>
      <c r="E83" s="1" t="s">
        <v>54</v>
      </c>
      <c r="F83" s="1">
        <v>3</v>
      </c>
      <c r="G83" s="1" t="s">
        <v>59</v>
      </c>
      <c r="H83" s="1" t="s">
        <v>48</v>
      </c>
      <c r="I83" s="1" t="s">
        <v>31</v>
      </c>
      <c r="J83" s="1">
        <v>4285.01</v>
      </c>
      <c r="K83" s="1">
        <v>32</v>
      </c>
      <c r="L83" s="1" t="s">
        <v>38</v>
      </c>
      <c r="M83" s="1">
        <v>4775.04</v>
      </c>
      <c r="N83" s="1">
        <v>4786</v>
      </c>
      <c r="O83" s="1">
        <v>350.72000000000116</v>
      </c>
      <c r="P83" s="1" t="s">
        <v>32</v>
      </c>
      <c r="Q83" s="3">
        <v>0.03</v>
      </c>
      <c r="R83" s="1" t="s">
        <v>26</v>
      </c>
      <c r="S83" s="1" t="s">
        <v>27</v>
      </c>
      <c r="T83" s="1" t="s">
        <v>75</v>
      </c>
    </row>
    <row r="84" spans="1:20" x14ac:dyDescent="0.25">
      <c r="A84" s="1">
        <v>1066</v>
      </c>
      <c r="B84" s="2">
        <v>45204</v>
      </c>
      <c r="C84" s="1">
        <v>2023</v>
      </c>
      <c r="D84" s="1">
        <v>10</v>
      </c>
      <c r="E84" s="1" t="s">
        <v>35</v>
      </c>
      <c r="F84" s="1">
        <v>5</v>
      </c>
      <c r="G84" s="1" t="s">
        <v>47</v>
      </c>
      <c r="H84" s="1" t="s">
        <v>44</v>
      </c>
      <c r="I84" s="1" t="s">
        <v>31</v>
      </c>
      <c r="J84" s="1">
        <v>3530.59</v>
      </c>
      <c r="K84" s="1">
        <v>4</v>
      </c>
      <c r="L84" s="1" t="s">
        <v>24</v>
      </c>
      <c r="M84" s="1">
        <v>4596.68</v>
      </c>
      <c r="N84" s="1">
        <v>5045</v>
      </c>
      <c r="O84" s="1">
        <v>1793.2799999999988</v>
      </c>
      <c r="P84" s="1" t="s">
        <v>32</v>
      </c>
      <c r="Q84" s="3">
        <v>0.01</v>
      </c>
      <c r="R84" s="1" t="s">
        <v>33</v>
      </c>
      <c r="S84" s="1" t="s">
        <v>27</v>
      </c>
      <c r="T84" s="1" t="s">
        <v>78</v>
      </c>
    </row>
    <row r="85" spans="1:20" x14ac:dyDescent="0.25">
      <c r="A85" s="1">
        <v>1002</v>
      </c>
      <c r="B85" s="2">
        <v>44930</v>
      </c>
      <c r="C85" s="1">
        <v>2023</v>
      </c>
      <c r="D85" s="1">
        <v>1</v>
      </c>
      <c r="E85" s="1" t="s">
        <v>29</v>
      </c>
      <c r="F85" s="1">
        <v>4</v>
      </c>
      <c r="G85" s="1" t="s">
        <v>36</v>
      </c>
      <c r="H85" s="1" t="s">
        <v>22</v>
      </c>
      <c r="I85" s="1" t="s">
        <v>37</v>
      </c>
      <c r="J85" s="1">
        <v>2716.34</v>
      </c>
      <c r="K85" s="1">
        <v>17</v>
      </c>
      <c r="L85" s="1" t="s">
        <v>24</v>
      </c>
      <c r="M85" s="1">
        <v>1727.12</v>
      </c>
      <c r="N85" s="1">
        <v>1866</v>
      </c>
      <c r="O85" s="1">
        <v>2360.9600000000019</v>
      </c>
      <c r="P85" s="1" t="s">
        <v>32</v>
      </c>
      <c r="Q85" s="3">
        <v>0.21</v>
      </c>
      <c r="R85" s="1" t="s">
        <v>26</v>
      </c>
      <c r="S85" s="1" t="s">
        <v>27</v>
      </c>
      <c r="T85" s="1" t="s">
        <v>41</v>
      </c>
    </row>
    <row r="86" spans="1:20" x14ac:dyDescent="0.25">
      <c r="A86" s="1">
        <v>1090</v>
      </c>
      <c r="B86" s="2">
        <v>45080</v>
      </c>
      <c r="C86" s="1">
        <v>2023</v>
      </c>
      <c r="D86" s="1">
        <v>6</v>
      </c>
      <c r="E86" s="1" t="s">
        <v>46</v>
      </c>
      <c r="F86" s="1">
        <v>3</v>
      </c>
      <c r="G86" s="1" t="s">
        <v>67</v>
      </c>
      <c r="H86" s="1" t="s">
        <v>30</v>
      </c>
      <c r="I86" s="1" t="s">
        <v>23</v>
      </c>
      <c r="J86" s="1">
        <v>2132.8000000000002</v>
      </c>
      <c r="K86" s="1">
        <v>41</v>
      </c>
      <c r="L86" s="1" t="s">
        <v>24</v>
      </c>
      <c r="M86" s="1">
        <v>2055.4899999999998</v>
      </c>
      <c r="N86" s="1">
        <v>2441</v>
      </c>
      <c r="O86" s="1">
        <v>15805.910000000009</v>
      </c>
      <c r="P86" s="1" t="s">
        <v>32</v>
      </c>
      <c r="Q86" s="3">
        <v>0.24</v>
      </c>
      <c r="R86" s="1" t="s">
        <v>39</v>
      </c>
      <c r="S86" s="1" t="s">
        <v>27</v>
      </c>
      <c r="T86" s="1" t="s">
        <v>61</v>
      </c>
    </row>
    <row r="87" spans="1:20" x14ac:dyDescent="0.25">
      <c r="A87" s="1">
        <v>1043</v>
      </c>
      <c r="B87" s="2">
        <v>45141</v>
      </c>
      <c r="C87" s="1">
        <v>2023</v>
      </c>
      <c r="D87" s="1">
        <v>8</v>
      </c>
      <c r="E87" s="1" t="s">
        <v>70</v>
      </c>
      <c r="F87" s="1">
        <v>3</v>
      </c>
      <c r="G87" s="1" t="s">
        <v>47</v>
      </c>
      <c r="H87" s="1" t="s">
        <v>48</v>
      </c>
      <c r="I87" s="1" t="s">
        <v>37</v>
      </c>
      <c r="J87" s="1">
        <v>6601.89</v>
      </c>
      <c r="K87" s="1">
        <v>22</v>
      </c>
      <c r="L87" s="1" t="s">
        <v>38</v>
      </c>
      <c r="M87" s="1">
        <v>4260</v>
      </c>
      <c r="N87" s="1">
        <v>4657</v>
      </c>
      <c r="O87" s="1">
        <v>8734</v>
      </c>
      <c r="P87" s="1" t="s">
        <v>32</v>
      </c>
      <c r="Q87" s="3">
        <v>0</v>
      </c>
      <c r="R87" s="1" t="s">
        <v>33</v>
      </c>
      <c r="S87" s="1" t="s">
        <v>27</v>
      </c>
      <c r="T87" s="1" t="s">
        <v>49</v>
      </c>
    </row>
    <row r="88" spans="1:20" x14ac:dyDescent="0.25">
      <c r="A88" s="1">
        <v>1099</v>
      </c>
      <c r="B88" s="2">
        <v>45267</v>
      </c>
      <c r="C88" s="1">
        <v>2023</v>
      </c>
      <c r="D88" s="1">
        <v>12</v>
      </c>
      <c r="E88" s="1" t="s">
        <v>62</v>
      </c>
      <c r="F88" s="1">
        <v>7</v>
      </c>
      <c r="G88" s="1" t="s">
        <v>47</v>
      </c>
      <c r="H88" s="1" t="s">
        <v>22</v>
      </c>
      <c r="I88" s="1" t="s">
        <v>37</v>
      </c>
      <c r="J88" s="1">
        <v>3043.18</v>
      </c>
      <c r="K88" s="1">
        <v>22</v>
      </c>
      <c r="L88" s="1" t="s">
        <v>24</v>
      </c>
      <c r="M88" s="1">
        <v>2471.67</v>
      </c>
      <c r="N88" s="1">
        <v>2533</v>
      </c>
      <c r="O88" s="1">
        <v>1349.2599999999984</v>
      </c>
      <c r="P88" s="1" t="s">
        <v>25</v>
      </c>
      <c r="Q88" s="3">
        <v>0.02</v>
      </c>
      <c r="R88" s="1" t="s">
        <v>33</v>
      </c>
      <c r="S88" s="1" t="s">
        <v>40</v>
      </c>
      <c r="T88" s="1" t="s">
        <v>41</v>
      </c>
    </row>
    <row r="89" spans="1:20" x14ac:dyDescent="0.25">
      <c r="A89" s="1">
        <v>1013</v>
      </c>
      <c r="B89" s="2">
        <v>44960</v>
      </c>
      <c r="C89" s="1">
        <v>2023</v>
      </c>
      <c r="D89" s="1">
        <v>2</v>
      </c>
      <c r="E89" s="1" t="s">
        <v>20</v>
      </c>
      <c r="F89" s="1">
        <v>3</v>
      </c>
      <c r="G89" s="1" t="s">
        <v>21</v>
      </c>
      <c r="H89" s="1" t="s">
        <v>22</v>
      </c>
      <c r="I89" s="1" t="s">
        <v>23</v>
      </c>
      <c r="J89" s="1">
        <v>6520.2</v>
      </c>
      <c r="K89" s="1">
        <v>42</v>
      </c>
      <c r="L89" s="1" t="s">
        <v>60</v>
      </c>
      <c r="M89" s="1">
        <v>4625.33</v>
      </c>
      <c r="N89" s="1">
        <v>4643</v>
      </c>
      <c r="O89" s="1">
        <v>742.14000000000306</v>
      </c>
      <c r="P89" s="1" t="s">
        <v>32</v>
      </c>
      <c r="Q89" s="3">
        <v>0.19</v>
      </c>
      <c r="R89" s="1" t="s">
        <v>39</v>
      </c>
      <c r="S89" s="1" t="s">
        <v>27</v>
      </c>
      <c r="T89" s="1" t="s">
        <v>28</v>
      </c>
    </row>
    <row r="90" spans="1:20" x14ac:dyDescent="0.25">
      <c r="A90" s="1">
        <v>1057</v>
      </c>
      <c r="B90" s="2">
        <v>45079</v>
      </c>
      <c r="C90" s="1">
        <v>2023</v>
      </c>
      <c r="D90" s="1">
        <v>6</v>
      </c>
      <c r="E90" s="1" t="s">
        <v>46</v>
      </c>
      <c r="F90" s="1">
        <v>2</v>
      </c>
      <c r="G90" s="1" t="s">
        <v>21</v>
      </c>
      <c r="H90" s="1" t="s">
        <v>22</v>
      </c>
      <c r="I90" s="1" t="s">
        <v>31</v>
      </c>
      <c r="J90" s="1">
        <v>9653.65</v>
      </c>
      <c r="K90" s="1">
        <v>12</v>
      </c>
      <c r="L90" s="1" t="s">
        <v>38</v>
      </c>
      <c r="M90" s="1">
        <v>1878.3</v>
      </c>
      <c r="N90" s="1">
        <v>2087</v>
      </c>
      <c r="O90" s="1">
        <v>2504.4000000000005</v>
      </c>
      <c r="P90" s="1" t="s">
        <v>32</v>
      </c>
      <c r="Q90" s="3">
        <v>0.05</v>
      </c>
      <c r="R90" s="1" t="s">
        <v>33</v>
      </c>
      <c r="S90" s="1" t="s">
        <v>40</v>
      </c>
      <c r="T90" s="1" t="s">
        <v>71</v>
      </c>
    </row>
    <row r="91" spans="1:20" x14ac:dyDescent="0.25">
      <c r="A91" s="1">
        <v>1015</v>
      </c>
      <c r="B91" s="2">
        <v>45145</v>
      </c>
      <c r="C91" s="1">
        <v>2023</v>
      </c>
      <c r="D91" s="1">
        <v>8</v>
      </c>
      <c r="E91" s="1" t="s">
        <v>70</v>
      </c>
      <c r="F91" s="1">
        <v>7</v>
      </c>
      <c r="G91" s="1" t="s">
        <v>55</v>
      </c>
      <c r="H91" s="1" t="s">
        <v>44</v>
      </c>
      <c r="I91" s="1" t="s">
        <v>37</v>
      </c>
      <c r="J91" s="1">
        <v>1148.47</v>
      </c>
      <c r="K91" s="1">
        <v>19</v>
      </c>
      <c r="L91" s="1" t="s">
        <v>60</v>
      </c>
      <c r="M91" s="1">
        <v>433.54</v>
      </c>
      <c r="N91" s="1">
        <v>445</v>
      </c>
      <c r="O91" s="1">
        <v>217.73999999999961</v>
      </c>
      <c r="P91" s="1" t="s">
        <v>32</v>
      </c>
      <c r="Q91" s="3">
        <v>0.28999999999999998</v>
      </c>
      <c r="R91" s="1" t="s">
        <v>33</v>
      </c>
      <c r="S91" s="1" t="s">
        <v>40</v>
      </c>
      <c r="T91" s="1" t="s">
        <v>74</v>
      </c>
    </row>
    <row r="92" spans="1:20" x14ac:dyDescent="0.25">
      <c r="A92" s="1">
        <v>1087</v>
      </c>
      <c r="B92" s="2">
        <v>45235</v>
      </c>
      <c r="C92" s="1">
        <v>2023</v>
      </c>
      <c r="D92" s="1">
        <v>11</v>
      </c>
      <c r="E92" s="1" t="s">
        <v>50</v>
      </c>
      <c r="F92" s="1">
        <v>5</v>
      </c>
      <c r="G92" s="1" t="s">
        <v>59</v>
      </c>
      <c r="H92" s="1" t="s">
        <v>30</v>
      </c>
      <c r="I92" s="1" t="s">
        <v>37</v>
      </c>
      <c r="J92" s="1">
        <v>2106.06</v>
      </c>
      <c r="K92" s="1">
        <v>30</v>
      </c>
      <c r="L92" s="1" t="s">
        <v>38</v>
      </c>
      <c r="M92" s="1">
        <v>698.74</v>
      </c>
      <c r="N92" s="1">
        <v>882</v>
      </c>
      <c r="O92" s="1">
        <v>5497.7999999999993</v>
      </c>
      <c r="P92" s="1" t="s">
        <v>25</v>
      </c>
      <c r="Q92" s="3">
        <v>0.15</v>
      </c>
      <c r="R92" s="1" t="s">
        <v>39</v>
      </c>
      <c r="S92" s="1" t="s">
        <v>27</v>
      </c>
      <c r="T92" s="1" t="s">
        <v>42</v>
      </c>
    </row>
    <row r="93" spans="1:20" x14ac:dyDescent="0.25">
      <c r="A93" s="1">
        <v>1051</v>
      </c>
      <c r="B93" s="2">
        <v>45048</v>
      </c>
      <c r="C93" s="1">
        <v>2023</v>
      </c>
      <c r="D93" s="1">
        <v>5</v>
      </c>
      <c r="E93" s="1" t="s">
        <v>73</v>
      </c>
      <c r="F93" s="1">
        <v>2</v>
      </c>
      <c r="G93" s="1" t="s">
        <v>51</v>
      </c>
      <c r="H93" s="1" t="s">
        <v>44</v>
      </c>
      <c r="I93" s="1" t="s">
        <v>23</v>
      </c>
      <c r="J93" s="1">
        <v>6833.11</v>
      </c>
      <c r="K93" s="1">
        <v>34</v>
      </c>
      <c r="L93" s="1" t="s">
        <v>24</v>
      </c>
      <c r="M93" s="1">
        <v>3764.14</v>
      </c>
      <c r="N93" s="1">
        <v>4100</v>
      </c>
      <c r="O93" s="1">
        <v>11419.240000000005</v>
      </c>
      <c r="P93" s="1" t="s">
        <v>25</v>
      </c>
      <c r="Q93" s="3">
        <v>0.05</v>
      </c>
      <c r="R93" s="1" t="s">
        <v>33</v>
      </c>
      <c r="S93" s="1" t="s">
        <v>40</v>
      </c>
      <c r="T93" s="1" t="s">
        <v>45</v>
      </c>
    </row>
    <row r="94" spans="1:20" x14ac:dyDescent="0.25">
      <c r="A94" s="1">
        <v>1058</v>
      </c>
      <c r="B94" s="2">
        <v>44990</v>
      </c>
      <c r="C94" s="1">
        <v>2023</v>
      </c>
      <c r="D94" s="1">
        <v>3</v>
      </c>
      <c r="E94" s="1" t="s">
        <v>64</v>
      </c>
      <c r="F94" s="1">
        <v>5</v>
      </c>
      <c r="G94" s="1" t="s">
        <v>59</v>
      </c>
      <c r="H94" s="1" t="s">
        <v>30</v>
      </c>
      <c r="I94" s="1" t="s">
        <v>23</v>
      </c>
      <c r="J94" s="1">
        <v>252.41</v>
      </c>
      <c r="K94" s="1">
        <v>48</v>
      </c>
      <c r="L94" s="1" t="s">
        <v>24</v>
      </c>
      <c r="M94" s="1">
        <v>2596.7199999999998</v>
      </c>
      <c r="N94" s="1">
        <v>2715</v>
      </c>
      <c r="O94" s="1">
        <v>5677.4400000000096</v>
      </c>
      <c r="P94" s="1" t="s">
        <v>25</v>
      </c>
      <c r="Q94" s="3">
        <v>0.04</v>
      </c>
      <c r="R94" s="1" t="s">
        <v>26</v>
      </c>
      <c r="S94" s="1" t="s">
        <v>27</v>
      </c>
      <c r="T94" s="1" t="s">
        <v>61</v>
      </c>
    </row>
    <row r="95" spans="1:20" x14ac:dyDescent="0.25">
      <c r="A95" s="1">
        <v>1062</v>
      </c>
      <c r="B95" s="2">
        <v>45236</v>
      </c>
      <c r="C95" s="1">
        <v>2023</v>
      </c>
      <c r="D95" s="1">
        <v>11</v>
      </c>
      <c r="E95" s="1" t="s">
        <v>50</v>
      </c>
      <c r="F95" s="1">
        <v>6</v>
      </c>
      <c r="G95" s="1" t="s">
        <v>55</v>
      </c>
      <c r="H95" s="1" t="s">
        <v>48</v>
      </c>
      <c r="I95" s="1" t="s">
        <v>37</v>
      </c>
      <c r="J95" s="1">
        <v>2605.71</v>
      </c>
      <c r="K95" s="1">
        <v>25</v>
      </c>
      <c r="L95" s="1" t="s">
        <v>57</v>
      </c>
      <c r="M95" s="1">
        <v>2361.0500000000002</v>
      </c>
      <c r="N95" s="1">
        <v>2616</v>
      </c>
      <c r="O95" s="1">
        <v>6373.7499999999955</v>
      </c>
      <c r="P95" s="1" t="s">
        <v>32</v>
      </c>
      <c r="Q95" s="3">
        <v>0.3</v>
      </c>
      <c r="R95" s="1" t="s">
        <v>33</v>
      </c>
      <c r="S95" s="1" t="s">
        <v>40</v>
      </c>
      <c r="T95" s="1" t="s">
        <v>49</v>
      </c>
    </row>
    <row r="96" spans="1:20" x14ac:dyDescent="0.25">
      <c r="A96" s="1">
        <v>1058</v>
      </c>
      <c r="B96" s="2">
        <v>45233</v>
      </c>
      <c r="C96" s="1">
        <v>2023</v>
      </c>
      <c r="D96" s="1">
        <v>11</v>
      </c>
      <c r="E96" s="1" t="s">
        <v>50</v>
      </c>
      <c r="F96" s="1">
        <v>3</v>
      </c>
      <c r="G96" s="1" t="s">
        <v>21</v>
      </c>
      <c r="H96" s="1" t="s">
        <v>48</v>
      </c>
      <c r="I96" s="1" t="s">
        <v>52</v>
      </c>
      <c r="J96" s="1">
        <v>4050.45</v>
      </c>
      <c r="K96" s="1">
        <v>42</v>
      </c>
      <c r="L96" s="1" t="s">
        <v>60</v>
      </c>
      <c r="M96" s="1">
        <v>3600.95</v>
      </c>
      <c r="N96" s="1">
        <v>3703</v>
      </c>
      <c r="O96" s="1">
        <v>4286.1000000000076</v>
      </c>
      <c r="P96" s="1" t="s">
        <v>25</v>
      </c>
      <c r="Q96" s="3">
        <v>0.01</v>
      </c>
      <c r="R96" s="1" t="s">
        <v>26</v>
      </c>
      <c r="S96" s="1" t="s">
        <v>40</v>
      </c>
      <c r="T96" s="1" t="s">
        <v>66</v>
      </c>
    </row>
    <row r="97" spans="1:20" x14ac:dyDescent="0.25">
      <c r="A97" s="1">
        <v>1053</v>
      </c>
      <c r="B97" s="2">
        <v>45113</v>
      </c>
      <c r="C97" s="1">
        <v>2023</v>
      </c>
      <c r="D97" s="1">
        <v>7</v>
      </c>
      <c r="E97" s="1" t="s">
        <v>76</v>
      </c>
      <c r="F97" s="1">
        <v>6</v>
      </c>
      <c r="G97" s="1" t="s">
        <v>47</v>
      </c>
      <c r="H97" s="1" t="s">
        <v>56</v>
      </c>
      <c r="I97" s="1" t="s">
        <v>37</v>
      </c>
      <c r="J97" s="1">
        <v>4396.8100000000004</v>
      </c>
      <c r="K97" s="1">
        <v>11</v>
      </c>
      <c r="L97" s="1" t="s">
        <v>38</v>
      </c>
      <c r="M97" s="1">
        <v>200.56</v>
      </c>
      <c r="N97" s="1">
        <v>540</v>
      </c>
      <c r="O97" s="1">
        <v>3733.84</v>
      </c>
      <c r="P97" s="1" t="s">
        <v>32</v>
      </c>
      <c r="Q97" s="3">
        <v>0.18</v>
      </c>
      <c r="R97" s="1" t="s">
        <v>33</v>
      </c>
      <c r="S97" s="1" t="s">
        <v>27</v>
      </c>
      <c r="T97" s="1" t="s">
        <v>72</v>
      </c>
    </row>
    <row r="98" spans="1:20" x14ac:dyDescent="0.25">
      <c r="A98" s="1">
        <v>1006</v>
      </c>
      <c r="B98" s="2">
        <v>45236</v>
      </c>
      <c r="C98" s="1">
        <v>2023</v>
      </c>
      <c r="D98" s="1">
        <v>11</v>
      </c>
      <c r="E98" s="1" t="s">
        <v>50</v>
      </c>
      <c r="F98" s="1">
        <v>6</v>
      </c>
      <c r="G98" s="1" t="s">
        <v>55</v>
      </c>
      <c r="H98" s="1" t="s">
        <v>22</v>
      </c>
      <c r="I98" s="1" t="s">
        <v>31</v>
      </c>
      <c r="J98" s="1">
        <v>189.64</v>
      </c>
      <c r="K98" s="1">
        <v>22</v>
      </c>
      <c r="L98" s="1" t="s">
        <v>57</v>
      </c>
      <c r="M98" s="1">
        <v>834.32</v>
      </c>
      <c r="N98" s="1">
        <v>1099</v>
      </c>
      <c r="O98" s="1">
        <v>5822.9599999999991</v>
      </c>
      <c r="P98" s="1" t="s">
        <v>25</v>
      </c>
      <c r="Q98" s="3">
        <v>0.17</v>
      </c>
      <c r="R98" s="1" t="s">
        <v>26</v>
      </c>
      <c r="S98" s="1" t="s">
        <v>27</v>
      </c>
      <c r="T98" s="1" t="s">
        <v>71</v>
      </c>
    </row>
    <row r="99" spans="1:20" x14ac:dyDescent="0.25">
      <c r="A99" s="1">
        <v>1099</v>
      </c>
      <c r="B99" s="2">
        <v>45078</v>
      </c>
      <c r="C99" s="1">
        <v>2023</v>
      </c>
      <c r="D99" s="1">
        <v>6</v>
      </c>
      <c r="E99" s="1" t="s">
        <v>46</v>
      </c>
      <c r="F99" s="1">
        <v>1</v>
      </c>
      <c r="G99" s="1" t="s">
        <v>47</v>
      </c>
      <c r="H99" s="1" t="s">
        <v>44</v>
      </c>
      <c r="I99" s="1" t="s">
        <v>31</v>
      </c>
      <c r="J99" s="1">
        <v>2496.02</v>
      </c>
      <c r="K99" s="1">
        <v>2</v>
      </c>
      <c r="L99" s="1" t="s">
        <v>38</v>
      </c>
      <c r="M99" s="1">
        <v>2038.4</v>
      </c>
      <c r="N99" s="1">
        <v>2073</v>
      </c>
      <c r="O99" s="1">
        <v>69.199999999999818</v>
      </c>
      <c r="P99" s="1" t="s">
        <v>32</v>
      </c>
      <c r="Q99" s="3">
        <v>0.16</v>
      </c>
      <c r="R99" s="1" t="s">
        <v>26</v>
      </c>
      <c r="S99" s="1" t="s">
        <v>40</v>
      </c>
      <c r="T99" s="1" t="s">
        <v>78</v>
      </c>
    </row>
    <row r="100" spans="1:20" x14ac:dyDescent="0.25">
      <c r="A100" s="1">
        <v>1055</v>
      </c>
      <c r="B100" s="2">
        <v>45172</v>
      </c>
      <c r="C100" s="1">
        <v>2023</v>
      </c>
      <c r="D100" s="1">
        <v>9</v>
      </c>
      <c r="E100" s="1" t="s">
        <v>54</v>
      </c>
      <c r="F100" s="1">
        <v>3</v>
      </c>
      <c r="G100" s="1" t="s">
        <v>59</v>
      </c>
      <c r="H100" s="1" t="s">
        <v>56</v>
      </c>
      <c r="I100" s="1" t="s">
        <v>52</v>
      </c>
      <c r="J100" s="1">
        <v>7169.12</v>
      </c>
      <c r="K100" s="1">
        <v>12</v>
      </c>
      <c r="L100" s="1" t="s">
        <v>38</v>
      </c>
      <c r="M100" s="1">
        <v>2538.61</v>
      </c>
      <c r="N100" s="1">
        <v>2972</v>
      </c>
      <c r="O100" s="1">
        <v>5200.6799999999985</v>
      </c>
      <c r="P100" s="1" t="s">
        <v>25</v>
      </c>
      <c r="Q100" s="3">
        <v>0.24</v>
      </c>
      <c r="R100" s="1" t="s">
        <v>26</v>
      </c>
      <c r="S100" s="1" t="s">
        <v>27</v>
      </c>
      <c r="T100" s="1" t="s">
        <v>63</v>
      </c>
    </row>
    <row r="101" spans="1:20" x14ac:dyDescent="0.25">
      <c r="A101" s="1">
        <v>1013</v>
      </c>
      <c r="B101" s="2">
        <v>45176</v>
      </c>
      <c r="C101" s="1">
        <v>2023</v>
      </c>
      <c r="D101" s="1">
        <v>9</v>
      </c>
      <c r="E101" s="1" t="s">
        <v>54</v>
      </c>
      <c r="F101" s="1">
        <v>7</v>
      </c>
      <c r="G101" s="1" t="s">
        <v>47</v>
      </c>
      <c r="H101" s="1" t="s">
        <v>44</v>
      </c>
      <c r="I101" s="1" t="s">
        <v>52</v>
      </c>
      <c r="J101" s="1">
        <v>7413.36</v>
      </c>
      <c r="K101" s="1">
        <v>16</v>
      </c>
      <c r="L101" s="1" t="s">
        <v>24</v>
      </c>
      <c r="M101" s="1">
        <v>919.58</v>
      </c>
      <c r="N101" s="1">
        <v>1258</v>
      </c>
      <c r="O101" s="1">
        <v>5414.7199999999993</v>
      </c>
      <c r="P101" s="1" t="s">
        <v>25</v>
      </c>
      <c r="Q101" s="3">
        <v>0.14000000000000001</v>
      </c>
      <c r="R101" s="1" t="s">
        <v>33</v>
      </c>
      <c r="S101" s="1" t="s">
        <v>27</v>
      </c>
      <c r="T101" s="1" t="s">
        <v>68</v>
      </c>
    </row>
    <row r="102" spans="1:20" x14ac:dyDescent="0.25">
      <c r="A102" s="1">
        <v>1030</v>
      </c>
      <c r="B102" s="2">
        <v>44962</v>
      </c>
      <c r="C102" s="1">
        <v>2023</v>
      </c>
      <c r="D102" s="1">
        <v>2</v>
      </c>
      <c r="E102" s="1" t="s">
        <v>20</v>
      </c>
      <c r="F102" s="1">
        <v>5</v>
      </c>
      <c r="G102" s="1" t="s">
        <v>59</v>
      </c>
      <c r="H102" s="1" t="s">
        <v>48</v>
      </c>
      <c r="I102" s="1" t="s">
        <v>37</v>
      </c>
      <c r="J102" s="1">
        <v>236.08</v>
      </c>
      <c r="K102" s="1">
        <v>49</v>
      </c>
      <c r="L102" s="1" t="s">
        <v>24</v>
      </c>
      <c r="M102" s="1">
        <v>2590.29</v>
      </c>
      <c r="N102" s="1">
        <v>2926</v>
      </c>
      <c r="O102" s="1">
        <v>16449.79</v>
      </c>
      <c r="P102" s="1" t="s">
        <v>25</v>
      </c>
      <c r="Q102" s="3">
        <v>0.26</v>
      </c>
      <c r="R102" s="1" t="s">
        <v>26</v>
      </c>
      <c r="S102" s="1" t="s">
        <v>40</v>
      </c>
      <c r="T102" s="1" t="s">
        <v>49</v>
      </c>
    </row>
    <row r="103" spans="1:20" x14ac:dyDescent="0.25">
      <c r="A103" s="1">
        <v>1019</v>
      </c>
      <c r="B103" s="2">
        <v>45170</v>
      </c>
      <c r="C103" s="1">
        <v>2023</v>
      </c>
      <c r="D103" s="1">
        <v>9</v>
      </c>
      <c r="E103" s="1" t="s">
        <v>54</v>
      </c>
      <c r="F103" s="1">
        <v>1</v>
      </c>
      <c r="G103" s="1" t="s">
        <v>21</v>
      </c>
      <c r="H103" s="1" t="s">
        <v>48</v>
      </c>
      <c r="I103" s="1" t="s">
        <v>52</v>
      </c>
      <c r="J103" s="1">
        <v>2550.84</v>
      </c>
      <c r="K103" s="1">
        <v>16</v>
      </c>
      <c r="L103" s="1" t="s">
        <v>60</v>
      </c>
      <c r="M103" s="1">
        <v>97.24</v>
      </c>
      <c r="N103" s="1">
        <v>487</v>
      </c>
      <c r="O103" s="1">
        <v>6236.16</v>
      </c>
      <c r="P103" s="1" t="s">
        <v>32</v>
      </c>
      <c r="Q103" s="3">
        <v>0.22</v>
      </c>
      <c r="R103" s="1" t="s">
        <v>33</v>
      </c>
      <c r="S103" s="1" t="s">
        <v>40</v>
      </c>
      <c r="T103" s="1" t="s">
        <v>66</v>
      </c>
    </row>
    <row r="104" spans="1:20" x14ac:dyDescent="0.25">
      <c r="A104" s="1">
        <v>1092</v>
      </c>
      <c r="B104" s="2">
        <v>45263</v>
      </c>
      <c r="C104" s="1">
        <v>2023</v>
      </c>
      <c r="D104" s="1">
        <v>12</v>
      </c>
      <c r="E104" s="1" t="s">
        <v>62</v>
      </c>
      <c r="F104" s="1">
        <v>3</v>
      </c>
      <c r="G104" s="1" t="s">
        <v>59</v>
      </c>
      <c r="H104" s="1" t="s">
        <v>48</v>
      </c>
      <c r="I104" s="1" t="s">
        <v>37</v>
      </c>
      <c r="J104" s="1">
        <v>719.01</v>
      </c>
      <c r="K104" s="1">
        <v>6</v>
      </c>
      <c r="L104" s="1" t="s">
        <v>60</v>
      </c>
      <c r="M104" s="1">
        <v>422.74</v>
      </c>
      <c r="N104" s="1">
        <v>737</v>
      </c>
      <c r="O104" s="1">
        <v>1885.56</v>
      </c>
      <c r="P104" s="1" t="s">
        <v>25</v>
      </c>
      <c r="Q104" s="3">
        <v>0.19</v>
      </c>
      <c r="R104" s="1" t="s">
        <v>39</v>
      </c>
      <c r="S104" s="1" t="s">
        <v>40</v>
      </c>
      <c r="T104" s="1" t="s">
        <v>49</v>
      </c>
    </row>
    <row r="105" spans="1:20" x14ac:dyDescent="0.25">
      <c r="A105" s="1">
        <v>1090</v>
      </c>
      <c r="B105" s="2">
        <v>45080</v>
      </c>
      <c r="C105" s="1">
        <v>2023</v>
      </c>
      <c r="D105" s="1">
        <v>6</v>
      </c>
      <c r="E105" s="1" t="s">
        <v>46</v>
      </c>
      <c r="F105" s="1">
        <v>3</v>
      </c>
      <c r="G105" s="1" t="s">
        <v>67</v>
      </c>
      <c r="H105" s="1" t="s">
        <v>48</v>
      </c>
      <c r="I105" s="1" t="s">
        <v>31</v>
      </c>
      <c r="J105" s="1">
        <v>6106.64</v>
      </c>
      <c r="K105" s="1">
        <v>47</v>
      </c>
      <c r="L105" s="1" t="s">
        <v>24</v>
      </c>
      <c r="M105" s="1">
        <v>85.35</v>
      </c>
      <c r="N105" s="1">
        <v>361</v>
      </c>
      <c r="O105" s="1">
        <v>12955.55</v>
      </c>
      <c r="P105" s="1" t="s">
        <v>32</v>
      </c>
      <c r="Q105" s="3">
        <v>0.28000000000000003</v>
      </c>
      <c r="R105" s="1" t="s">
        <v>26</v>
      </c>
      <c r="S105" s="1" t="s">
        <v>27</v>
      </c>
      <c r="T105" s="1" t="s">
        <v>75</v>
      </c>
    </row>
    <row r="106" spans="1:20" x14ac:dyDescent="0.25">
      <c r="A106" s="1">
        <v>1001</v>
      </c>
      <c r="B106" s="2">
        <v>45143</v>
      </c>
      <c r="C106" s="1">
        <v>2023</v>
      </c>
      <c r="D106" s="1">
        <v>8</v>
      </c>
      <c r="E106" s="1" t="s">
        <v>70</v>
      </c>
      <c r="F106" s="1">
        <v>5</v>
      </c>
      <c r="G106" s="1" t="s">
        <v>67</v>
      </c>
      <c r="H106" s="1" t="s">
        <v>22</v>
      </c>
      <c r="I106" s="1" t="s">
        <v>23</v>
      </c>
      <c r="J106" s="1">
        <v>8247.5400000000009</v>
      </c>
      <c r="K106" s="1">
        <v>4</v>
      </c>
      <c r="L106" s="1" t="s">
        <v>57</v>
      </c>
      <c r="M106" s="1">
        <v>1791.83</v>
      </c>
      <c r="N106" s="1">
        <v>1871</v>
      </c>
      <c r="O106" s="1">
        <v>316.68000000000029</v>
      </c>
      <c r="P106" s="1" t="s">
        <v>25</v>
      </c>
      <c r="Q106" s="3">
        <v>0.12</v>
      </c>
      <c r="R106" s="1" t="s">
        <v>33</v>
      </c>
      <c r="S106" s="1" t="s">
        <v>27</v>
      </c>
      <c r="T106" s="1" t="s">
        <v>28</v>
      </c>
    </row>
    <row r="107" spans="1:20" x14ac:dyDescent="0.25">
      <c r="A107" s="1">
        <v>1058</v>
      </c>
      <c r="B107" s="2">
        <v>44987</v>
      </c>
      <c r="C107" s="1">
        <v>2023</v>
      </c>
      <c r="D107" s="1">
        <v>3</v>
      </c>
      <c r="E107" s="1" t="s">
        <v>64</v>
      </c>
      <c r="F107" s="1">
        <v>2</v>
      </c>
      <c r="G107" s="1" t="s">
        <v>47</v>
      </c>
      <c r="H107" s="1" t="s">
        <v>30</v>
      </c>
      <c r="I107" s="1" t="s">
        <v>52</v>
      </c>
      <c r="J107" s="1">
        <v>9333.83</v>
      </c>
      <c r="K107" s="1">
        <v>39</v>
      </c>
      <c r="L107" s="1" t="s">
        <v>57</v>
      </c>
      <c r="M107" s="1">
        <v>3542.8</v>
      </c>
      <c r="N107" s="1">
        <v>3603</v>
      </c>
      <c r="O107" s="1">
        <v>2347.7999999999929</v>
      </c>
      <c r="P107" s="1" t="s">
        <v>25</v>
      </c>
      <c r="Q107" s="3">
        <v>0.26</v>
      </c>
      <c r="R107" s="1" t="s">
        <v>26</v>
      </c>
      <c r="S107" s="1" t="s">
        <v>27</v>
      </c>
      <c r="T107" s="1" t="s">
        <v>65</v>
      </c>
    </row>
    <row r="108" spans="1:20" x14ac:dyDescent="0.25">
      <c r="A108" s="1">
        <v>1093</v>
      </c>
      <c r="B108" s="2">
        <v>45201</v>
      </c>
      <c r="C108" s="1">
        <v>2023</v>
      </c>
      <c r="D108" s="1">
        <v>10</v>
      </c>
      <c r="E108" s="1" t="s">
        <v>35</v>
      </c>
      <c r="F108" s="1">
        <v>2</v>
      </c>
      <c r="G108" s="1" t="s">
        <v>55</v>
      </c>
      <c r="H108" s="1" t="s">
        <v>22</v>
      </c>
      <c r="I108" s="1" t="s">
        <v>52</v>
      </c>
      <c r="J108" s="1">
        <v>3747.64</v>
      </c>
      <c r="K108" s="1">
        <v>43</v>
      </c>
      <c r="L108" s="1" t="s">
        <v>38</v>
      </c>
      <c r="M108" s="1">
        <v>1486.76</v>
      </c>
      <c r="N108" s="1">
        <v>1505</v>
      </c>
      <c r="O108" s="1">
        <v>784.32000000000039</v>
      </c>
      <c r="P108" s="1" t="s">
        <v>32</v>
      </c>
      <c r="Q108" s="3">
        <v>0.08</v>
      </c>
      <c r="R108" s="1" t="s">
        <v>26</v>
      </c>
      <c r="S108" s="1" t="s">
        <v>40</v>
      </c>
      <c r="T108" s="1" t="s">
        <v>53</v>
      </c>
    </row>
    <row r="109" spans="1:20" x14ac:dyDescent="0.25">
      <c r="A109" s="1">
        <v>1026</v>
      </c>
      <c r="B109" s="2">
        <v>45231</v>
      </c>
      <c r="C109" s="1">
        <v>2023</v>
      </c>
      <c r="D109" s="1">
        <v>11</v>
      </c>
      <c r="E109" s="1" t="s">
        <v>50</v>
      </c>
      <c r="F109" s="1">
        <v>1</v>
      </c>
      <c r="G109" s="1" t="s">
        <v>36</v>
      </c>
      <c r="H109" s="1" t="s">
        <v>44</v>
      </c>
      <c r="I109" s="1" t="s">
        <v>31</v>
      </c>
      <c r="J109" s="1">
        <v>7895.13</v>
      </c>
      <c r="K109" s="1">
        <v>36</v>
      </c>
      <c r="L109" s="1" t="s">
        <v>60</v>
      </c>
      <c r="M109" s="1">
        <v>3067.05</v>
      </c>
      <c r="N109" s="1">
        <v>3386</v>
      </c>
      <c r="O109" s="1">
        <v>11482.199999999993</v>
      </c>
      <c r="P109" s="1" t="s">
        <v>32</v>
      </c>
      <c r="Q109" s="3">
        <v>0.2</v>
      </c>
      <c r="R109" s="1" t="s">
        <v>33</v>
      </c>
      <c r="S109" s="1" t="s">
        <v>27</v>
      </c>
      <c r="T109" s="1" t="s">
        <v>78</v>
      </c>
    </row>
    <row r="110" spans="1:20" x14ac:dyDescent="0.25">
      <c r="A110" s="1">
        <v>1057</v>
      </c>
      <c r="B110" s="2">
        <v>45237</v>
      </c>
      <c r="C110" s="1">
        <v>2023</v>
      </c>
      <c r="D110" s="1">
        <v>11</v>
      </c>
      <c r="E110" s="1" t="s">
        <v>50</v>
      </c>
      <c r="F110" s="1">
        <v>7</v>
      </c>
      <c r="G110" s="1" t="s">
        <v>51</v>
      </c>
      <c r="H110" s="1" t="s">
        <v>22</v>
      </c>
      <c r="I110" s="1" t="s">
        <v>37</v>
      </c>
      <c r="J110" s="1">
        <v>7084.06</v>
      </c>
      <c r="K110" s="1">
        <v>26</v>
      </c>
      <c r="L110" s="1" t="s">
        <v>60</v>
      </c>
      <c r="M110" s="1">
        <v>1291.82</v>
      </c>
      <c r="N110" s="1">
        <v>1308</v>
      </c>
      <c r="O110" s="1">
        <v>420.68000000000166</v>
      </c>
      <c r="P110" s="1" t="s">
        <v>25</v>
      </c>
      <c r="Q110" s="3">
        <v>7.0000000000000007E-2</v>
      </c>
      <c r="R110" s="1" t="s">
        <v>39</v>
      </c>
      <c r="S110" s="1" t="s">
        <v>27</v>
      </c>
      <c r="T110" s="1" t="s">
        <v>41</v>
      </c>
    </row>
    <row r="111" spans="1:20" x14ac:dyDescent="0.25">
      <c r="A111" s="1">
        <v>1047</v>
      </c>
      <c r="B111" s="2">
        <v>45142</v>
      </c>
      <c r="C111" s="1">
        <v>2023</v>
      </c>
      <c r="D111" s="1">
        <v>8</v>
      </c>
      <c r="E111" s="1" t="s">
        <v>70</v>
      </c>
      <c r="F111" s="1">
        <v>4</v>
      </c>
      <c r="G111" s="1" t="s">
        <v>21</v>
      </c>
      <c r="H111" s="1" t="s">
        <v>30</v>
      </c>
      <c r="I111" s="1" t="s">
        <v>31</v>
      </c>
      <c r="J111" s="1">
        <v>733.66</v>
      </c>
      <c r="K111" s="1">
        <v>47</v>
      </c>
      <c r="L111" s="1" t="s">
        <v>60</v>
      </c>
      <c r="M111" s="1">
        <v>4729.59</v>
      </c>
      <c r="N111" s="1">
        <v>4977</v>
      </c>
      <c r="O111" s="1">
        <v>11628.269999999993</v>
      </c>
      <c r="P111" s="1" t="s">
        <v>25</v>
      </c>
      <c r="Q111" s="3">
        <v>0.18</v>
      </c>
      <c r="R111" s="1" t="s">
        <v>39</v>
      </c>
      <c r="S111" s="1" t="s">
        <v>40</v>
      </c>
      <c r="T111" s="1" t="s">
        <v>34</v>
      </c>
    </row>
    <row r="112" spans="1:20" x14ac:dyDescent="0.25">
      <c r="A112" s="1">
        <v>1094</v>
      </c>
      <c r="B112" s="2">
        <v>45265</v>
      </c>
      <c r="C112" s="1">
        <v>2023</v>
      </c>
      <c r="D112" s="1">
        <v>12</v>
      </c>
      <c r="E112" s="1" t="s">
        <v>62</v>
      </c>
      <c r="F112" s="1">
        <v>5</v>
      </c>
      <c r="G112" s="1" t="s">
        <v>51</v>
      </c>
      <c r="H112" s="1" t="s">
        <v>30</v>
      </c>
      <c r="I112" s="1" t="s">
        <v>37</v>
      </c>
      <c r="J112" s="1">
        <v>8264.9599999999991</v>
      </c>
      <c r="K112" s="1">
        <v>12</v>
      </c>
      <c r="L112" s="1" t="s">
        <v>24</v>
      </c>
      <c r="M112" s="1">
        <v>333.32</v>
      </c>
      <c r="N112" s="1">
        <v>700</v>
      </c>
      <c r="O112" s="1">
        <v>4400.16</v>
      </c>
      <c r="P112" s="1" t="s">
        <v>25</v>
      </c>
      <c r="Q112" s="3">
        <v>0.14000000000000001</v>
      </c>
      <c r="R112" s="1" t="s">
        <v>26</v>
      </c>
      <c r="S112" s="1" t="s">
        <v>27</v>
      </c>
      <c r="T112" s="1" t="s">
        <v>42</v>
      </c>
    </row>
    <row r="113" spans="1:20" x14ac:dyDescent="0.25">
      <c r="A113" s="1">
        <v>1016</v>
      </c>
      <c r="B113" s="2">
        <v>45141</v>
      </c>
      <c r="C113" s="1">
        <v>2023</v>
      </c>
      <c r="D113" s="1">
        <v>8</v>
      </c>
      <c r="E113" s="1" t="s">
        <v>70</v>
      </c>
      <c r="F113" s="1">
        <v>3</v>
      </c>
      <c r="G113" s="1" t="s">
        <v>47</v>
      </c>
      <c r="H113" s="1" t="s">
        <v>44</v>
      </c>
      <c r="I113" s="1" t="s">
        <v>52</v>
      </c>
      <c r="J113" s="1">
        <v>3080.36</v>
      </c>
      <c r="K113" s="1">
        <v>16</v>
      </c>
      <c r="L113" s="1" t="s">
        <v>24</v>
      </c>
      <c r="M113" s="1">
        <v>4457.68</v>
      </c>
      <c r="N113" s="1">
        <v>4743</v>
      </c>
      <c r="O113" s="1">
        <v>4565.1199999999953</v>
      </c>
      <c r="P113" s="1" t="s">
        <v>25</v>
      </c>
      <c r="Q113" s="3">
        <v>0.19</v>
      </c>
      <c r="R113" s="1" t="s">
        <v>26</v>
      </c>
      <c r="S113" s="1" t="s">
        <v>27</v>
      </c>
      <c r="T113" s="1" t="s">
        <v>68</v>
      </c>
    </row>
    <row r="114" spans="1:20" x14ac:dyDescent="0.25">
      <c r="A114" s="1">
        <v>1019</v>
      </c>
      <c r="B114" s="2">
        <v>45176</v>
      </c>
      <c r="C114" s="1">
        <v>2023</v>
      </c>
      <c r="D114" s="1">
        <v>9</v>
      </c>
      <c r="E114" s="1" t="s">
        <v>54</v>
      </c>
      <c r="F114" s="1">
        <v>7</v>
      </c>
      <c r="G114" s="1" t="s">
        <v>47</v>
      </c>
      <c r="H114" s="1" t="s">
        <v>22</v>
      </c>
      <c r="I114" s="1" t="s">
        <v>52</v>
      </c>
      <c r="J114" s="1">
        <v>6882.83</v>
      </c>
      <c r="K114" s="1">
        <v>27</v>
      </c>
      <c r="L114" s="1" t="s">
        <v>38</v>
      </c>
      <c r="M114" s="1">
        <v>2387.52</v>
      </c>
      <c r="N114" s="1">
        <v>2604</v>
      </c>
      <c r="O114" s="1">
        <v>5844.9600000000009</v>
      </c>
      <c r="P114" s="1" t="s">
        <v>25</v>
      </c>
      <c r="Q114" s="3">
        <v>0.16</v>
      </c>
      <c r="R114" s="1" t="s">
        <v>26</v>
      </c>
      <c r="S114" s="1" t="s">
        <v>27</v>
      </c>
      <c r="T114" s="1" t="s">
        <v>53</v>
      </c>
    </row>
    <row r="115" spans="1:20" x14ac:dyDescent="0.25">
      <c r="A115" s="1">
        <v>1096</v>
      </c>
      <c r="B115" s="2">
        <v>45261</v>
      </c>
      <c r="C115" s="1">
        <v>2023</v>
      </c>
      <c r="D115" s="1">
        <v>12</v>
      </c>
      <c r="E115" s="1" t="s">
        <v>62</v>
      </c>
      <c r="F115" s="1">
        <v>1</v>
      </c>
      <c r="G115" s="1" t="s">
        <v>21</v>
      </c>
      <c r="H115" s="1" t="s">
        <v>22</v>
      </c>
      <c r="I115" s="1" t="s">
        <v>37</v>
      </c>
      <c r="J115" s="1">
        <v>2962.96</v>
      </c>
      <c r="K115" s="1">
        <v>20</v>
      </c>
      <c r="L115" s="1" t="s">
        <v>24</v>
      </c>
      <c r="M115" s="1">
        <v>1994.9</v>
      </c>
      <c r="N115" s="1">
        <v>2066</v>
      </c>
      <c r="O115" s="1">
        <v>1421.9999999999982</v>
      </c>
      <c r="P115" s="1" t="s">
        <v>25</v>
      </c>
      <c r="Q115" s="3">
        <v>0.06</v>
      </c>
      <c r="R115" s="1" t="s">
        <v>33</v>
      </c>
      <c r="S115" s="1" t="s">
        <v>27</v>
      </c>
      <c r="T115" s="1" t="s">
        <v>41</v>
      </c>
    </row>
    <row r="116" spans="1:20" x14ac:dyDescent="0.25">
      <c r="A116" s="1">
        <v>1069</v>
      </c>
      <c r="B116" s="2">
        <v>44933</v>
      </c>
      <c r="C116" s="1">
        <v>2023</v>
      </c>
      <c r="D116" s="1">
        <v>1</v>
      </c>
      <c r="E116" s="1" t="s">
        <v>29</v>
      </c>
      <c r="F116" s="1">
        <v>7</v>
      </c>
      <c r="G116" s="1" t="s">
        <v>67</v>
      </c>
      <c r="H116" s="1" t="s">
        <v>44</v>
      </c>
      <c r="I116" s="1" t="s">
        <v>37</v>
      </c>
      <c r="J116" s="1">
        <v>2574.5700000000002</v>
      </c>
      <c r="K116" s="1">
        <v>6</v>
      </c>
      <c r="L116" s="1" t="s">
        <v>57</v>
      </c>
      <c r="M116" s="1">
        <v>1768.6</v>
      </c>
      <c r="N116" s="1">
        <v>2152</v>
      </c>
      <c r="O116" s="1">
        <v>2300.4000000000005</v>
      </c>
      <c r="P116" s="1" t="s">
        <v>32</v>
      </c>
      <c r="Q116" s="3">
        <v>0.25</v>
      </c>
      <c r="R116" s="1" t="s">
        <v>33</v>
      </c>
      <c r="S116" s="1" t="s">
        <v>40</v>
      </c>
      <c r="T116" s="1" t="s">
        <v>74</v>
      </c>
    </row>
    <row r="117" spans="1:20" x14ac:dyDescent="0.25">
      <c r="A117" s="1">
        <v>1002</v>
      </c>
      <c r="B117" s="2">
        <v>45141</v>
      </c>
      <c r="C117" s="1">
        <v>2023</v>
      </c>
      <c r="D117" s="1">
        <v>8</v>
      </c>
      <c r="E117" s="1" t="s">
        <v>70</v>
      </c>
      <c r="F117" s="1">
        <v>3</v>
      </c>
      <c r="G117" s="1" t="s">
        <v>47</v>
      </c>
      <c r="H117" s="1" t="s">
        <v>44</v>
      </c>
      <c r="I117" s="1" t="s">
        <v>31</v>
      </c>
      <c r="J117" s="1">
        <v>8302.7000000000007</v>
      </c>
      <c r="K117" s="1">
        <v>16</v>
      </c>
      <c r="L117" s="1" t="s">
        <v>24</v>
      </c>
      <c r="M117" s="1">
        <v>2872.4</v>
      </c>
      <c r="N117" s="1">
        <v>3194</v>
      </c>
      <c r="O117" s="1">
        <v>5145.5999999999985</v>
      </c>
      <c r="P117" s="1" t="s">
        <v>25</v>
      </c>
      <c r="Q117" s="3">
        <v>0.04</v>
      </c>
      <c r="R117" s="1" t="s">
        <v>39</v>
      </c>
      <c r="S117" s="1" t="s">
        <v>27</v>
      </c>
      <c r="T117" s="1" t="s">
        <v>78</v>
      </c>
    </row>
    <row r="118" spans="1:20" x14ac:dyDescent="0.25">
      <c r="A118" s="1">
        <v>1050</v>
      </c>
      <c r="B118" s="2">
        <v>45078</v>
      </c>
      <c r="C118" s="1">
        <v>2023</v>
      </c>
      <c r="D118" s="1">
        <v>6</v>
      </c>
      <c r="E118" s="1" t="s">
        <v>46</v>
      </c>
      <c r="F118" s="1">
        <v>1</v>
      </c>
      <c r="G118" s="1" t="s">
        <v>47</v>
      </c>
      <c r="H118" s="1" t="s">
        <v>22</v>
      </c>
      <c r="I118" s="1" t="s">
        <v>31</v>
      </c>
      <c r="J118" s="1">
        <v>5105.78</v>
      </c>
      <c r="K118" s="1">
        <v>23</v>
      </c>
      <c r="L118" s="1" t="s">
        <v>24</v>
      </c>
      <c r="M118" s="1">
        <v>3756.06</v>
      </c>
      <c r="N118" s="1">
        <v>4256</v>
      </c>
      <c r="O118" s="1">
        <v>11498.62</v>
      </c>
      <c r="P118" s="1" t="s">
        <v>25</v>
      </c>
      <c r="Q118" s="3">
        <v>0.04</v>
      </c>
      <c r="R118" s="1" t="s">
        <v>26</v>
      </c>
      <c r="S118" s="1" t="s">
        <v>27</v>
      </c>
      <c r="T118" s="1" t="s">
        <v>71</v>
      </c>
    </row>
    <row r="119" spans="1:20" x14ac:dyDescent="0.25">
      <c r="A119" s="1">
        <v>1033</v>
      </c>
      <c r="B119" s="2">
        <v>45114</v>
      </c>
      <c r="C119" s="1">
        <v>2023</v>
      </c>
      <c r="D119" s="1">
        <v>7</v>
      </c>
      <c r="E119" s="1" t="s">
        <v>76</v>
      </c>
      <c r="F119" s="1">
        <v>7</v>
      </c>
      <c r="G119" s="1" t="s">
        <v>21</v>
      </c>
      <c r="H119" s="1" t="s">
        <v>30</v>
      </c>
      <c r="I119" s="1" t="s">
        <v>37</v>
      </c>
      <c r="J119" s="1">
        <v>8775.56</v>
      </c>
      <c r="K119" s="1">
        <v>13</v>
      </c>
      <c r="L119" s="1" t="s">
        <v>57</v>
      </c>
      <c r="M119" s="1">
        <v>4342.53</v>
      </c>
      <c r="N119" s="1">
        <v>4357</v>
      </c>
      <c r="O119" s="1">
        <v>188.11000000000331</v>
      </c>
      <c r="P119" s="1" t="s">
        <v>32</v>
      </c>
      <c r="Q119" s="3">
        <v>0.08</v>
      </c>
      <c r="R119" s="1" t="s">
        <v>33</v>
      </c>
      <c r="S119" s="1" t="s">
        <v>27</v>
      </c>
      <c r="T119" s="1" t="s">
        <v>42</v>
      </c>
    </row>
    <row r="120" spans="1:20" x14ac:dyDescent="0.25">
      <c r="A120" s="1">
        <v>1067</v>
      </c>
      <c r="B120" s="2">
        <v>45109</v>
      </c>
      <c r="C120" s="1">
        <v>2023</v>
      </c>
      <c r="D120" s="1">
        <v>7</v>
      </c>
      <c r="E120" s="1" t="s">
        <v>76</v>
      </c>
      <c r="F120" s="1">
        <v>2</v>
      </c>
      <c r="G120" s="1" t="s">
        <v>59</v>
      </c>
      <c r="H120" s="1" t="s">
        <v>44</v>
      </c>
      <c r="I120" s="1" t="s">
        <v>23</v>
      </c>
      <c r="J120" s="1">
        <v>8602.2900000000009</v>
      </c>
      <c r="K120" s="1">
        <v>36</v>
      </c>
      <c r="L120" s="1" t="s">
        <v>38</v>
      </c>
      <c r="M120" s="1">
        <v>689.66</v>
      </c>
      <c r="N120" s="1">
        <v>1150</v>
      </c>
      <c r="O120" s="1">
        <v>16572.240000000002</v>
      </c>
      <c r="P120" s="1" t="s">
        <v>32</v>
      </c>
      <c r="Q120" s="3">
        <v>0.2</v>
      </c>
      <c r="R120" s="1" t="s">
        <v>33</v>
      </c>
      <c r="S120" s="1" t="s">
        <v>27</v>
      </c>
      <c r="T120" s="1" t="s">
        <v>45</v>
      </c>
    </row>
    <row r="121" spans="1:20" x14ac:dyDescent="0.25">
      <c r="A121" s="1">
        <v>1074</v>
      </c>
      <c r="B121" s="2">
        <v>44930</v>
      </c>
      <c r="C121" s="1">
        <v>2023</v>
      </c>
      <c r="D121" s="1">
        <v>1</v>
      </c>
      <c r="E121" s="1" t="s">
        <v>29</v>
      </c>
      <c r="F121" s="1">
        <v>4</v>
      </c>
      <c r="G121" s="1" t="s">
        <v>36</v>
      </c>
      <c r="H121" s="1" t="s">
        <v>30</v>
      </c>
      <c r="I121" s="1" t="s">
        <v>31</v>
      </c>
      <c r="J121" s="1">
        <v>7508.72</v>
      </c>
      <c r="K121" s="1">
        <v>38</v>
      </c>
      <c r="L121" s="1" t="s">
        <v>24</v>
      </c>
      <c r="M121" s="1">
        <v>1394.74</v>
      </c>
      <c r="N121" s="1">
        <v>1849</v>
      </c>
      <c r="O121" s="1">
        <v>17261.88</v>
      </c>
      <c r="P121" s="1" t="s">
        <v>25</v>
      </c>
      <c r="Q121" s="3">
        <v>0</v>
      </c>
      <c r="R121" s="1" t="s">
        <v>33</v>
      </c>
      <c r="S121" s="1" t="s">
        <v>40</v>
      </c>
      <c r="T121" s="1" t="s">
        <v>34</v>
      </c>
    </row>
    <row r="122" spans="1:20" x14ac:dyDescent="0.25">
      <c r="A122" s="1">
        <v>1095</v>
      </c>
      <c r="B122" s="2">
        <v>45237</v>
      </c>
      <c r="C122" s="1">
        <v>2023</v>
      </c>
      <c r="D122" s="1">
        <v>11</v>
      </c>
      <c r="E122" s="1" t="s">
        <v>50</v>
      </c>
      <c r="F122" s="1">
        <v>7</v>
      </c>
      <c r="G122" s="1" t="s">
        <v>51</v>
      </c>
      <c r="H122" s="1" t="s">
        <v>56</v>
      </c>
      <c r="I122" s="1" t="s">
        <v>52</v>
      </c>
      <c r="J122" s="1">
        <v>6970.1</v>
      </c>
      <c r="K122" s="1">
        <v>32</v>
      </c>
      <c r="L122" s="1" t="s">
        <v>60</v>
      </c>
      <c r="M122" s="1">
        <v>4266.6400000000003</v>
      </c>
      <c r="N122" s="1">
        <v>4523</v>
      </c>
      <c r="O122" s="1">
        <v>8203.5199999999895</v>
      </c>
      <c r="P122" s="1" t="s">
        <v>32</v>
      </c>
      <c r="Q122" s="3">
        <v>0.3</v>
      </c>
      <c r="R122" s="1" t="s">
        <v>33</v>
      </c>
      <c r="S122" s="1" t="s">
        <v>40</v>
      </c>
      <c r="T122" s="1" t="s">
        <v>63</v>
      </c>
    </row>
    <row r="123" spans="1:20" x14ac:dyDescent="0.25">
      <c r="A123" s="1">
        <v>1035</v>
      </c>
      <c r="B123" s="2">
        <v>44960</v>
      </c>
      <c r="C123" s="1">
        <v>2023</v>
      </c>
      <c r="D123" s="1">
        <v>2</v>
      </c>
      <c r="E123" s="1" t="s">
        <v>20</v>
      </c>
      <c r="F123" s="1">
        <v>3</v>
      </c>
      <c r="G123" s="1" t="s">
        <v>21</v>
      </c>
      <c r="H123" s="1" t="s">
        <v>56</v>
      </c>
      <c r="I123" s="1" t="s">
        <v>23</v>
      </c>
      <c r="J123" s="1">
        <v>1736.32</v>
      </c>
      <c r="K123" s="1">
        <v>5</v>
      </c>
      <c r="L123" s="1" t="s">
        <v>57</v>
      </c>
      <c r="M123" s="1">
        <v>4483.8500000000004</v>
      </c>
      <c r="N123" s="1">
        <v>4795</v>
      </c>
      <c r="O123" s="1">
        <v>1555.7499999999982</v>
      </c>
      <c r="P123" s="1" t="s">
        <v>25</v>
      </c>
      <c r="Q123" s="3">
        <v>0.23</v>
      </c>
      <c r="R123" s="1" t="s">
        <v>26</v>
      </c>
      <c r="S123" s="1" t="s">
        <v>27</v>
      </c>
      <c r="T123" s="1" t="s">
        <v>69</v>
      </c>
    </row>
    <row r="124" spans="1:20" x14ac:dyDescent="0.25">
      <c r="A124" s="1">
        <v>1081</v>
      </c>
      <c r="B124" s="2">
        <v>45173</v>
      </c>
      <c r="C124" s="1">
        <v>2023</v>
      </c>
      <c r="D124" s="1">
        <v>9</v>
      </c>
      <c r="E124" s="1" t="s">
        <v>54</v>
      </c>
      <c r="F124" s="1">
        <v>4</v>
      </c>
      <c r="G124" s="1" t="s">
        <v>55</v>
      </c>
      <c r="H124" s="1" t="s">
        <v>44</v>
      </c>
      <c r="I124" s="1" t="s">
        <v>23</v>
      </c>
      <c r="J124" s="1">
        <v>7215.52</v>
      </c>
      <c r="K124" s="1">
        <v>23</v>
      </c>
      <c r="L124" s="1" t="s">
        <v>38</v>
      </c>
      <c r="M124" s="1">
        <v>1236.25</v>
      </c>
      <c r="N124" s="1">
        <v>1543</v>
      </c>
      <c r="O124" s="1">
        <v>7055.25</v>
      </c>
      <c r="P124" s="1" t="s">
        <v>32</v>
      </c>
      <c r="Q124" s="3">
        <v>0.1</v>
      </c>
      <c r="R124" s="1" t="s">
        <v>33</v>
      </c>
      <c r="S124" s="1" t="s">
        <v>27</v>
      </c>
      <c r="T124" s="1" t="s">
        <v>45</v>
      </c>
    </row>
    <row r="125" spans="1:20" x14ac:dyDescent="0.25">
      <c r="A125" s="1">
        <v>1093</v>
      </c>
      <c r="B125" s="2">
        <v>45200</v>
      </c>
      <c r="C125" s="1">
        <v>2023</v>
      </c>
      <c r="D125" s="1">
        <v>10</v>
      </c>
      <c r="E125" s="1" t="s">
        <v>35</v>
      </c>
      <c r="F125" s="1">
        <v>1</v>
      </c>
      <c r="G125" s="1" t="s">
        <v>59</v>
      </c>
      <c r="H125" s="1" t="s">
        <v>30</v>
      </c>
      <c r="I125" s="1" t="s">
        <v>37</v>
      </c>
      <c r="J125" s="1">
        <v>1697.49</v>
      </c>
      <c r="K125" s="1">
        <v>22</v>
      </c>
      <c r="L125" s="1" t="s">
        <v>38</v>
      </c>
      <c r="M125" s="1">
        <v>2593.64</v>
      </c>
      <c r="N125" s="1">
        <v>2956</v>
      </c>
      <c r="O125" s="1">
        <v>7971.9200000000028</v>
      </c>
      <c r="P125" s="1" t="s">
        <v>25</v>
      </c>
      <c r="Q125" s="3">
        <v>0</v>
      </c>
      <c r="R125" s="1" t="s">
        <v>33</v>
      </c>
      <c r="S125" s="1" t="s">
        <v>40</v>
      </c>
      <c r="T125" s="1" t="s">
        <v>42</v>
      </c>
    </row>
    <row r="126" spans="1:20" x14ac:dyDescent="0.25">
      <c r="A126" s="1">
        <v>1026</v>
      </c>
      <c r="B126" s="2">
        <v>45022</v>
      </c>
      <c r="C126" s="1">
        <v>2023</v>
      </c>
      <c r="D126" s="1">
        <v>4</v>
      </c>
      <c r="E126" s="1" t="s">
        <v>43</v>
      </c>
      <c r="F126" s="1">
        <v>6</v>
      </c>
      <c r="G126" s="1" t="s">
        <v>47</v>
      </c>
      <c r="H126" s="1" t="s">
        <v>22</v>
      </c>
      <c r="I126" s="1" t="s">
        <v>31</v>
      </c>
      <c r="J126" s="1">
        <v>927.19</v>
      </c>
      <c r="K126" s="1">
        <v>4</v>
      </c>
      <c r="L126" s="1" t="s">
        <v>38</v>
      </c>
      <c r="M126" s="1">
        <v>3993.39</v>
      </c>
      <c r="N126" s="1">
        <v>4288</v>
      </c>
      <c r="O126" s="1">
        <v>1178.4400000000005</v>
      </c>
      <c r="P126" s="1" t="s">
        <v>32</v>
      </c>
      <c r="Q126" s="3">
        <v>0.13</v>
      </c>
      <c r="R126" s="1" t="s">
        <v>39</v>
      </c>
      <c r="S126" s="1" t="s">
        <v>27</v>
      </c>
      <c r="T126" s="1" t="s">
        <v>71</v>
      </c>
    </row>
    <row r="127" spans="1:20" x14ac:dyDescent="0.25">
      <c r="A127" s="1">
        <v>1058</v>
      </c>
      <c r="B127" s="2">
        <v>45171</v>
      </c>
      <c r="C127" s="1">
        <v>2023</v>
      </c>
      <c r="D127" s="1">
        <v>9</v>
      </c>
      <c r="E127" s="1" t="s">
        <v>54</v>
      </c>
      <c r="F127" s="1">
        <v>2</v>
      </c>
      <c r="G127" s="1" t="s">
        <v>67</v>
      </c>
      <c r="H127" s="1" t="s">
        <v>48</v>
      </c>
      <c r="I127" s="1" t="s">
        <v>31</v>
      </c>
      <c r="J127" s="1">
        <v>1142.92</v>
      </c>
      <c r="K127" s="1">
        <v>9</v>
      </c>
      <c r="L127" s="1" t="s">
        <v>24</v>
      </c>
      <c r="M127" s="1">
        <v>760.55</v>
      </c>
      <c r="N127" s="1">
        <v>1087</v>
      </c>
      <c r="O127" s="1">
        <v>2938.05</v>
      </c>
      <c r="P127" s="1" t="s">
        <v>25</v>
      </c>
      <c r="Q127" s="3">
        <v>0.15</v>
      </c>
      <c r="R127" s="1" t="s">
        <v>26</v>
      </c>
      <c r="S127" s="1" t="s">
        <v>40</v>
      </c>
      <c r="T127" s="1" t="s">
        <v>75</v>
      </c>
    </row>
    <row r="128" spans="1:20" x14ac:dyDescent="0.25">
      <c r="A128" s="1">
        <v>1029</v>
      </c>
      <c r="B128" s="2">
        <v>45111</v>
      </c>
      <c r="C128" s="1">
        <v>2023</v>
      </c>
      <c r="D128" s="1">
        <v>7</v>
      </c>
      <c r="E128" s="1" t="s">
        <v>76</v>
      </c>
      <c r="F128" s="1">
        <v>4</v>
      </c>
      <c r="G128" s="1" t="s">
        <v>51</v>
      </c>
      <c r="H128" s="1" t="s">
        <v>56</v>
      </c>
      <c r="I128" s="1" t="s">
        <v>23</v>
      </c>
      <c r="J128" s="1">
        <v>5240.32</v>
      </c>
      <c r="K128" s="1">
        <v>31</v>
      </c>
      <c r="L128" s="1" t="s">
        <v>24</v>
      </c>
      <c r="M128" s="1">
        <v>951.21</v>
      </c>
      <c r="N128" s="1">
        <v>1320</v>
      </c>
      <c r="O128" s="1">
        <v>11432.489999999998</v>
      </c>
      <c r="P128" s="1" t="s">
        <v>32</v>
      </c>
      <c r="Q128" s="3">
        <v>0.15</v>
      </c>
      <c r="R128" s="1" t="s">
        <v>26</v>
      </c>
      <c r="S128" s="1" t="s">
        <v>27</v>
      </c>
      <c r="T128" s="1" t="s">
        <v>69</v>
      </c>
    </row>
    <row r="129" spans="1:20" x14ac:dyDescent="0.25">
      <c r="A129" s="1">
        <v>1073</v>
      </c>
      <c r="B129" s="2">
        <v>45266</v>
      </c>
      <c r="C129" s="1">
        <v>2023</v>
      </c>
      <c r="D129" s="1">
        <v>12</v>
      </c>
      <c r="E129" s="1" t="s">
        <v>62</v>
      </c>
      <c r="F129" s="1">
        <v>6</v>
      </c>
      <c r="G129" s="1" t="s">
        <v>36</v>
      </c>
      <c r="H129" s="1" t="s">
        <v>44</v>
      </c>
      <c r="I129" s="1" t="s">
        <v>23</v>
      </c>
      <c r="J129" s="1">
        <v>2273.58</v>
      </c>
      <c r="K129" s="1">
        <v>31</v>
      </c>
      <c r="L129" s="1" t="s">
        <v>57</v>
      </c>
      <c r="M129" s="1">
        <v>4368.97</v>
      </c>
      <c r="N129" s="1">
        <v>4697</v>
      </c>
      <c r="O129" s="1">
        <v>10168.929999999993</v>
      </c>
      <c r="P129" s="1" t="s">
        <v>25</v>
      </c>
      <c r="Q129" s="3">
        <v>0.25</v>
      </c>
      <c r="R129" s="1" t="s">
        <v>33</v>
      </c>
      <c r="S129" s="1" t="s">
        <v>40</v>
      </c>
      <c r="T129" s="1" t="s">
        <v>45</v>
      </c>
    </row>
    <row r="130" spans="1:20" x14ac:dyDescent="0.25">
      <c r="A130" s="1">
        <v>1024</v>
      </c>
      <c r="B130" s="2">
        <v>44991</v>
      </c>
      <c r="C130" s="1">
        <v>2023</v>
      </c>
      <c r="D130" s="1">
        <v>3</v>
      </c>
      <c r="E130" s="1" t="s">
        <v>64</v>
      </c>
      <c r="F130" s="1">
        <v>6</v>
      </c>
      <c r="G130" s="1" t="s">
        <v>55</v>
      </c>
      <c r="H130" s="1" t="s">
        <v>44</v>
      </c>
      <c r="I130" s="1" t="s">
        <v>31</v>
      </c>
      <c r="J130" s="1">
        <v>9602.64</v>
      </c>
      <c r="K130" s="1">
        <v>35</v>
      </c>
      <c r="L130" s="1" t="s">
        <v>38</v>
      </c>
      <c r="M130" s="1">
        <v>1258.53</v>
      </c>
      <c r="N130" s="1">
        <v>1625</v>
      </c>
      <c r="O130" s="1">
        <v>12826.45</v>
      </c>
      <c r="P130" s="1" t="s">
        <v>32</v>
      </c>
      <c r="Q130" s="3">
        <v>0.08</v>
      </c>
      <c r="R130" s="1" t="s">
        <v>39</v>
      </c>
      <c r="S130" s="1" t="s">
        <v>27</v>
      </c>
      <c r="T130" s="1" t="s">
        <v>78</v>
      </c>
    </row>
    <row r="131" spans="1:20" x14ac:dyDescent="0.25">
      <c r="A131" s="1">
        <v>1099</v>
      </c>
      <c r="B131" s="2">
        <v>44929</v>
      </c>
      <c r="C131" s="1">
        <v>2023</v>
      </c>
      <c r="D131" s="1">
        <v>1</v>
      </c>
      <c r="E131" s="1" t="s">
        <v>29</v>
      </c>
      <c r="F131" s="1">
        <v>3</v>
      </c>
      <c r="G131" s="1" t="s">
        <v>51</v>
      </c>
      <c r="H131" s="1" t="s">
        <v>22</v>
      </c>
      <c r="I131" s="1" t="s">
        <v>37</v>
      </c>
      <c r="J131" s="1">
        <v>5613.1</v>
      </c>
      <c r="K131" s="1">
        <v>31</v>
      </c>
      <c r="L131" s="1" t="s">
        <v>24</v>
      </c>
      <c r="M131" s="1">
        <v>4632.8500000000004</v>
      </c>
      <c r="N131" s="1">
        <v>4712</v>
      </c>
      <c r="O131" s="1">
        <v>2453.6499999999887</v>
      </c>
      <c r="P131" s="1" t="s">
        <v>32</v>
      </c>
      <c r="Q131" s="3">
        <v>0.21</v>
      </c>
      <c r="R131" s="1" t="s">
        <v>26</v>
      </c>
      <c r="S131" s="1" t="s">
        <v>40</v>
      </c>
      <c r="T131" s="1" t="s">
        <v>41</v>
      </c>
    </row>
    <row r="132" spans="1:20" x14ac:dyDescent="0.25">
      <c r="A132" s="1">
        <v>1099</v>
      </c>
      <c r="B132" s="2">
        <v>45084</v>
      </c>
      <c r="C132" s="1">
        <v>2023</v>
      </c>
      <c r="D132" s="1">
        <v>6</v>
      </c>
      <c r="E132" s="1" t="s">
        <v>46</v>
      </c>
      <c r="F132" s="1">
        <v>7</v>
      </c>
      <c r="G132" s="1" t="s">
        <v>36</v>
      </c>
      <c r="H132" s="1" t="s">
        <v>56</v>
      </c>
      <c r="I132" s="1" t="s">
        <v>37</v>
      </c>
      <c r="J132" s="1">
        <v>4346.55</v>
      </c>
      <c r="K132" s="1">
        <v>31</v>
      </c>
      <c r="L132" s="1" t="s">
        <v>57</v>
      </c>
      <c r="M132" s="1">
        <v>1974.4</v>
      </c>
      <c r="N132" s="1">
        <v>2260</v>
      </c>
      <c r="O132" s="1">
        <v>8853.5999999999967</v>
      </c>
      <c r="P132" s="1" t="s">
        <v>32</v>
      </c>
      <c r="Q132" s="3">
        <v>0.27</v>
      </c>
      <c r="R132" s="1" t="s">
        <v>26</v>
      </c>
      <c r="S132" s="1" t="s">
        <v>40</v>
      </c>
      <c r="T132" s="1" t="s">
        <v>72</v>
      </c>
    </row>
    <row r="133" spans="1:20" x14ac:dyDescent="0.25">
      <c r="A133" s="1">
        <v>1024</v>
      </c>
      <c r="B133" s="2">
        <v>45079</v>
      </c>
      <c r="C133" s="1">
        <v>2023</v>
      </c>
      <c r="D133" s="1">
        <v>6</v>
      </c>
      <c r="E133" s="1" t="s">
        <v>46</v>
      </c>
      <c r="F133" s="1">
        <v>2</v>
      </c>
      <c r="G133" s="1" t="s">
        <v>21</v>
      </c>
      <c r="H133" s="1" t="s">
        <v>44</v>
      </c>
      <c r="I133" s="1" t="s">
        <v>52</v>
      </c>
      <c r="J133" s="1">
        <v>1799.77</v>
      </c>
      <c r="K133" s="1">
        <v>2</v>
      </c>
      <c r="L133" s="1" t="s">
        <v>24</v>
      </c>
      <c r="M133" s="1">
        <v>3604.93</v>
      </c>
      <c r="N133" s="1">
        <v>3831</v>
      </c>
      <c r="O133" s="1">
        <v>452.14000000000033</v>
      </c>
      <c r="P133" s="1" t="s">
        <v>25</v>
      </c>
      <c r="Q133" s="3">
        <v>0.12</v>
      </c>
      <c r="R133" s="1" t="s">
        <v>39</v>
      </c>
      <c r="S133" s="1" t="s">
        <v>27</v>
      </c>
      <c r="T133" s="1" t="s">
        <v>68</v>
      </c>
    </row>
    <row r="134" spans="1:20" x14ac:dyDescent="0.25">
      <c r="A134" s="1">
        <v>1096</v>
      </c>
      <c r="B134" s="2">
        <v>45231</v>
      </c>
      <c r="C134" s="1">
        <v>2023</v>
      </c>
      <c r="D134" s="1">
        <v>11</v>
      </c>
      <c r="E134" s="1" t="s">
        <v>50</v>
      </c>
      <c r="F134" s="1">
        <v>1</v>
      </c>
      <c r="G134" s="1" t="s">
        <v>36</v>
      </c>
      <c r="H134" s="1" t="s">
        <v>22</v>
      </c>
      <c r="I134" s="1" t="s">
        <v>31</v>
      </c>
      <c r="J134" s="1">
        <v>8718.2199999999993</v>
      </c>
      <c r="K134" s="1">
        <v>17</v>
      </c>
      <c r="L134" s="1" t="s">
        <v>57</v>
      </c>
      <c r="M134" s="1">
        <v>2774.24</v>
      </c>
      <c r="N134" s="1">
        <v>3070</v>
      </c>
      <c r="O134" s="1">
        <v>5027.9200000000037</v>
      </c>
      <c r="P134" s="1" t="s">
        <v>25</v>
      </c>
      <c r="Q134" s="3">
        <v>0.23</v>
      </c>
      <c r="R134" s="1" t="s">
        <v>33</v>
      </c>
      <c r="S134" s="1" t="s">
        <v>40</v>
      </c>
      <c r="T134" s="1" t="s">
        <v>71</v>
      </c>
    </row>
    <row r="135" spans="1:20" x14ac:dyDescent="0.25">
      <c r="A135" s="1">
        <v>1055</v>
      </c>
      <c r="B135" s="2">
        <v>45113</v>
      </c>
      <c r="C135" s="1">
        <v>2023</v>
      </c>
      <c r="D135" s="1">
        <v>7</v>
      </c>
      <c r="E135" s="1" t="s">
        <v>76</v>
      </c>
      <c r="F135" s="1">
        <v>6</v>
      </c>
      <c r="G135" s="1" t="s">
        <v>47</v>
      </c>
      <c r="H135" s="1" t="s">
        <v>30</v>
      </c>
      <c r="I135" s="1" t="s">
        <v>31</v>
      </c>
      <c r="J135" s="1">
        <v>1242.4100000000001</v>
      </c>
      <c r="K135" s="1">
        <v>16</v>
      </c>
      <c r="L135" s="1" t="s">
        <v>60</v>
      </c>
      <c r="M135" s="1">
        <v>4195.38</v>
      </c>
      <c r="N135" s="1">
        <v>4462</v>
      </c>
      <c r="O135" s="1">
        <v>4265.9199999999983</v>
      </c>
      <c r="P135" s="1" t="s">
        <v>25</v>
      </c>
      <c r="Q135" s="3">
        <v>0.09</v>
      </c>
      <c r="R135" s="1" t="s">
        <v>33</v>
      </c>
      <c r="S135" s="1" t="s">
        <v>27</v>
      </c>
      <c r="T135" s="1" t="s">
        <v>34</v>
      </c>
    </row>
    <row r="136" spans="1:20" x14ac:dyDescent="0.25">
      <c r="A136" s="1">
        <v>1023</v>
      </c>
      <c r="B136" s="2">
        <v>44987</v>
      </c>
      <c r="C136" s="1">
        <v>2023</v>
      </c>
      <c r="D136" s="1">
        <v>3</v>
      </c>
      <c r="E136" s="1" t="s">
        <v>64</v>
      </c>
      <c r="F136" s="1">
        <v>2</v>
      </c>
      <c r="G136" s="1" t="s">
        <v>47</v>
      </c>
      <c r="H136" s="1" t="s">
        <v>48</v>
      </c>
      <c r="I136" s="1" t="s">
        <v>52</v>
      </c>
      <c r="J136" s="1">
        <v>1260.32</v>
      </c>
      <c r="K136" s="1">
        <v>39</v>
      </c>
      <c r="L136" s="1" t="s">
        <v>57</v>
      </c>
      <c r="M136" s="1">
        <v>4450.6099999999997</v>
      </c>
      <c r="N136" s="1">
        <v>4663</v>
      </c>
      <c r="O136" s="1">
        <v>8283.2100000000137</v>
      </c>
      <c r="P136" s="1" t="s">
        <v>32</v>
      </c>
      <c r="Q136" s="3">
        <v>0.24</v>
      </c>
      <c r="R136" s="1" t="s">
        <v>26</v>
      </c>
      <c r="S136" s="1" t="s">
        <v>40</v>
      </c>
      <c r="T136" s="1" t="s">
        <v>66</v>
      </c>
    </row>
    <row r="137" spans="1:20" x14ac:dyDescent="0.25">
      <c r="A137" s="1">
        <v>1089</v>
      </c>
      <c r="B137" s="2">
        <v>44988</v>
      </c>
      <c r="C137" s="1">
        <v>2023</v>
      </c>
      <c r="D137" s="1">
        <v>3</v>
      </c>
      <c r="E137" s="1" t="s">
        <v>64</v>
      </c>
      <c r="F137" s="1">
        <v>3</v>
      </c>
      <c r="G137" s="1" t="s">
        <v>21</v>
      </c>
      <c r="H137" s="1" t="s">
        <v>56</v>
      </c>
      <c r="I137" s="1" t="s">
        <v>23</v>
      </c>
      <c r="J137" s="1">
        <v>2122.73</v>
      </c>
      <c r="K137" s="1">
        <v>4</v>
      </c>
      <c r="L137" s="1" t="s">
        <v>24</v>
      </c>
      <c r="M137" s="1">
        <v>4117.67</v>
      </c>
      <c r="N137" s="1">
        <v>4280</v>
      </c>
      <c r="O137" s="1">
        <v>649.31999999999971</v>
      </c>
      <c r="P137" s="1" t="s">
        <v>25</v>
      </c>
      <c r="Q137" s="3">
        <v>0.18</v>
      </c>
      <c r="R137" s="1" t="s">
        <v>33</v>
      </c>
      <c r="S137" s="1" t="s">
        <v>27</v>
      </c>
      <c r="T137" s="1" t="s">
        <v>69</v>
      </c>
    </row>
    <row r="138" spans="1:20" x14ac:dyDescent="0.25">
      <c r="A138" s="1">
        <v>1059</v>
      </c>
      <c r="B138" s="2">
        <v>45079</v>
      </c>
      <c r="C138" s="1">
        <v>2023</v>
      </c>
      <c r="D138" s="1">
        <v>6</v>
      </c>
      <c r="E138" s="1" t="s">
        <v>46</v>
      </c>
      <c r="F138" s="1">
        <v>2</v>
      </c>
      <c r="G138" s="1" t="s">
        <v>21</v>
      </c>
      <c r="H138" s="1" t="s">
        <v>22</v>
      </c>
      <c r="I138" s="1" t="s">
        <v>52</v>
      </c>
      <c r="J138" s="1">
        <v>279.43</v>
      </c>
      <c r="K138" s="1">
        <v>47</v>
      </c>
      <c r="L138" s="1" t="s">
        <v>24</v>
      </c>
      <c r="M138" s="1">
        <v>287.17</v>
      </c>
      <c r="N138" s="1">
        <v>657</v>
      </c>
      <c r="O138" s="1">
        <v>17382.009999999998</v>
      </c>
      <c r="P138" s="1" t="s">
        <v>25</v>
      </c>
      <c r="Q138" s="3">
        <v>0.14000000000000001</v>
      </c>
      <c r="R138" s="1" t="s">
        <v>39</v>
      </c>
      <c r="S138" s="1" t="s">
        <v>40</v>
      </c>
      <c r="T138" s="1" t="s">
        <v>53</v>
      </c>
    </row>
    <row r="139" spans="1:20" x14ac:dyDescent="0.25">
      <c r="A139" s="1">
        <v>1009</v>
      </c>
      <c r="B139" s="2">
        <v>44989</v>
      </c>
      <c r="C139" s="1">
        <v>2023</v>
      </c>
      <c r="D139" s="1">
        <v>3</v>
      </c>
      <c r="E139" s="1" t="s">
        <v>64</v>
      </c>
      <c r="F139" s="1">
        <v>4</v>
      </c>
      <c r="G139" s="1" t="s">
        <v>67</v>
      </c>
      <c r="H139" s="1" t="s">
        <v>48</v>
      </c>
      <c r="I139" s="1" t="s">
        <v>37</v>
      </c>
      <c r="J139" s="1">
        <v>198.79</v>
      </c>
      <c r="K139" s="1">
        <v>1</v>
      </c>
      <c r="L139" s="1" t="s">
        <v>60</v>
      </c>
      <c r="M139" s="1">
        <v>3223.07</v>
      </c>
      <c r="N139" s="1">
        <v>3591</v>
      </c>
      <c r="O139" s="1">
        <v>367.92999999999984</v>
      </c>
      <c r="P139" s="1" t="s">
        <v>32</v>
      </c>
      <c r="Q139" s="3">
        <v>0.19</v>
      </c>
      <c r="R139" s="1" t="s">
        <v>33</v>
      </c>
      <c r="S139" s="1" t="s">
        <v>40</v>
      </c>
      <c r="T139" s="1" t="s">
        <v>49</v>
      </c>
    </row>
    <row r="140" spans="1:20" x14ac:dyDescent="0.25">
      <c r="A140" s="1">
        <v>1071</v>
      </c>
      <c r="B140" s="2">
        <v>45236</v>
      </c>
      <c r="C140" s="1">
        <v>2023</v>
      </c>
      <c r="D140" s="1">
        <v>11</v>
      </c>
      <c r="E140" s="1" t="s">
        <v>50</v>
      </c>
      <c r="F140" s="1">
        <v>6</v>
      </c>
      <c r="G140" s="1" t="s">
        <v>55</v>
      </c>
      <c r="H140" s="1" t="s">
        <v>48</v>
      </c>
      <c r="I140" s="1" t="s">
        <v>23</v>
      </c>
      <c r="J140" s="1">
        <v>7262.09</v>
      </c>
      <c r="K140" s="1">
        <v>47</v>
      </c>
      <c r="L140" s="1" t="s">
        <v>57</v>
      </c>
      <c r="M140" s="1">
        <v>3942.34</v>
      </c>
      <c r="N140" s="1">
        <v>4142</v>
      </c>
      <c r="O140" s="1">
        <v>9384.0199999999932</v>
      </c>
      <c r="P140" s="1" t="s">
        <v>25</v>
      </c>
      <c r="Q140" s="3">
        <v>0.03</v>
      </c>
      <c r="R140" s="1" t="s">
        <v>39</v>
      </c>
      <c r="S140" s="1" t="s">
        <v>40</v>
      </c>
      <c r="T140" s="1" t="s">
        <v>77</v>
      </c>
    </row>
    <row r="141" spans="1:20" x14ac:dyDescent="0.25">
      <c r="A141" s="1">
        <v>1078</v>
      </c>
      <c r="B141" s="2">
        <v>45292</v>
      </c>
      <c r="C141" s="1">
        <v>2024</v>
      </c>
      <c r="D141" s="1">
        <v>1</v>
      </c>
      <c r="E141" s="1" t="s">
        <v>29</v>
      </c>
      <c r="F141" s="1">
        <v>1</v>
      </c>
      <c r="G141" s="1" t="s">
        <v>55</v>
      </c>
      <c r="H141" s="1" t="s">
        <v>48</v>
      </c>
      <c r="I141" s="1" t="s">
        <v>37</v>
      </c>
      <c r="J141" s="1">
        <v>8377.57</v>
      </c>
      <c r="K141" s="1">
        <v>42</v>
      </c>
      <c r="L141" s="1" t="s">
        <v>57</v>
      </c>
      <c r="M141" s="1">
        <v>63.41</v>
      </c>
      <c r="N141" s="1">
        <v>315</v>
      </c>
      <c r="O141" s="1">
        <v>10566.78</v>
      </c>
      <c r="P141" s="1" t="s">
        <v>25</v>
      </c>
      <c r="Q141" s="3">
        <v>0.03</v>
      </c>
      <c r="R141" s="1" t="s">
        <v>26</v>
      </c>
      <c r="S141" s="1" t="s">
        <v>40</v>
      </c>
      <c r="T141" s="1" t="s">
        <v>49</v>
      </c>
    </row>
    <row r="142" spans="1:20" x14ac:dyDescent="0.25">
      <c r="A142" s="1">
        <v>1069</v>
      </c>
      <c r="B142" s="2">
        <v>45144</v>
      </c>
      <c r="C142" s="1">
        <v>2023</v>
      </c>
      <c r="D142" s="1">
        <v>8</v>
      </c>
      <c r="E142" s="1" t="s">
        <v>70</v>
      </c>
      <c r="F142" s="1">
        <v>6</v>
      </c>
      <c r="G142" s="1" t="s">
        <v>59</v>
      </c>
      <c r="H142" s="1" t="s">
        <v>22</v>
      </c>
      <c r="I142" s="1" t="s">
        <v>23</v>
      </c>
      <c r="J142" s="1">
        <v>7936.43</v>
      </c>
      <c r="K142" s="1">
        <v>4</v>
      </c>
      <c r="L142" s="1" t="s">
        <v>38</v>
      </c>
      <c r="M142" s="1">
        <v>2485.86</v>
      </c>
      <c r="N142" s="1">
        <v>2533</v>
      </c>
      <c r="O142" s="1">
        <v>188.55999999999949</v>
      </c>
      <c r="P142" s="1" t="s">
        <v>32</v>
      </c>
      <c r="Q142" s="3">
        <v>0.01</v>
      </c>
      <c r="R142" s="1" t="s">
        <v>39</v>
      </c>
      <c r="S142" s="1" t="s">
        <v>27</v>
      </c>
      <c r="T142" s="1" t="s">
        <v>28</v>
      </c>
    </row>
    <row r="143" spans="1:20" x14ac:dyDescent="0.25">
      <c r="A143" s="1">
        <v>1052</v>
      </c>
      <c r="B143" s="2">
        <v>44931</v>
      </c>
      <c r="C143" s="1">
        <v>2023</v>
      </c>
      <c r="D143" s="1">
        <v>1</v>
      </c>
      <c r="E143" s="1" t="s">
        <v>29</v>
      </c>
      <c r="F143" s="1">
        <v>5</v>
      </c>
      <c r="G143" s="1" t="s">
        <v>47</v>
      </c>
      <c r="H143" s="1" t="s">
        <v>22</v>
      </c>
      <c r="I143" s="1" t="s">
        <v>23</v>
      </c>
      <c r="J143" s="1">
        <v>8837.34</v>
      </c>
      <c r="K143" s="1">
        <v>11</v>
      </c>
      <c r="L143" s="1" t="s">
        <v>60</v>
      </c>
      <c r="M143" s="1">
        <v>3451.59</v>
      </c>
      <c r="N143" s="1">
        <v>3929</v>
      </c>
      <c r="O143" s="1">
        <v>5251.5099999999984</v>
      </c>
      <c r="P143" s="1" t="s">
        <v>32</v>
      </c>
      <c r="Q143" s="3">
        <v>0.3</v>
      </c>
      <c r="R143" s="1" t="s">
        <v>39</v>
      </c>
      <c r="S143" s="1" t="s">
        <v>40</v>
      </c>
      <c r="T143" s="1" t="s">
        <v>28</v>
      </c>
    </row>
    <row r="144" spans="1:20" x14ac:dyDescent="0.25">
      <c r="A144" s="1">
        <v>1023</v>
      </c>
      <c r="B144" s="2">
        <v>45141</v>
      </c>
      <c r="C144" s="1">
        <v>2023</v>
      </c>
      <c r="D144" s="1">
        <v>8</v>
      </c>
      <c r="E144" s="1" t="s">
        <v>70</v>
      </c>
      <c r="F144" s="1">
        <v>3</v>
      </c>
      <c r="G144" s="1" t="s">
        <v>47</v>
      </c>
      <c r="H144" s="1" t="s">
        <v>48</v>
      </c>
      <c r="I144" s="1" t="s">
        <v>52</v>
      </c>
      <c r="J144" s="1">
        <v>8055.02</v>
      </c>
      <c r="K144" s="1">
        <v>45</v>
      </c>
      <c r="L144" s="1" t="s">
        <v>57</v>
      </c>
      <c r="M144" s="1">
        <v>4692.24</v>
      </c>
      <c r="N144" s="1">
        <v>4826</v>
      </c>
      <c r="O144" s="1">
        <v>6019.2000000000098</v>
      </c>
      <c r="P144" s="1" t="s">
        <v>25</v>
      </c>
      <c r="Q144" s="3">
        <v>0.19</v>
      </c>
      <c r="R144" s="1" t="s">
        <v>33</v>
      </c>
      <c r="S144" s="1" t="s">
        <v>40</v>
      </c>
      <c r="T144" s="1" t="s">
        <v>66</v>
      </c>
    </row>
    <row r="145" spans="1:20" x14ac:dyDescent="0.25">
      <c r="A145" s="1">
        <v>1058</v>
      </c>
      <c r="B145" s="2">
        <v>44987</v>
      </c>
      <c r="C145" s="1">
        <v>2023</v>
      </c>
      <c r="D145" s="1">
        <v>3</v>
      </c>
      <c r="E145" s="1" t="s">
        <v>64</v>
      </c>
      <c r="F145" s="1">
        <v>2</v>
      </c>
      <c r="G145" s="1" t="s">
        <v>47</v>
      </c>
      <c r="H145" s="1" t="s">
        <v>30</v>
      </c>
      <c r="I145" s="1" t="s">
        <v>37</v>
      </c>
      <c r="J145" s="1">
        <v>5463.43</v>
      </c>
      <c r="K145" s="1">
        <v>49</v>
      </c>
      <c r="L145" s="1" t="s">
        <v>24</v>
      </c>
      <c r="M145" s="1">
        <v>1307.22</v>
      </c>
      <c r="N145" s="1">
        <v>1528</v>
      </c>
      <c r="O145" s="1">
        <v>10818.22</v>
      </c>
      <c r="P145" s="1" t="s">
        <v>25</v>
      </c>
      <c r="Q145" s="3">
        <v>0.24</v>
      </c>
      <c r="R145" s="1" t="s">
        <v>26</v>
      </c>
      <c r="S145" s="1" t="s">
        <v>40</v>
      </c>
      <c r="T145" s="1" t="s">
        <v>42</v>
      </c>
    </row>
    <row r="146" spans="1:20" x14ac:dyDescent="0.25">
      <c r="A146" s="1">
        <v>1014</v>
      </c>
      <c r="B146" s="2">
        <v>45264</v>
      </c>
      <c r="C146" s="1">
        <v>2023</v>
      </c>
      <c r="D146" s="1">
        <v>12</v>
      </c>
      <c r="E146" s="1" t="s">
        <v>62</v>
      </c>
      <c r="F146" s="1">
        <v>4</v>
      </c>
      <c r="G146" s="1" t="s">
        <v>55</v>
      </c>
      <c r="H146" s="1" t="s">
        <v>22</v>
      </c>
      <c r="I146" s="1" t="s">
        <v>52</v>
      </c>
      <c r="J146" s="1">
        <v>758.99</v>
      </c>
      <c r="K146" s="1">
        <v>49</v>
      </c>
      <c r="L146" s="1" t="s">
        <v>24</v>
      </c>
      <c r="M146" s="1">
        <v>493.35</v>
      </c>
      <c r="N146" s="1">
        <v>799</v>
      </c>
      <c r="O146" s="1">
        <v>14976.849999999999</v>
      </c>
      <c r="P146" s="1" t="s">
        <v>32</v>
      </c>
      <c r="Q146" s="3">
        <v>0.1</v>
      </c>
      <c r="R146" s="1" t="s">
        <v>33</v>
      </c>
      <c r="S146" s="1" t="s">
        <v>27</v>
      </c>
      <c r="T146" s="1" t="s">
        <v>53</v>
      </c>
    </row>
    <row r="147" spans="1:20" x14ac:dyDescent="0.25">
      <c r="A147" s="1">
        <v>1095</v>
      </c>
      <c r="B147" s="2">
        <v>44988</v>
      </c>
      <c r="C147" s="1">
        <v>2023</v>
      </c>
      <c r="D147" s="1">
        <v>3</v>
      </c>
      <c r="E147" s="1" t="s">
        <v>64</v>
      </c>
      <c r="F147" s="1">
        <v>3</v>
      </c>
      <c r="G147" s="1" t="s">
        <v>21</v>
      </c>
      <c r="H147" s="1" t="s">
        <v>30</v>
      </c>
      <c r="I147" s="1" t="s">
        <v>37</v>
      </c>
      <c r="J147" s="1">
        <v>6518.35</v>
      </c>
      <c r="K147" s="1">
        <v>16</v>
      </c>
      <c r="L147" s="1" t="s">
        <v>38</v>
      </c>
      <c r="M147" s="1">
        <v>3591.05</v>
      </c>
      <c r="N147" s="1">
        <v>3625</v>
      </c>
      <c r="O147" s="1">
        <v>543.19999999999709</v>
      </c>
      <c r="P147" s="1" t="s">
        <v>25</v>
      </c>
      <c r="Q147" s="3">
        <v>0.05</v>
      </c>
      <c r="R147" s="1" t="s">
        <v>39</v>
      </c>
      <c r="S147" s="1" t="s">
        <v>40</v>
      </c>
      <c r="T147" s="1" t="s">
        <v>42</v>
      </c>
    </row>
    <row r="148" spans="1:20" x14ac:dyDescent="0.25">
      <c r="A148" s="1">
        <v>1035</v>
      </c>
      <c r="B148" s="2">
        <v>45142</v>
      </c>
      <c r="C148" s="1">
        <v>2023</v>
      </c>
      <c r="D148" s="1">
        <v>8</v>
      </c>
      <c r="E148" s="1" t="s">
        <v>70</v>
      </c>
      <c r="F148" s="1">
        <v>4</v>
      </c>
      <c r="G148" s="1" t="s">
        <v>21</v>
      </c>
      <c r="H148" s="1" t="s">
        <v>48</v>
      </c>
      <c r="I148" s="1" t="s">
        <v>31</v>
      </c>
      <c r="J148" s="1">
        <v>3817.14</v>
      </c>
      <c r="K148" s="1">
        <v>30</v>
      </c>
      <c r="L148" s="1" t="s">
        <v>38</v>
      </c>
      <c r="M148" s="1">
        <v>3813.62</v>
      </c>
      <c r="N148" s="1">
        <v>3840</v>
      </c>
      <c r="O148" s="1">
        <v>791.40000000000327</v>
      </c>
      <c r="P148" s="1" t="s">
        <v>32</v>
      </c>
      <c r="Q148" s="3">
        <v>0.21</v>
      </c>
      <c r="R148" s="1" t="s">
        <v>39</v>
      </c>
      <c r="S148" s="1" t="s">
        <v>27</v>
      </c>
      <c r="T148" s="1" t="s">
        <v>75</v>
      </c>
    </row>
    <row r="149" spans="1:20" x14ac:dyDescent="0.25">
      <c r="A149" s="1">
        <v>1087</v>
      </c>
      <c r="B149" s="2">
        <v>44929</v>
      </c>
      <c r="C149" s="1">
        <v>2023</v>
      </c>
      <c r="D149" s="1">
        <v>1</v>
      </c>
      <c r="E149" s="1" t="s">
        <v>29</v>
      </c>
      <c r="F149" s="1">
        <v>3</v>
      </c>
      <c r="G149" s="1" t="s">
        <v>51</v>
      </c>
      <c r="H149" s="1" t="s">
        <v>56</v>
      </c>
      <c r="I149" s="1" t="s">
        <v>37</v>
      </c>
      <c r="J149" s="1">
        <v>8057.76</v>
      </c>
      <c r="K149" s="1">
        <v>20</v>
      </c>
      <c r="L149" s="1" t="s">
        <v>24</v>
      </c>
      <c r="M149" s="1">
        <v>3625.94</v>
      </c>
      <c r="N149" s="1">
        <v>3881</v>
      </c>
      <c r="O149" s="1">
        <v>5101.1999999999989</v>
      </c>
      <c r="P149" s="1" t="s">
        <v>32</v>
      </c>
      <c r="Q149" s="3">
        <v>0.24</v>
      </c>
      <c r="R149" s="1" t="s">
        <v>33</v>
      </c>
      <c r="S149" s="1" t="s">
        <v>27</v>
      </c>
      <c r="T149" s="1" t="s">
        <v>72</v>
      </c>
    </row>
    <row r="150" spans="1:20" x14ac:dyDescent="0.25">
      <c r="A150" s="1">
        <v>1042</v>
      </c>
      <c r="B150" s="2">
        <v>45049</v>
      </c>
      <c r="C150" s="1">
        <v>2023</v>
      </c>
      <c r="D150" s="1">
        <v>5</v>
      </c>
      <c r="E150" s="1" t="s">
        <v>73</v>
      </c>
      <c r="F150" s="1">
        <v>3</v>
      </c>
      <c r="G150" s="1" t="s">
        <v>36</v>
      </c>
      <c r="H150" s="1" t="s">
        <v>44</v>
      </c>
      <c r="I150" s="1" t="s">
        <v>52</v>
      </c>
      <c r="J150" s="1">
        <v>7116.78</v>
      </c>
      <c r="K150" s="1">
        <v>37</v>
      </c>
      <c r="L150" s="1" t="s">
        <v>24</v>
      </c>
      <c r="M150" s="1">
        <v>502.86</v>
      </c>
      <c r="N150" s="1">
        <v>688</v>
      </c>
      <c r="O150" s="1">
        <v>6850.1799999999994</v>
      </c>
      <c r="P150" s="1" t="s">
        <v>25</v>
      </c>
      <c r="Q150" s="3">
        <v>0.21</v>
      </c>
      <c r="R150" s="1" t="s">
        <v>26</v>
      </c>
      <c r="S150" s="1" t="s">
        <v>27</v>
      </c>
      <c r="T150" s="1" t="s">
        <v>68</v>
      </c>
    </row>
    <row r="151" spans="1:20" x14ac:dyDescent="0.25">
      <c r="A151" s="1">
        <v>1086</v>
      </c>
      <c r="B151" s="2">
        <v>45050</v>
      </c>
      <c r="C151" s="1">
        <v>2023</v>
      </c>
      <c r="D151" s="1">
        <v>5</v>
      </c>
      <c r="E151" s="1" t="s">
        <v>73</v>
      </c>
      <c r="F151" s="1">
        <v>4</v>
      </c>
      <c r="G151" s="1" t="s">
        <v>47</v>
      </c>
      <c r="H151" s="1" t="s">
        <v>22</v>
      </c>
      <c r="I151" s="1" t="s">
        <v>52</v>
      </c>
      <c r="J151" s="1">
        <v>7841.4</v>
      </c>
      <c r="K151" s="1">
        <v>25</v>
      </c>
      <c r="L151" s="1" t="s">
        <v>57</v>
      </c>
      <c r="M151" s="1">
        <v>2248.71</v>
      </c>
      <c r="N151" s="1">
        <v>2626</v>
      </c>
      <c r="O151" s="1">
        <v>9432.25</v>
      </c>
      <c r="P151" s="1" t="s">
        <v>32</v>
      </c>
      <c r="Q151" s="3">
        <v>0.08</v>
      </c>
      <c r="R151" s="1" t="s">
        <v>33</v>
      </c>
      <c r="S151" s="1" t="s">
        <v>27</v>
      </c>
      <c r="T151" s="1" t="s">
        <v>53</v>
      </c>
    </row>
    <row r="152" spans="1:20" x14ac:dyDescent="0.25">
      <c r="A152" s="1">
        <v>1017</v>
      </c>
      <c r="B152" s="2">
        <v>44964</v>
      </c>
      <c r="C152" s="1">
        <v>2023</v>
      </c>
      <c r="D152" s="1">
        <v>2</v>
      </c>
      <c r="E152" s="1" t="s">
        <v>20</v>
      </c>
      <c r="F152" s="1">
        <v>7</v>
      </c>
      <c r="G152" s="1" t="s">
        <v>51</v>
      </c>
      <c r="H152" s="1" t="s">
        <v>56</v>
      </c>
      <c r="I152" s="1" t="s">
        <v>52</v>
      </c>
      <c r="J152" s="1">
        <v>7542.3</v>
      </c>
      <c r="K152" s="1">
        <v>2</v>
      </c>
      <c r="L152" s="1" t="s">
        <v>57</v>
      </c>
      <c r="M152" s="1">
        <v>728.41</v>
      </c>
      <c r="N152" s="1">
        <v>1095</v>
      </c>
      <c r="O152" s="1">
        <v>733.18000000000006</v>
      </c>
      <c r="P152" s="1" t="s">
        <v>32</v>
      </c>
      <c r="Q152" s="3">
        <v>0.24</v>
      </c>
      <c r="R152" s="1" t="s">
        <v>26</v>
      </c>
      <c r="S152" s="1" t="s">
        <v>40</v>
      </c>
      <c r="T152" s="1" t="s">
        <v>63</v>
      </c>
    </row>
    <row r="153" spans="1:20" x14ac:dyDescent="0.25">
      <c r="A153" s="1">
        <v>1036</v>
      </c>
      <c r="B153" s="2">
        <v>44963</v>
      </c>
      <c r="C153" s="1">
        <v>2023</v>
      </c>
      <c r="D153" s="1">
        <v>2</v>
      </c>
      <c r="E153" s="1" t="s">
        <v>20</v>
      </c>
      <c r="F153" s="1">
        <v>6</v>
      </c>
      <c r="G153" s="1" t="s">
        <v>55</v>
      </c>
      <c r="H153" s="1" t="s">
        <v>56</v>
      </c>
      <c r="I153" s="1" t="s">
        <v>37</v>
      </c>
      <c r="J153" s="1">
        <v>6242.69</v>
      </c>
      <c r="K153" s="1">
        <v>26</v>
      </c>
      <c r="L153" s="1" t="s">
        <v>38</v>
      </c>
      <c r="M153" s="1">
        <v>4266.3599999999997</v>
      </c>
      <c r="N153" s="1">
        <v>4331</v>
      </c>
      <c r="O153" s="1">
        <v>1680.6400000000085</v>
      </c>
      <c r="P153" s="1" t="s">
        <v>25</v>
      </c>
      <c r="Q153" s="3">
        <v>0.14000000000000001</v>
      </c>
      <c r="R153" s="1" t="s">
        <v>39</v>
      </c>
      <c r="S153" s="1" t="s">
        <v>40</v>
      </c>
      <c r="T153" s="1" t="s">
        <v>72</v>
      </c>
    </row>
    <row r="154" spans="1:20" x14ac:dyDescent="0.25">
      <c r="A154" s="1">
        <v>1067</v>
      </c>
      <c r="B154" s="2">
        <v>45112</v>
      </c>
      <c r="C154" s="1">
        <v>2023</v>
      </c>
      <c r="D154" s="1">
        <v>7</v>
      </c>
      <c r="E154" s="1" t="s">
        <v>76</v>
      </c>
      <c r="F154" s="1">
        <v>5</v>
      </c>
      <c r="G154" s="1" t="s">
        <v>36</v>
      </c>
      <c r="H154" s="1" t="s">
        <v>44</v>
      </c>
      <c r="I154" s="1" t="s">
        <v>52</v>
      </c>
      <c r="J154" s="1">
        <v>6360.67</v>
      </c>
      <c r="K154" s="1">
        <v>27</v>
      </c>
      <c r="L154" s="1" t="s">
        <v>24</v>
      </c>
      <c r="M154" s="1">
        <v>3624.97</v>
      </c>
      <c r="N154" s="1">
        <v>3837</v>
      </c>
      <c r="O154" s="1">
        <v>5724.8100000000049</v>
      </c>
      <c r="P154" s="1" t="s">
        <v>32</v>
      </c>
      <c r="Q154" s="3">
        <v>0.08</v>
      </c>
      <c r="R154" s="1" t="s">
        <v>26</v>
      </c>
      <c r="S154" s="1" t="s">
        <v>27</v>
      </c>
      <c r="T154" s="1" t="s">
        <v>68</v>
      </c>
    </row>
    <row r="155" spans="1:20" x14ac:dyDescent="0.25">
      <c r="A155" s="1">
        <v>1001</v>
      </c>
      <c r="B155" s="2">
        <v>45142</v>
      </c>
      <c r="C155" s="1">
        <v>2023</v>
      </c>
      <c r="D155" s="1">
        <v>8</v>
      </c>
      <c r="E155" s="1" t="s">
        <v>70</v>
      </c>
      <c r="F155" s="1">
        <v>4</v>
      </c>
      <c r="G155" s="1" t="s">
        <v>21</v>
      </c>
      <c r="H155" s="1" t="s">
        <v>48</v>
      </c>
      <c r="I155" s="1" t="s">
        <v>52</v>
      </c>
      <c r="J155" s="1">
        <v>9087.6</v>
      </c>
      <c r="K155" s="1">
        <v>20</v>
      </c>
      <c r="L155" s="1" t="s">
        <v>57</v>
      </c>
      <c r="M155" s="1">
        <v>3279.76</v>
      </c>
      <c r="N155" s="1">
        <v>3564</v>
      </c>
      <c r="O155" s="1">
        <v>5684.7999999999956</v>
      </c>
      <c r="P155" s="1" t="s">
        <v>25</v>
      </c>
      <c r="Q155" s="3">
        <v>0.25</v>
      </c>
      <c r="R155" s="1" t="s">
        <v>26</v>
      </c>
      <c r="S155" s="1" t="s">
        <v>40</v>
      </c>
      <c r="T155" s="1" t="s">
        <v>66</v>
      </c>
    </row>
    <row r="156" spans="1:20" x14ac:dyDescent="0.25">
      <c r="A156" s="1">
        <v>1077</v>
      </c>
      <c r="B156" s="2">
        <v>45262</v>
      </c>
      <c r="C156" s="1">
        <v>2023</v>
      </c>
      <c r="D156" s="1">
        <v>12</v>
      </c>
      <c r="E156" s="1" t="s">
        <v>62</v>
      </c>
      <c r="F156" s="1">
        <v>2</v>
      </c>
      <c r="G156" s="1" t="s">
        <v>67</v>
      </c>
      <c r="H156" s="1" t="s">
        <v>48</v>
      </c>
      <c r="I156" s="1" t="s">
        <v>37</v>
      </c>
      <c r="J156" s="1">
        <v>1960.41</v>
      </c>
      <c r="K156" s="1">
        <v>24</v>
      </c>
      <c r="L156" s="1" t="s">
        <v>38</v>
      </c>
      <c r="M156" s="1">
        <v>2258.54</v>
      </c>
      <c r="N156" s="1">
        <v>2439</v>
      </c>
      <c r="O156" s="1">
        <v>4331.0400000000009</v>
      </c>
      <c r="P156" s="1" t="s">
        <v>25</v>
      </c>
      <c r="Q156" s="3">
        <v>0.2</v>
      </c>
      <c r="R156" s="1" t="s">
        <v>39</v>
      </c>
      <c r="S156" s="1" t="s">
        <v>40</v>
      </c>
      <c r="T156" s="1" t="s">
        <v>49</v>
      </c>
    </row>
    <row r="157" spans="1:20" x14ac:dyDescent="0.25">
      <c r="A157" s="1">
        <v>1062</v>
      </c>
      <c r="B157" s="2">
        <v>45018</v>
      </c>
      <c r="C157" s="1">
        <v>2023</v>
      </c>
      <c r="D157" s="1">
        <v>4</v>
      </c>
      <c r="E157" s="1" t="s">
        <v>43</v>
      </c>
      <c r="F157" s="1">
        <v>2</v>
      </c>
      <c r="G157" s="1" t="s">
        <v>59</v>
      </c>
      <c r="H157" s="1" t="s">
        <v>22</v>
      </c>
      <c r="I157" s="1" t="s">
        <v>37</v>
      </c>
      <c r="J157" s="1">
        <v>6991.95</v>
      </c>
      <c r="K157" s="1">
        <v>10</v>
      </c>
      <c r="L157" s="1" t="s">
        <v>60</v>
      </c>
      <c r="M157" s="1">
        <v>1524.88</v>
      </c>
      <c r="N157" s="1">
        <v>1636</v>
      </c>
      <c r="O157" s="1">
        <v>1111.1999999999989</v>
      </c>
      <c r="P157" s="1" t="s">
        <v>32</v>
      </c>
      <c r="Q157" s="3">
        <v>0.2</v>
      </c>
      <c r="R157" s="1" t="s">
        <v>33</v>
      </c>
      <c r="S157" s="1" t="s">
        <v>27</v>
      </c>
      <c r="T157" s="1" t="s">
        <v>41</v>
      </c>
    </row>
    <row r="158" spans="1:20" x14ac:dyDescent="0.25">
      <c r="A158" s="1">
        <v>1021</v>
      </c>
      <c r="B158" s="2">
        <v>45081</v>
      </c>
      <c r="C158" s="1">
        <v>2023</v>
      </c>
      <c r="D158" s="1">
        <v>6</v>
      </c>
      <c r="E158" s="1" t="s">
        <v>46</v>
      </c>
      <c r="F158" s="1">
        <v>4</v>
      </c>
      <c r="G158" s="1" t="s">
        <v>59</v>
      </c>
      <c r="H158" s="1" t="s">
        <v>30</v>
      </c>
      <c r="I158" s="1" t="s">
        <v>23</v>
      </c>
      <c r="J158" s="1">
        <v>2265.2800000000002</v>
      </c>
      <c r="K158" s="1">
        <v>22</v>
      </c>
      <c r="L158" s="1" t="s">
        <v>38</v>
      </c>
      <c r="M158" s="1">
        <v>1296.44</v>
      </c>
      <c r="N158" s="1">
        <v>1751</v>
      </c>
      <c r="O158" s="1">
        <v>10000.32</v>
      </c>
      <c r="P158" s="1" t="s">
        <v>32</v>
      </c>
      <c r="Q158" s="3">
        <v>0.22</v>
      </c>
      <c r="R158" s="1" t="s">
        <v>26</v>
      </c>
      <c r="S158" s="1" t="s">
        <v>27</v>
      </c>
      <c r="T158" s="1" t="s">
        <v>61</v>
      </c>
    </row>
    <row r="159" spans="1:20" x14ac:dyDescent="0.25">
      <c r="A159" s="1">
        <v>1080</v>
      </c>
      <c r="B159" s="2">
        <v>45114</v>
      </c>
      <c r="C159" s="1">
        <v>2023</v>
      </c>
      <c r="D159" s="1">
        <v>7</v>
      </c>
      <c r="E159" s="1" t="s">
        <v>76</v>
      </c>
      <c r="F159" s="1">
        <v>7</v>
      </c>
      <c r="G159" s="1" t="s">
        <v>21</v>
      </c>
      <c r="H159" s="1" t="s">
        <v>56</v>
      </c>
      <c r="I159" s="1" t="s">
        <v>52</v>
      </c>
      <c r="J159" s="1">
        <v>5993.5</v>
      </c>
      <c r="K159" s="1">
        <v>14</v>
      </c>
      <c r="L159" s="1" t="s">
        <v>57</v>
      </c>
      <c r="M159" s="1">
        <v>4127.54</v>
      </c>
      <c r="N159" s="1">
        <v>4495</v>
      </c>
      <c r="O159" s="1">
        <v>5144.4400000000005</v>
      </c>
      <c r="P159" s="1" t="s">
        <v>32</v>
      </c>
      <c r="Q159" s="3">
        <v>0.06</v>
      </c>
      <c r="R159" s="1" t="s">
        <v>33</v>
      </c>
      <c r="S159" s="1" t="s">
        <v>40</v>
      </c>
      <c r="T159" s="1" t="s">
        <v>63</v>
      </c>
    </row>
    <row r="160" spans="1:20" x14ac:dyDescent="0.25">
      <c r="A160" s="1">
        <v>1085</v>
      </c>
      <c r="B160" s="2">
        <v>44933</v>
      </c>
      <c r="C160" s="1">
        <v>2023</v>
      </c>
      <c r="D160" s="1">
        <v>1</v>
      </c>
      <c r="E160" s="1" t="s">
        <v>29</v>
      </c>
      <c r="F160" s="1">
        <v>7</v>
      </c>
      <c r="G160" s="1" t="s">
        <v>67</v>
      </c>
      <c r="H160" s="1" t="s">
        <v>30</v>
      </c>
      <c r="I160" s="1" t="s">
        <v>52</v>
      </c>
      <c r="J160" s="1">
        <v>2719.89</v>
      </c>
      <c r="K160" s="1">
        <v>16</v>
      </c>
      <c r="L160" s="1" t="s">
        <v>57</v>
      </c>
      <c r="M160" s="1">
        <v>472.08</v>
      </c>
      <c r="N160" s="1">
        <v>842</v>
      </c>
      <c r="O160" s="1">
        <v>5918.72</v>
      </c>
      <c r="P160" s="1" t="s">
        <v>32</v>
      </c>
      <c r="Q160" s="3">
        <v>0</v>
      </c>
      <c r="R160" s="1" t="s">
        <v>26</v>
      </c>
      <c r="S160" s="1" t="s">
        <v>40</v>
      </c>
      <c r="T160" s="1" t="s">
        <v>65</v>
      </c>
    </row>
    <row r="161" spans="1:20" x14ac:dyDescent="0.25">
      <c r="A161" s="1">
        <v>1020</v>
      </c>
      <c r="B161" s="2">
        <v>45175</v>
      </c>
      <c r="C161" s="1">
        <v>2023</v>
      </c>
      <c r="D161" s="1">
        <v>9</v>
      </c>
      <c r="E161" s="1" t="s">
        <v>54</v>
      </c>
      <c r="F161" s="1">
        <v>6</v>
      </c>
      <c r="G161" s="1" t="s">
        <v>36</v>
      </c>
      <c r="H161" s="1" t="s">
        <v>22</v>
      </c>
      <c r="I161" s="1" t="s">
        <v>37</v>
      </c>
      <c r="J161" s="1">
        <v>1958.45</v>
      </c>
      <c r="K161" s="1">
        <v>45</v>
      </c>
      <c r="L161" s="1" t="s">
        <v>60</v>
      </c>
      <c r="M161" s="1">
        <v>2188.4499999999998</v>
      </c>
      <c r="N161" s="1">
        <v>2255</v>
      </c>
      <c r="O161" s="1">
        <v>2994.7500000000082</v>
      </c>
      <c r="P161" s="1" t="s">
        <v>32</v>
      </c>
      <c r="Q161" s="3">
        <v>0.11</v>
      </c>
      <c r="R161" s="1" t="s">
        <v>33</v>
      </c>
      <c r="S161" s="1" t="s">
        <v>40</v>
      </c>
      <c r="T161" s="1" t="s">
        <v>41</v>
      </c>
    </row>
    <row r="162" spans="1:20" x14ac:dyDescent="0.25">
      <c r="A162" s="1">
        <v>1014</v>
      </c>
      <c r="B162" s="2">
        <v>45084</v>
      </c>
      <c r="C162" s="1">
        <v>2023</v>
      </c>
      <c r="D162" s="1">
        <v>6</v>
      </c>
      <c r="E162" s="1" t="s">
        <v>46</v>
      </c>
      <c r="F162" s="1">
        <v>7</v>
      </c>
      <c r="G162" s="1" t="s">
        <v>36</v>
      </c>
      <c r="H162" s="1" t="s">
        <v>44</v>
      </c>
      <c r="I162" s="1" t="s">
        <v>23</v>
      </c>
      <c r="J162" s="1">
        <v>408.38</v>
      </c>
      <c r="K162" s="1">
        <v>3</v>
      </c>
      <c r="L162" s="1" t="s">
        <v>38</v>
      </c>
      <c r="M162" s="1">
        <v>2468.29</v>
      </c>
      <c r="N162" s="1">
        <v>2723</v>
      </c>
      <c r="O162" s="1">
        <v>764.13000000000011</v>
      </c>
      <c r="P162" s="1" t="s">
        <v>25</v>
      </c>
      <c r="Q162" s="3">
        <v>0.08</v>
      </c>
      <c r="R162" s="1" t="s">
        <v>26</v>
      </c>
      <c r="S162" s="1" t="s">
        <v>40</v>
      </c>
      <c r="T162" s="1" t="s">
        <v>45</v>
      </c>
    </row>
    <row r="163" spans="1:20" x14ac:dyDescent="0.25">
      <c r="A163" s="1">
        <v>1096</v>
      </c>
      <c r="B163" s="2">
        <v>45081</v>
      </c>
      <c r="C163" s="1">
        <v>2023</v>
      </c>
      <c r="D163" s="1">
        <v>6</v>
      </c>
      <c r="E163" s="1" t="s">
        <v>46</v>
      </c>
      <c r="F163" s="1">
        <v>4</v>
      </c>
      <c r="G163" s="1" t="s">
        <v>59</v>
      </c>
      <c r="H163" s="1" t="s">
        <v>22</v>
      </c>
      <c r="I163" s="1" t="s">
        <v>31</v>
      </c>
      <c r="J163" s="1">
        <v>9019.51</v>
      </c>
      <c r="K163" s="1">
        <v>14</v>
      </c>
      <c r="L163" s="1" t="s">
        <v>24</v>
      </c>
      <c r="M163" s="1">
        <v>2251.9499999999998</v>
      </c>
      <c r="N163" s="1">
        <v>2626</v>
      </c>
      <c r="O163" s="1">
        <v>5236.7000000000025</v>
      </c>
      <c r="P163" s="1" t="s">
        <v>25</v>
      </c>
      <c r="Q163" s="3">
        <v>0.21</v>
      </c>
      <c r="R163" s="1" t="s">
        <v>39</v>
      </c>
      <c r="S163" s="1" t="s">
        <v>27</v>
      </c>
      <c r="T163" s="1" t="s">
        <v>71</v>
      </c>
    </row>
    <row r="164" spans="1:20" x14ac:dyDescent="0.25">
      <c r="A164" s="1">
        <v>1092</v>
      </c>
      <c r="B164" s="2">
        <v>45114</v>
      </c>
      <c r="C164" s="1">
        <v>2023</v>
      </c>
      <c r="D164" s="1">
        <v>7</v>
      </c>
      <c r="E164" s="1" t="s">
        <v>76</v>
      </c>
      <c r="F164" s="1">
        <v>7</v>
      </c>
      <c r="G164" s="1" t="s">
        <v>21</v>
      </c>
      <c r="H164" s="1" t="s">
        <v>44</v>
      </c>
      <c r="I164" s="1" t="s">
        <v>31</v>
      </c>
      <c r="J164" s="1">
        <v>1039.69</v>
      </c>
      <c r="K164" s="1">
        <v>14</v>
      </c>
      <c r="L164" s="1" t="s">
        <v>24</v>
      </c>
      <c r="M164" s="1">
        <v>2559.65</v>
      </c>
      <c r="N164" s="1">
        <v>2709</v>
      </c>
      <c r="O164" s="1">
        <v>2090.8999999999987</v>
      </c>
      <c r="P164" s="1" t="s">
        <v>25</v>
      </c>
      <c r="Q164" s="3">
        <v>0.11</v>
      </c>
      <c r="R164" s="1" t="s">
        <v>39</v>
      </c>
      <c r="S164" s="1" t="s">
        <v>40</v>
      </c>
      <c r="T164" s="1" t="s">
        <v>78</v>
      </c>
    </row>
    <row r="165" spans="1:20" x14ac:dyDescent="0.25">
      <c r="A165" s="1">
        <v>1041</v>
      </c>
      <c r="B165" s="2">
        <v>44986</v>
      </c>
      <c r="C165" s="1">
        <v>2023</v>
      </c>
      <c r="D165" s="1">
        <v>3</v>
      </c>
      <c r="E165" s="1" t="s">
        <v>64</v>
      </c>
      <c r="F165" s="1">
        <v>1</v>
      </c>
      <c r="G165" s="1" t="s">
        <v>36</v>
      </c>
      <c r="H165" s="1" t="s">
        <v>56</v>
      </c>
      <c r="I165" s="1" t="s">
        <v>37</v>
      </c>
      <c r="J165" s="1">
        <v>4170.8</v>
      </c>
      <c r="K165" s="1">
        <v>44</v>
      </c>
      <c r="L165" s="1" t="s">
        <v>38</v>
      </c>
      <c r="M165" s="1">
        <v>3288.39</v>
      </c>
      <c r="N165" s="1">
        <v>3391</v>
      </c>
      <c r="O165" s="1">
        <v>4514.8400000000056</v>
      </c>
      <c r="P165" s="1" t="s">
        <v>32</v>
      </c>
      <c r="Q165" s="3">
        <v>0.05</v>
      </c>
      <c r="R165" s="1" t="s">
        <v>39</v>
      </c>
      <c r="S165" s="1" t="s">
        <v>40</v>
      </c>
      <c r="T165" s="1" t="s">
        <v>72</v>
      </c>
    </row>
    <row r="166" spans="1:20" x14ac:dyDescent="0.25">
      <c r="A166" s="1">
        <v>1100</v>
      </c>
      <c r="B166" s="2">
        <v>45261</v>
      </c>
      <c r="C166" s="1">
        <v>2023</v>
      </c>
      <c r="D166" s="1">
        <v>12</v>
      </c>
      <c r="E166" s="1" t="s">
        <v>62</v>
      </c>
      <c r="F166" s="1">
        <v>1</v>
      </c>
      <c r="G166" s="1" t="s">
        <v>21</v>
      </c>
      <c r="H166" s="1" t="s">
        <v>44</v>
      </c>
      <c r="I166" s="1" t="s">
        <v>37</v>
      </c>
      <c r="J166" s="1">
        <v>1387.8</v>
      </c>
      <c r="K166" s="1">
        <v>34</v>
      </c>
      <c r="L166" s="1" t="s">
        <v>24</v>
      </c>
      <c r="M166" s="1">
        <v>4991.09</v>
      </c>
      <c r="N166" s="1">
        <v>5402</v>
      </c>
      <c r="O166" s="1">
        <v>13970.939999999995</v>
      </c>
      <c r="P166" s="1" t="s">
        <v>25</v>
      </c>
      <c r="Q166" s="3">
        <v>0</v>
      </c>
      <c r="R166" s="1" t="s">
        <v>26</v>
      </c>
      <c r="S166" s="1" t="s">
        <v>40</v>
      </c>
      <c r="T166" s="1" t="s">
        <v>74</v>
      </c>
    </row>
    <row r="167" spans="1:20" x14ac:dyDescent="0.25">
      <c r="A167" s="1">
        <v>1027</v>
      </c>
      <c r="B167" s="2">
        <v>44963</v>
      </c>
      <c r="C167" s="1">
        <v>2023</v>
      </c>
      <c r="D167" s="1">
        <v>2</v>
      </c>
      <c r="E167" s="1" t="s">
        <v>20</v>
      </c>
      <c r="F167" s="1">
        <v>6</v>
      </c>
      <c r="G167" s="1" t="s">
        <v>55</v>
      </c>
      <c r="H167" s="1" t="s">
        <v>30</v>
      </c>
      <c r="I167" s="1" t="s">
        <v>52</v>
      </c>
      <c r="J167" s="1">
        <v>3668.23</v>
      </c>
      <c r="K167" s="1">
        <v>45</v>
      </c>
      <c r="L167" s="1" t="s">
        <v>57</v>
      </c>
      <c r="M167" s="1">
        <v>1153.9000000000001</v>
      </c>
      <c r="N167" s="1">
        <v>1485</v>
      </c>
      <c r="O167" s="1">
        <v>14899.499999999996</v>
      </c>
      <c r="P167" s="1" t="s">
        <v>32</v>
      </c>
      <c r="Q167" s="3">
        <v>0.25</v>
      </c>
      <c r="R167" s="1" t="s">
        <v>39</v>
      </c>
      <c r="S167" s="1" t="s">
        <v>40</v>
      </c>
      <c r="T167" s="1" t="s">
        <v>65</v>
      </c>
    </row>
    <row r="168" spans="1:20" x14ac:dyDescent="0.25">
      <c r="A168" s="1">
        <v>1063</v>
      </c>
      <c r="B168" s="2">
        <v>45204</v>
      </c>
      <c r="C168" s="1">
        <v>2023</v>
      </c>
      <c r="D168" s="1">
        <v>10</v>
      </c>
      <c r="E168" s="1" t="s">
        <v>35</v>
      </c>
      <c r="F168" s="1">
        <v>5</v>
      </c>
      <c r="G168" s="1" t="s">
        <v>47</v>
      </c>
      <c r="H168" s="1" t="s">
        <v>44</v>
      </c>
      <c r="I168" s="1" t="s">
        <v>31</v>
      </c>
      <c r="J168" s="1">
        <v>7859.01</v>
      </c>
      <c r="K168" s="1">
        <v>27</v>
      </c>
      <c r="L168" s="1" t="s">
        <v>57</v>
      </c>
      <c r="M168" s="1">
        <v>2069.08</v>
      </c>
      <c r="N168" s="1">
        <v>2246</v>
      </c>
      <c r="O168" s="1">
        <v>4776.840000000002</v>
      </c>
      <c r="P168" s="1" t="s">
        <v>32</v>
      </c>
      <c r="Q168" s="3">
        <v>0.06</v>
      </c>
      <c r="R168" s="1" t="s">
        <v>33</v>
      </c>
      <c r="S168" s="1" t="s">
        <v>40</v>
      </c>
      <c r="T168" s="1" t="s">
        <v>78</v>
      </c>
    </row>
    <row r="169" spans="1:20" x14ac:dyDescent="0.25">
      <c r="A169" s="1">
        <v>1077</v>
      </c>
      <c r="B169" s="2">
        <v>45145</v>
      </c>
      <c r="C169" s="1">
        <v>2023</v>
      </c>
      <c r="D169" s="1">
        <v>8</v>
      </c>
      <c r="E169" s="1" t="s">
        <v>70</v>
      </c>
      <c r="F169" s="1">
        <v>7</v>
      </c>
      <c r="G169" s="1" t="s">
        <v>55</v>
      </c>
      <c r="H169" s="1" t="s">
        <v>56</v>
      </c>
      <c r="I169" s="1" t="s">
        <v>37</v>
      </c>
      <c r="J169" s="1">
        <v>242.38</v>
      </c>
      <c r="K169" s="1">
        <v>43</v>
      </c>
      <c r="L169" s="1" t="s">
        <v>57</v>
      </c>
      <c r="M169" s="1">
        <v>4402.66</v>
      </c>
      <c r="N169" s="1">
        <v>4725</v>
      </c>
      <c r="O169" s="1">
        <v>13860.620000000006</v>
      </c>
      <c r="P169" s="1" t="s">
        <v>32</v>
      </c>
      <c r="Q169" s="3">
        <v>0.1</v>
      </c>
      <c r="R169" s="1" t="s">
        <v>33</v>
      </c>
      <c r="S169" s="1" t="s">
        <v>40</v>
      </c>
      <c r="T169" s="1" t="s">
        <v>72</v>
      </c>
    </row>
    <row r="170" spans="1:20" x14ac:dyDescent="0.25">
      <c r="A170" s="1">
        <v>1069</v>
      </c>
      <c r="B170" s="2">
        <v>45232</v>
      </c>
      <c r="C170" s="1">
        <v>2023</v>
      </c>
      <c r="D170" s="1">
        <v>11</v>
      </c>
      <c r="E170" s="1" t="s">
        <v>50</v>
      </c>
      <c r="F170" s="1">
        <v>2</v>
      </c>
      <c r="G170" s="1" t="s">
        <v>47</v>
      </c>
      <c r="H170" s="1" t="s">
        <v>56</v>
      </c>
      <c r="I170" s="1" t="s">
        <v>23</v>
      </c>
      <c r="J170" s="1">
        <v>6283.68</v>
      </c>
      <c r="K170" s="1">
        <v>23</v>
      </c>
      <c r="L170" s="1" t="s">
        <v>24</v>
      </c>
      <c r="M170" s="1">
        <v>530.24</v>
      </c>
      <c r="N170" s="1">
        <v>987</v>
      </c>
      <c r="O170" s="1">
        <v>10505.48</v>
      </c>
      <c r="P170" s="1" t="s">
        <v>25</v>
      </c>
      <c r="Q170" s="3">
        <v>0.23</v>
      </c>
      <c r="R170" s="1" t="s">
        <v>39</v>
      </c>
      <c r="S170" s="1" t="s">
        <v>27</v>
      </c>
      <c r="T170" s="1" t="s">
        <v>69</v>
      </c>
    </row>
    <row r="171" spans="1:20" x14ac:dyDescent="0.25">
      <c r="A171" s="1">
        <v>1065</v>
      </c>
      <c r="B171" s="2">
        <v>44933</v>
      </c>
      <c r="C171" s="1">
        <v>2023</v>
      </c>
      <c r="D171" s="1">
        <v>1</v>
      </c>
      <c r="E171" s="1" t="s">
        <v>29</v>
      </c>
      <c r="F171" s="1">
        <v>7</v>
      </c>
      <c r="G171" s="1" t="s">
        <v>67</v>
      </c>
      <c r="H171" s="1" t="s">
        <v>30</v>
      </c>
      <c r="I171" s="1" t="s">
        <v>23</v>
      </c>
      <c r="J171" s="1">
        <v>2365.87</v>
      </c>
      <c r="K171" s="1">
        <v>6</v>
      </c>
      <c r="L171" s="1" t="s">
        <v>60</v>
      </c>
      <c r="M171" s="1">
        <v>2019.9</v>
      </c>
      <c r="N171" s="1">
        <v>2117</v>
      </c>
      <c r="O171" s="1">
        <v>582.59999999999945</v>
      </c>
      <c r="P171" s="1" t="s">
        <v>32</v>
      </c>
      <c r="Q171" s="3">
        <v>0.11</v>
      </c>
      <c r="R171" s="1" t="s">
        <v>39</v>
      </c>
      <c r="S171" s="1" t="s">
        <v>27</v>
      </c>
      <c r="T171" s="1" t="s">
        <v>61</v>
      </c>
    </row>
    <row r="172" spans="1:20" x14ac:dyDescent="0.25">
      <c r="A172" s="1">
        <v>1096</v>
      </c>
      <c r="B172" s="2">
        <v>44959</v>
      </c>
      <c r="C172" s="1">
        <v>2023</v>
      </c>
      <c r="D172" s="1">
        <v>2</v>
      </c>
      <c r="E172" s="1" t="s">
        <v>20</v>
      </c>
      <c r="F172" s="1">
        <v>2</v>
      </c>
      <c r="G172" s="1" t="s">
        <v>47</v>
      </c>
      <c r="H172" s="1" t="s">
        <v>44</v>
      </c>
      <c r="I172" s="1" t="s">
        <v>37</v>
      </c>
      <c r="J172" s="1">
        <v>9289</v>
      </c>
      <c r="K172" s="1">
        <v>31</v>
      </c>
      <c r="L172" s="1" t="s">
        <v>38</v>
      </c>
      <c r="M172" s="1">
        <v>1724.24</v>
      </c>
      <c r="N172" s="1">
        <v>2036</v>
      </c>
      <c r="O172" s="1">
        <v>9664.56</v>
      </c>
      <c r="P172" s="1" t="s">
        <v>32</v>
      </c>
      <c r="Q172" s="3">
        <v>0.17</v>
      </c>
      <c r="R172" s="1" t="s">
        <v>26</v>
      </c>
      <c r="S172" s="1" t="s">
        <v>27</v>
      </c>
      <c r="T172" s="1" t="s">
        <v>74</v>
      </c>
    </row>
    <row r="173" spans="1:20" x14ac:dyDescent="0.25">
      <c r="A173" s="1">
        <v>1086</v>
      </c>
      <c r="B173" s="2">
        <v>44930</v>
      </c>
      <c r="C173" s="1">
        <v>2023</v>
      </c>
      <c r="D173" s="1">
        <v>1</v>
      </c>
      <c r="E173" s="1" t="s">
        <v>29</v>
      </c>
      <c r="F173" s="1">
        <v>4</v>
      </c>
      <c r="G173" s="1" t="s">
        <v>36</v>
      </c>
      <c r="H173" s="1" t="s">
        <v>22</v>
      </c>
      <c r="I173" s="1" t="s">
        <v>31</v>
      </c>
      <c r="J173" s="1">
        <v>6530.14</v>
      </c>
      <c r="K173" s="1">
        <v>8</v>
      </c>
      <c r="L173" s="1" t="s">
        <v>24</v>
      </c>
      <c r="M173" s="1">
        <v>1569.31</v>
      </c>
      <c r="N173" s="1">
        <v>1798</v>
      </c>
      <c r="O173" s="1">
        <v>1829.5200000000004</v>
      </c>
      <c r="P173" s="1" t="s">
        <v>32</v>
      </c>
      <c r="Q173" s="3">
        <v>7.0000000000000007E-2</v>
      </c>
      <c r="R173" s="1" t="s">
        <v>39</v>
      </c>
      <c r="S173" s="1" t="s">
        <v>27</v>
      </c>
      <c r="T173" s="1" t="s">
        <v>71</v>
      </c>
    </row>
    <row r="174" spans="1:20" x14ac:dyDescent="0.25">
      <c r="A174" s="1">
        <v>1033</v>
      </c>
      <c r="B174" s="2">
        <v>45083</v>
      </c>
      <c r="C174" s="1">
        <v>2023</v>
      </c>
      <c r="D174" s="1">
        <v>6</v>
      </c>
      <c r="E174" s="1" t="s">
        <v>46</v>
      </c>
      <c r="F174" s="1">
        <v>6</v>
      </c>
      <c r="G174" s="1" t="s">
        <v>51</v>
      </c>
      <c r="H174" s="1" t="s">
        <v>44</v>
      </c>
      <c r="I174" s="1" t="s">
        <v>37</v>
      </c>
      <c r="J174" s="1">
        <v>4602.17</v>
      </c>
      <c r="K174" s="1">
        <v>32</v>
      </c>
      <c r="L174" s="1" t="s">
        <v>57</v>
      </c>
      <c r="M174" s="1">
        <v>108.99</v>
      </c>
      <c r="N174" s="1">
        <v>352</v>
      </c>
      <c r="O174" s="1">
        <v>7776.32</v>
      </c>
      <c r="P174" s="1" t="s">
        <v>25</v>
      </c>
      <c r="Q174" s="3">
        <v>0.27</v>
      </c>
      <c r="R174" s="1" t="s">
        <v>39</v>
      </c>
      <c r="S174" s="1" t="s">
        <v>40</v>
      </c>
      <c r="T174" s="1" t="s">
        <v>74</v>
      </c>
    </row>
    <row r="175" spans="1:20" x14ac:dyDescent="0.25">
      <c r="A175" s="1">
        <v>1069</v>
      </c>
      <c r="B175" s="2">
        <v>45263</v>
      </c>
      <c r="C175" s="1">
        <v>2023</v>
      </c>
      <c r="D175" s="1">
        <v>12</v>
      </c>
      <c r="E175" s="1" t="s">
        <v>62</v>
      </c>
      <c r="F175" s="1">
        <v>3</v>
      </c>
      <c r="G175" s="1" t="s">
        <v>59</v>
      </c>
      <c r="H175" s="1" t="s">
        <v>48</v>
      </c>
      <c r="I175" s="1" t="s">
        <v>23</v>
      </c>
      <c r="J175" s="1">
        <v>6521.53</v>
      </c>
      <c r="K175" s="1">
        <v>35</v>
      </c>
      <c r="L175" s="1" t="s">
        <v>38</v>
      </c>
      <c r="M175" s="1">
        <v>2885.16</v>
      </c>
      <c r="N175" s="1">
        <v>3225</v>
      </c>
      <c r="O175" s="1">
        <v>11894.400000000005</v>
      </c>
      <c r="P175" s="1" t="s">
        <v>32</v>
      </c>
      <c r="Q175" s="3">
        <v>0.14000000000000001</v>
      </c>
      <c r="R175" s="1" t="s">
        <v>26</v>
      </c>
      <c r="S175" s="1" t="s">
        <v>27</v>
      </c>
      <c r="T175" s="1" t="s">
        <v>77</v>
      </c>
    </row>
    <row r="176" spans="1:20" x14ac:dyDescent="0.25">
      <c r="A176" s="1">
        <v>1005</v>
      </c>
      <c r="B176" s="2">
        <v>45018</v>
      </c>
      <c r="C176" s="1">
        <v>2023</v>
      </c>
      <c r="D176" s="1">
        <v>4</v>
      </c>
      <c r="E176" s="1" t="s">
        <v>43</v>
      </c>
      <c r="F176" s="1">
        <v>2</v>
      </c>
      <c r="G176" s="1" t="s">
        <v>59</v>
      </c>
      <c r="H176" s="1" t="s">
        <v>48</v>
      </c>
      <c r="I176" s="1" t="s">
        <v>31</v>
      </c>
      <c r="J176" s="1">
        <v>1646.45</v>
      </c>
      <c r="K176" s="1">
        <v>46</v>
      </c>
      <c r="L176" s="1" t="s">
        <v>24</v>
      </c>
      <c r="M176" s="1">
        <v>4691.42</v>
      </c>
      <c r="N176" s="1">
        <v>5026</v>
      </c>
      <c r="O176" s="1">
        <v>15390.679999999997</v>
      </c>
      <c r="P176" s="1" t="s">
        <v>25</v>
      </c>
      <c r="Q176" s="3">
        <v>0.22</v>
      </c>
      <c r="R176" s="1" t="s">
        <v>33</v>
      </c>
      <c r="S176" s="1" t="s">
        <v>40</v>
      </c>
      <c r="T176" s="1" t="s">
        <v>75</v>
      </c>
    </row>
    <row r="177" spans="1:20" x14ac:dyDescent="0.25">
      <c r="A177" s="1">
        <v>1051</v>
      </c>
      <c r="B177" s="2">
        <v>45206</v>
      </c>
      <c r="C177" s="1">
        <v>2023</v>
      </c>
      <c r="D177" s="1">
        <v>10</v>
      </c>
      <c r="E177" s="1" t="s">
        <v>35</v>
      </c>
      <c r="F177" s="1">
        <v>7</v>
      </c>
      <c r="G177" s="1" t="s">
        <v>67</v>
      </c>
      <c r="H177" s="1" t="s">
        <v>22</v>
      </c>
      <c r="I177" s="1" t="s">
        <v>52</v>
      </c>
      <c r="J177" s="1">
        <v>8047.83</v>
      </c>
      <c r="K177" s="1">
        <v>3</v>
      </c>
      <c r="L177" s="1" t="s">
        <v>24</v>
      </c>
      <c r="M177" s="1">
        <v>3434.75</v>
      </c>
      <c r="N177" s="1">
        <v>3659</v>
      </c>
      <c r="O177" s="1">
        <v>672.75</v>
      </c>
      <c r="P177" s="1" t="s">
        <v>32</v>
      </c>
      <c r="Q177" s="3">
        <v>0.16</v>
      </c>
      <c r="R177" s="1" t="s">
        <v>26</v>
      </c>
      <c r="S177" s="1" t="s">
        <v>27</v>
      </c>
      <c r="T177" s="1" t="s">
        <v>53</v>
      </c>
    </row>
    <row r="178" spans="1:20" x14ac:dyDescent="0.25">
      <c r="A178" s="1">
        <v>1077</v>
      </c>
      <c r="B178" s="2">
        <v>45200</v>
      </c>
      <c r="C178" s="1">
        <v>2023</v>
      </c>
      <c r="D178" s="1">
        <v>10</v>
      </c>
      <c r="E178" s="1" t="s">
        <v>35</v>
      </c>
      <c r="F178" s="1">
        <v>1</v>
      </c>
      <c r="G178" s="1" t="s">
        <v>59</v>
      </c>
      <c r="H178" s="1" t="s">
        <v>44</v>
      </c>
      <c r="I178" s="1" t="s">
        <v>52</v>
      </c>
      <c r="J178" s="1">
        <v>5405.76</v>
      </c>
      <c r="K178" s="1">
        <v>5</v>
      </c>
      <c r="L178" s="1" t="s">
        <v>38</v>
      </c>
      <c r="M178" s="1">
        <v>3650.89</v>
      </c>
      <c r="N178" s="1">
        <v>3930</v>
      </c>
      <c r="O178" s="1">
        <v>1395.5500000000006</v>
      </c>
      <c r="P178" s="1" t="s">
        <v>32</v>
      </c>
      <c r="Q178" s="3">
        <v>0.17</v>
      </c>
      <c r="R178" s="1" t="s">
        <v>33</v>
      </c>
      <c r="S178" s="1" t="s">
        <v>27</v>
      </c>
      <c r="T178" s="1" t="s">
        <v>68</v>
      </c>
    </row>
    <row r="179" spans="1:20" x14ac:dyDescent="0.25">
      <c r="A179" s="1">
        <v>1034</v>
      </c>
      <c r="B179" s="2">
        <v>44986</v>
      </c>
      <c r="C179" s="1">
        <v>2023</v>
      </c>
      <c r="D179" s="1">
        <v>3</v>
      </c>
      <c r="E179" s="1" t="s">
        <v>64</v>
      </c>
      <c r="F179" s="1">
        <v>1</v>
      </c>
      <c r="G179" s="1" t="s">
        <v>36</v>
      </c>
      <c r="H179" s="1" t="s">
        <v>56</v>
      </c>
      <c r="I179" s="1" t="s">
        <v>52</v>
      </c>
      <c r="J179" s="1">
        <v>2842.42</v>
      </c>
      <c r="K179" s="1">
        <v>45</v>
      </c>
      <c r="L179" s="1" t="s">
        <v>57</v>
      </c>
      <c r="M179" s="1">
        <v>2013.12</v>
      </c>
      <c r="N179" s="1">
        <v>2322</v>
      </c>
      <c r="O179" s="1">
        <v>13899.600000000006</v>
      </c>
      <c r="P179" s="1" t="s">
        <v>32</v>
      </c>
      <c r="Q179" s="3">
        <v>0.18</v>
      </c>
      <c r="R179" s="1" t="s">
        <v>33</v>
      </c>
      <c r="S179" s="1" t="s">
        <v>40</v>
      </c>
      <c r="T179" s="1" t="s">
        <v>63</v>
      </c>
    </row>
    <row r="180" spans="1:20" x14ac:dyDescent="0.25">
      <c r="A180" s="1">
        <v>1095</v>
      </c>
      <c r="B180" s="2">
        <v>45019</v>
      </c>
      <c r="C180" s="1">
        <v>2023</v>
      </c>
      <c r="D180" s="1">
        <v>4</v>
      </c>
      <c r="E180" s="1" t="s">
        <v>43</v>
      </c>
      <c r="F180" s="1">
        <v>3</v>
      </c>
      <c r="G180" s="1" t="s">
        <v>55</v>
      </c>
      <c r="H180" s="1" t="s">
        <v>56</v>
      </c>
      <c r="I180" s="1" t="s">
        <v>37</v>
      </c>
      <c r="J180" s="1">
        <v>5873.59</v>
      </c>
      <c r="K180" s="1">
        <v>9</v>
      </c>
      <c r="L180" s="1" t="s">
        <v>57</v>
      </c>
      <c r="M180" s="1">
        <v>2650.95</v>
      </c>
      <c r="N180" s="1">
        <v>2860</v>
      </c>
      <c r="O180" s="1">
        <v>1881.4500000000016</v>
      </c>
      <c r="P180" s="1" t="s">
        <v>32</v>
      </c>
      <c r="Q180" s="3">
        <v>0.12</v>
      </c>
      <c r="R180" s="1" t="s">
        <v>26</v>
      </c>
      <c r="S180" s="1" t="s">
        <v>40</v>
      </c>
      <c r="T180" s="1" t="s">
        <v>72</v>
      </c>
    </row>
    <row r="181" spans="1:20" x14ac:dyDescent="0.25">
      <c r="A181" s="1">
        <v>1072</v>
      </c>
      <c r="B181" s="2">
        <v>45235</v>
      </c>
      <c r="C181" s="1">
        <v>2023</v>
      </c>
      <c r="D181" s="1">
        <v>11</v>
      </c>
      <c r="E181" s="1" t="s">
        <v>50</v>
      </c>
      <c r="F181" s="1">
        <v>5</v>
      </c>
      <c r="G181" s="1" t="s">
        <v>59</v>
      </c>
      <c r="H181" s="1" t="s">
        <v>48</v>
      </c>
      <c r="I181" s="1" t="s">
        <v>52</v>
      </c>
      <c r="J181" s="1">
        <v>5969.12</v>
      </c>
      <c r="K181" s="1">
        <v>39</v>
      </c>
      <c r="L181" s="1" t="s">
        <v>60</v>
      </c>
      <c r="M181" s="1">
        <v>591.98</v>
      </c>
      <c r="N181" s="1">
        <v>934</v>
      </c>
      <c r="O181" s="1">
        <v>13338.779999999999</v>
      </c>
      <c r="P181" s="1" t="s">
        <v>32</v>
      </c>
      <c r="Q181" s="3">
        <v>0.26</v>
      </c>
      <c r="R181" s="1" t="s">
        <v>33</v>
      </c>
      <c r="S181" s="1" t="s">
        <v>40</v>
      </c>
      <c r="T181" s="1" t="s">
        <v>66</v>
      </c>
    </row>
    <row r="182" spans="1:20" x14ac:dyDescent="0.25">
      <c r="A182" s="1">
        <v>1057</v>
      </c>
      <c r="B182" s="2">
        <v>45079</v>
      </c>
      <c r="C182" s="1">
        <v>2023</v>
      </c>
      <c r="D182" s="1">
        <v>6</v>
      </c>
      <c r="E182" s="1" t="s">
        <v>46</v>
      </c>
      <c r="F182" s="1">
        <v>2</v>
      </c>
      <c r="G182" s="1" t="s">
        <v>21</v>
      </c>
      <c r="H182" s="1" t="s">
        <v>30</v>
      </c>
      <c r="I182" s="1" t="s">
        <v>37</v>
      </c>
      <c r="J182" s="1">
        <v>2046.87</v>
      </c>
      <c r="K182" s="1">
        <v>22</v>
      </c>
      <c r="L182" s="1" t="s">
        <v>57</v>
      </c>
      <c r="M182" s="1">
        <v>3462.61</v>
      </c>
      <c r="N182" s="1">
        <v>3673</v>
      </c>
      <c r="O182" s="1">
        <v>4628.5799999999972</v>
      </c>
      <c r="P182" s="1" t="s">
        <v>25</v>
      </c>
      <c r="Q182" s="3">
        <v>0.27</v>
      </c>
      <c r="R182" s="1" t="s">
        <v>39</v>
      </c>
      <c r="S182" s="1" t="s">
        <v>27</v>
      </c>
      <c r="T182" s="1" t="s">
        <v>42</v>
      </c>
    </row>
    <row r="183" spans="1:20" x14ac:dyDescent="0.25">
      <c r="A183" s="1">
        <v>1085</v>
      </c>
      <c r="B183" s="2">
        <v>45266</v>
      </c>
      <c r="C183" s="1">
        <v>2023</v>
      </c>
      <c r="D183" s="1">
        <v>12</v>
      </c>
      <c r="E183" s="1" t="s">
        <v>62</v>
      </c>
      <c r="F183" s="1">
        <v>6</v>
      </c>
      <c r="G183" s="1" t="s">
        <v>36</v>
      </c>
      <c r="H183" s="1" t="s">
        <v>30</v>
      </c>
      <c r="I183" s="1" t="s">
        <v>23</v>
      </c>
      <c r="J183" s="1">
        <v>397.26</v>
      </c>
      <c r="K183" s="1">
        <v>42</v>
      </c>
      <c r="L183" s="1" t="s">
        <v>38</v>
      </c>
      <c r="M183" s="1">
        <v>3117.75</v>
      </c>
      <c r="N183" s="1">
        <v>3160</v>
      </c>
      <c r="O183" s="1">
        <v>1774.5</v>
      </c>
      <c r="P183" s="1" t="s">
        <v>32</v>
      </c>
      <c r="Q183" s="3">
        <v>0.04</v>
      </c>
      <c r="R183" s="1" t="s">
        <v>26</v>
      </c>
      <c r="S183" s="1" t="s">
        <v>40</v>
      </c>
      <c r="T183" s="1" t="s">
        <v>61</v>
      </c>
    </row>
    <row r="184" spans="1:20" x14ac:dyDescent="0.25">
      <c r="A184" s="1">
        <v>1038</v>
      </c>
      <c r="B184" s="2">
        <v>45140</v>
      </c>
      <c r="C184" s="1">
        <v>2023</v>
      </c>
      <c r="D184" s="1">
        <v>8</v>
      </c>
      <c r="E184" s="1" t="s">
        <v>70</v>
      </c>
      <c r="F184" s="1">
        <v>2</v>
      </c>
      <c r="G184" s="1" t="s">
        <v>36</v>
      </c>
      <c r="H184" s="1" t="s">
        <v>44</v>
      </c>
      <c r="I184" s="1" t="s">
        <v>37</v>
      </c>
      <c r="J184" s="1">
        <v>8489.14</v>
      </c>
      <c r="K184" s="1">
        <v>43</v>
      </c>
      <c r="L184" s="1" t="s">
        <v>24</v>
      </c>
      <c r="M184" s="1">
        <v>3031.17</v>
      </c>
      <c r="N184" s="1">
        <v>3231</v>
      </c>
      <c r="O184" s="1">
        <v>8592.6899999999969</v>
      </c>
      <c r="P184" s="1" t="s">
        <v>25</v>
      </c>
      <c r="Q184" s="3">
        <v>0.22</v>
      </c>
      <c r="R184" s="1" t="s">
        <v>26</v>
      </c>
      <c r="S184" s="1" t="s">
        <v>40</v>
      </c>
      <c r="T184" s="1" t="s">
        <v>74</v>
      </c>
    </row>
    <row r="185" spans="1:20" x14ac:dyDescent="0.25">
      <c r="A185" s="1">
        <v>1050</v>
      </c>
      <c r="B185" s="2">
        <v>44990</v>
      </c>
      <c r="C185" s="1">
        <v>2023</v>
      </c>
      <c r="D185" s="1">
        <v>3</v>
      </c>
      <c r="E185" s="1" t="s">
        <v>64</v>
      </c>
      <c r="F185" s="1">
        <v>5</v>
      </c>
      <c r="G185" s="1" t="s">
        <v>59</v>
      </c>
      <c r="H185" s="1" t="s">
        <v>22</v>
      </c>
      <c r="I185" s="1" t="s">
        <v>23</v>
      </c>
      <c r="J185" s="1">
        <v>9755.9</v>
      </c>
      <c r="K185" s="1">
        <v>20</v>
      </c>
      <c r="L185" s="1" t="s">
        <v>38</v>
      </c>
      <c r="M185" s="1">
        <v>3318.92</v>
      </c>
      <c r="N185" s="1">
        <v>3786</v>
      </c>
      <c r="O185" s="1">
        <v>9341.5999999999985</v>
      </c>
      <c r="P185" s="1" t="s">
        <v>32</v>
      </c>
      <c r="Q185" s="3">
        <v>0.24</v>
      </c>
      <c r="R185" s="1" t="s">
        <v>33</v>
      </c>
      <c r="S185" s="1" t="s">
        <v>27</v>
      </c>
      <c r="T185" s="1" t="s">
        <v>28</v>
      </c>
    </row>
    <row r="186" spans="1:20" x14ac:dyDescent="0.25">
      <c r="A186" s="1">
        <v>1079</v>
      </c>
      <c r="B186" s="2">
        <v>45203</v>
      </c>
      <c r="C186" s="1">
        <v>2023</v>
      </c>
      <c r="D186" s="1">
        <v>10</v>
      </c>
      <c r="E186" s="1" t="s">
        <v>35</v>
      </c>
      <c r="F186" s="1">
        <v>4</v>
      </c>
      <c r="G186" s="1" t="s">
        <v>36</v>
      </c>
      <c r="H186" s="1" t="s">
        <v>30</v>
      </c>
      <c r="I186" s="1" t="s">
        <v>37</v>
      </c>
      <c r="J186" s="1">
        <v>942.52</v>
      </c>
      <c r="K186" s="1">
        <v>12</v>
      </c>
      <c r="L186" s="1" t="s">
        <v>57</v>
      </c>
      <c r="M186" s="1">
        <v>4754.0200000000004</v>
      </c>
      <c r="N186" s="1">
        <v>5081</v>
      </c>
      <c r="O186" s="1">
        <v>3923.7599999999948</v>
      </c>
      <c r="P186" s="1" t="s">
        <v>32</v>
      </c>
      <c r="Q186" s="3">
        <v>0.2</v>
      </c>
      <c r="R186" s="1" t="s">
        <v>26</v>
      </c>
      <c r="S186" s="1" t="s">
        <v>27</v>
      </c>
      <c r="T186" s="1" t="s">
        <v>42</v>
      </c>
    </row>
    <row r="187" spans="1:20" x14ac:dyDescent="0.25">
      <c r="A187" s="1">
        <v>1091</v>
      </c>
      <c r="B187" s="2">
        <v>45200</v>
      </c>
      <c r="C187" s="1">
        <v>2023</v>
      </c>
      <c r="D187" s="1">
        <v>10</v>
      </c>
      <c r="E187" s="1" t="s">
        <v>35</v>
      </c>
      <c r="F187" s="1">
        <v>1</v>
      </c>
      <c r="G187" s="1" t="s">
        <v>59</v>
      </c>
      <c r="H187" s="1" t="s">
        <v>30</v>
      </c>
      <c r="I187" s="1" t="s">
        <v>37</v>
      </c>
      <c r="J187" s="1">
        <v>3917.42</v>
      </c>
      <c r="K187" s="1">
        <v>15</v>
      </c>
      <c r="L187" s="1" t="s">
        <v>38</v>
      </c>
      <c r="M187" s="1">
        <v>1534.7</v>
      </c>
      <c r="N187" s="1">
        <v>1973</v>
      </c>
      <c r="O187" s="1">
        <v>6574.4999999999991</v>
      </c>
      <c r="P187" s="1" t="s">
        <v>25</v>
      </c>
      <c r="Q187" s="3">
        <v>0.06</v>
      </c>
      <c r="R187" s="1" t="s">
        <v>39</v>
      </c>
      <c r="S187" s="1" t="s">
        <v>40</v>
      </c>
      <c r="T187" s="1" t="s">
        <v>42</v>
      </c>
    </row>
    <row r="188" spans="1:20" x14ac:dyDescent="0.25">
      <c r="A188" s="1">
        <v>1063</v>
      </c>
      <c r="B188" s="2">
        <v>45264</v>
      </c>
      <c r="C188" s="1">
        <v>2023</v>
      </c>
      <c r="D188" s="1">
        <v>12</v>
      </c>
      <c r="E188" s="1" t="s">
        <v>62</v>
      </c>
      <c r="F188" s="1">
        <v>4</v>
      </c>
      <c r="G188" s="1" t="s">
        <v>55</v>
      </c>
      <c r="H188" s="1" t="s">
        <v>48</v>
      </c>
      <c r="I188" s="1" t="s">
        <v>31</v>
      </c>
      <c r="J188" s="1">
        <v>2186.85</v>
      </c>
      <c r="K188" s="1">
        <v>14</v>
      </c>
      <c r="L188" s="1" t="s">
        <v>60</v>
      </c>
      <c r="M188" s="1">
        <v>2188.35</v>
      </c>
      <c r="N188" s="1">
        <v>2605</v>
      </c>
      <c r="O188" s="1">
        <v>5833.1000000000013</v>
      </c>
      <c r="P188" s="1" t="s">
        <v>25</v>
      </c>
      <c r="Q188" s="3">
        <v>0.2</v>
      </c>
      <c r="R188" s="1" t="s">
        <v>39</v>
      </c>
      <c r="S188" s="1" t="s">
        <v>40</v>
      </c>
      <c r="T188" s="1" t="s">
        <v>75</v>
      </c>
    </row>
    <row r="189" spans="1:20" x14ac:dyDescent="0.25">
      <c r="A189" s="1">
        <v>1098</v>
      </c>
      <c r="B189" s="2">
        <v>45292</v>
      </c>
      <c r="C189" s="1">
        <v>2024</v>
      </c>
      <c r="D189" s="1">
        <v>1</v>
      </c>
      <c r="E189" s="1" t="s">
        <v>29</v>
      </c>
      <c r="F189" s="1">
        <v>1</v>
      </c>
      <c r="G189" s="1" t="s">
        <v>55</v>
      </c>
      <c r="H189" s="1" t="s">
        <v>22</v>
      </c>
      <c r="I189" s="1" t="s">
        <v>31</v>
      </c>
      <c r="J189" s="1">
        <v>2370.7199999999998</v>
      </c>
      <c r="K189" s="1">
        <v>11</v>
      </c>
      <c r="L189" s="1" t="s">
        <v>60</v>
      </c>
      <c r="M189" s="1">
        <v>213.41</v>
      </c>
      <c r="N189" s="1">
        <v>503</v>
      </c>
      <c r="O189" s="1">
        <v>3185.4900000000002</v>
      </c>
      <c r="P189" s="1" t="s">
        <v>25</v>
      </c>
      <c r="Q189" s="3">
        <v>0.27</v>
      </c>
      <c r="R189" s="1" t="s">
        <v>33</v>
      </c>
      <c r="S189" s="1" t="s">
        <v>27</v>
      </c>
      <c r="T189" s="1" t="s">
        <v>71</v>
      </c>
    </row>
    <row r="190" spans="1:20" x14ac:dyDescent="0.25">
      <c r="A190" s="1">
        <v>1052</v>
      </c>
      <c r="B190" s="2">
        <v>45021</v>
      </c>
      <c r="C190" s="1">
        <v>2023</v>
      </c>
      <c r="D190" s="1">
        <v>4</v>
      </c>
      <c r="E190" s="1" t="s">
        <v>43</v>
      </c>
      <c r="F190" s="1">
        <v>5</v>
      </c>
      <c r="G190" s="1" t="s">
        <v>36</v>
      </c>
      <c r="H190" s="1" t="s">
        <v>56</v>
      </c>
      <c r="I190" s="1" t="s">
        <v>31</v>
      </c>
      <c r="J190" s="1">
        <v>4744.16</v>
      </c>
      <c r="K190" s="1">
        <v>26</v>
      </c>
      <c r="L190" s="1" t="s">
        <v>60</v>
      </c>
      <c r="M190" s="1">
        <v>4771.99</v>
      </c>
      <c r="N190" s="1">
        <v>5080</v>
      </c>
      <c r="O190" s="1">
        <v>8008.2600000000057</v>
      </c>
      <c r="P190" s="1" t="s">
        <v>32</v>
      </c>
      <c r="Q190" s="3">
        <v>0.28999999999999998</v>
      </c>
      <c r="R190" s="1" t="s">
        <v>39</v>
      </c>
      <c r="S190" s="1" t="s">
        <v>27</v>
      </c>
      <c r="T190" s="1" t="s">
        <v>58</v>
      </c>
    </row>
    <row r="191" spans="1:20" x14ac:dyDescent="0.25">
      <c r="A191" s="1">
        <v>1097</v>
      </c>
      <c r="B191" s="2">
        <v>44958</v>
      </c>
      <c r="C191" s="1">
        <v>2023</v>
      </c>
      <c r="D191" s="1">
        <v>2</v>
      </c>
      <c r="E191" s="1" t="s">
        <v>20</v>
      </c>
      <c r="F191" s="1">
        <v>1</v>
      </c>
      <c r="G191" s="1" t="s">
        <v>36</v>
      </c>
      <c r="H191" s="1" t="s">
        <v>44</v>
      </c>
      <c r="I191" s="1" t="s">
        <v>52</v>
      </c>
      <c r="J191" s="1">
        <v>1099.68</v>
      </c>
      <c r="K191" s="1">
        <v>27</v>
      </c>
      <c r="L191" s="1" t="s">
        <v>38</v>
      </c>
      <c r="M191" s="1">
        <v>3955.19</v>
      </c>
      <c r="N191" s="1">
        <v>4394</v>
      </c>
      <c r="O191" s="1">
        <v>11847.869999999999</v>
      </c>
      <c r="P191" s="1" t="s">
        <v>25</v>
      </c>
      <c r="Q191" s="3">
        <v>0.04</v>
      </c>
      <c r="R191" s="1" t="s">
        <v>39</v>
      </c>
      <c r="S191" s="1" t="s">
        <v>27</v>
      </c>
      <c r="T191" s="1" t="s">
        <v>68</v>
      </c>
    </row>
    <row r="192" spans="1:20" x14ac:dyDescent="0.25">
      <c r="A192" s="1">
        <v>1030</v>
      </c>
      <c r="B192" s="2">
        <v>45143</v>
      </c>
      <c r="C192" s="1">
        <v>2023</v>
      </c>
      <c r="D192" s="1">
        <v>8</v>
      </c>
      <c r="E192" s="1" t="s">
        <v>70</v>
      </c>
      <c r="F192" s="1">
        <v>5</v>
      </c>
      <c r="G192" s="1" t="s">
        <v>67</v>
      </c>
      <c r="H192" s="1" t="s">
        <v>22</v>
      </c>
      <c r="I192" s="1" t="s">
        <v>52</v>
      </c>
      <c r="J192" s="1">
        <v>9733.4599999999991</v>
      </c>
      <c r="K192" s="1">
        <v>34</v>
      </c>
      <c r="L192" s="1" t="s">
        <v>38</v>
      </c>
      <c r="M192" s="1">
        <v>3125.07</v>
      </c>
      <c r="N192" s="1">
        <v>3564</v>
      </c>
      <c r="O192" s="1">
        <v>14923.619999999995</v>
      </c>
      <c r="P192" s="1" t="s">
        <v>25</v>
      </c>
      <c r="Q192" s="3">
        <v>0.09</v>
      </c>
      <c r="R192" s="1" t="s">
        <v>26</v>
      </c>
      <c r="S192" s="1" t="s">
        <v>27</v>
      </c>
      <c r="T192" s="1" t="s">
        <v>53</v>
      </c>
    </row>
    <row r="193" spans="1:20" x14ac:dyDescent="0.25">
      <c r="A193" s="1">
        <v>1029</v>
      </c>
      <c r="B193" s="2">
        <v>45140</v>
      </c>
      <c r="C193" s="1">
        <v>2023</v>
      </c>
      <c r="D193" s="1">
        <v>8</v>
      </c>
      <c r="E193" s="1" t="s">
        <v>70</v>
      </c>
      <c r="F193" s="1">
        <v>2</v>
      </c>
      <c r="G193" s="1" t="s">
        <v>36</v>
      </c>
      <c r="H193" s="1" t="s">
        <v>30</v>
      </c>
      <c r="I193" s="1" t="s">
        <v>31</v>
      </c>
      <c r="J193" s="1">
        <v>2855.85</v>
      </c>
      <c r="K193" s="1">
        <v>46</v>
      </c>
      <c r="L193" s="1" t="s">
        <v>24</v>
      </c>
      <c r="M193" s="1">
        <v>4609.66</v>
      </c>
      <c r="N193" s="1">
        <v>4879</v>
      </c>
      <c r="O193" s="1">
        <v>12389.640000000007</v>
      </c>
      <c r="P193" s="1" t="s">
        <v>25</v>
      </c>
      <c r="Q193" s="3">
        <v>0.3</v>
      </c>
      <c r="R193" s="1" t="s">
        <v>26</v>
      </c>
      <c r="S193" s="1" t="s">
        <v>40</v>
      </c>
      <c r="T193" s="1" t="s">
        <v>34</v>
      </c>
    </row>
    <row r="194" spans="1:20" x14ac:dyDescent="0.25">
      <c r="A194" s="1">
        <v>1088</v>
      </c>
      <c r="B194" s="2">
        <v>45236</v>
      </c>
      <c r="C194" s="1">
        <v>2023</v>
      </c>
      <c r="D194" s="1">
        <v>11</v>
      </c>
      <c r="E194" s="1" t="s">
        <v>50</v>
      </c>
      <c r="F194" s="1">
        <v>6</v>
      </c>
      <c r="G194" s="1" t="s">
        <v>55</v>
      </c>
      <c r="H194" s="1" t="s">
        <v>48</v>
      </c>
      <c r="I194" s="1" t="s">
        <v>31</v>
      </c>
      <c r="J194" s="1">
        <v>6772.54</v>
      </c>
      <c r="K194" s="1">
        <v>8</v>
      </c>
      <c r="L194" s="1" t="s">
        <v>57</v>
      </c>
      <c r="M194" s="1">
        <v>1786.35</v>
      </c>
      <c r="N194" s="1">
        <v>1935</v>
      </c>
      <c r="O194" s="1">
        <v>1189.2000000000007</v>
      </c>
      <c r="P194" s="1" t="s">
        <v>32</v>
      </c>
      <c r="Q194" s="3">
        <v>0.04</v>
      </c>
      <c r="R194" s="1" t="s">
        <v>26</v>
      </c>
      <c r="S194" s="1" t="s">
        <v>27</v>
      </c>
      <c r="T194" s="1" t="s">
        <v>75</v>
      </c>
    </row>
    <row r="195" spans="1:20" x14ac:dyDescent="0.25">
      <c r="A195" s="1">
        <v>1034</v>
      </c>
      <c r="B195" s="2">
        <v>45018</v>
      </c>
      <c r="C195" s="1">
        <v>2023</v>
      </c>
      <c r="D195" s="1">
        <v>4</v>
      </c>
      <c r="E195" s="1" t="s">
        <v>43</v>
      </c>
      <c r="F195" s="1">
        <v>2</v>
      </c>
      <c r="G195" s="1" t="s">
        <v>59</v>
      </c>
      <c r="H195" s="1" t="s">
        <v>56</v>
      </c>
      <c r="I195" s="1" t="s">
        <v>52</v>
      </c>
      <c r="J195" s="1">
        <v>2184.02</v>
      </c>
      <c r="K195" s="1">
        <v>7</v>
      </c>
      <c r="L195" s="1" t="s">
        <v>38</v>
      </c>
      <c r="M195" s="1">
        <v>2492.36</v>
      </c>
      <c r="N195" s="1">
        <v>2739</v>
      </c>
      <c r="O195" s="1">
        <v>1726.4799999999991</v>
      </c>
      <c r="P195" s="1" t="s">
        <v>25</v>
      </c>
      <c r="Q195" s="3">
        <v>0.11</v>
      </c>
      <c r="R195" s="1" t="s">
        <v>26</v>
      </c>
      <c r="S195" s="1" t="s">
        <v>27</v>
      </c>
      <c r="T195" s="1" t="s">
        <v>63</v>
      </c>
    </row>
    <row r="196" spans="1:20" x14ac:dyDescent="0.25">
      <c r="A196" s="1">
        <v>1075</v>
      </c>
      <c r="B196" s="2">
        <v>44928</v>
      </c>
      <c r="C196" s="1">
        <v>2023</v>
      </c>
      <c r="D196" s="1">
        <v>1</v>
      </c>
      <c r="E196" s="1" t="s">
        <v>29</v>
      </c>
      <c r="F196" s="1">
        <v>2</v>
      </c>
      <c r="G196" s="1" t="s">
        <v>55</v>
      </c>
      <c r="H196" s="1" t="s">
        <v>48</v>
      </c>
      <c r="I196" s="1" t="s">
        <v>52</v>
      </c>
      <c r="J196" s="1">
        <v>919.09</v>
      </c>
      <c r="K196" s="1">
        <v>26</v>
      </c>
      <c r="L196" s="1" t="s">
        <v>38</v>
      </c>
      <c r="M196" s="1">
        <v>4535.38</v>
      </c>
      <c r="N196" s="1">
        <v>4558</v>
      </c>
      <c r="O196" s="1">
        <v>588.11999999999716</v>
      </c>
      <c r="P196" s="1" t="s">
        <v>32</v>
      </c>
      <c r="Q196" s="3">
        <v>0</v>
      </c>
      <c r="R196" s="1" t="s">
        <v>39</v>
      </c>
      <c r="S196" s="1" t="s">
        <v>27</v>
      </c>
      <c r="T196" s="1" t="s">
        <v>66</v>
      </c>
    </row>
    <row r="197" spans="1:20" x14ac:dyDescent="0.25">
      <c r="A197" s="1">
        <v>1016</v>
      </c>
      <c r="B197" s="2">
        <v>45080</v>
      </c>
      <c r="C197" s="1">
        <v>2023</v>
      </c>
      <c r="D197" s="1">
        <v>6</v>
      </c>
      <c r="E197" s="1" t="s">
        <v>46</v>
      </c>
      <c r="F197" s="1">
        <v>3</v>
      </c>
      <c r="G197" s="1" t="s">
        <v>67</v>
      </c>
      <c r="H197" s="1" t="s">
        <v>48</v>
      </c>
      <c r="I197" s="1" t="s">
        <v>52</v>
      </c>
      <c r="J197" s="1">
        <v>5848.92</v>
      </c>
      <c r="K197" s="1">
        <v>46</v>
      </c>
      <c r="L197" s="1" t="s">
        <v>60</v>
      </c>
      <c r="M197" s="1">
        <v>1023.5</v>
      </c>
      <c r="N197" s="1">
        <v>1164</v>
      </c>
      <c r="O197" s="1">
        <v>6463</v>
      </c>
      <c r="P197" s="1" t="s">
        <v>25</v>
      </c>
      <c r="Q197" s="3">
        <v>0.28000000000000003</v>
      </c>
      <c r="R197" s="1" t="s">
        <v>39</v>
      </c>
      <c r="S197" s="1" t="s">
        <v>40</v>
      </c>
      <c r="T197" s="1" t="s">
        <v>66</v>
      </c>
    </row>
    <row r="198" spans="1:20" x14ac:dyDescent="0.25">
      <c r="A198" s="1">
        <v>1096</v>
      </c>
      <c r="B198" s="2">
        <v>45048</v>
      </c>
      <c r="C198" s="1">
        <v>2023</v>
      </c>
      <c r="D198" s="1">
        <v>5</v>
      </c>
      <c r="E198" s="1" t="s">
        <v>73</v>
      </c>
      <c r="F198" s="1">
        <v>2</v>
      </c>
      <c r="G198" s="1" t="s">
        <v>51</v>
      </c>
      <c r="H198" s="1" t="s">
        <v>44</v>
      </c>
      <c r="I198" s="1" t="s">
        <v>37</v>
      </c>
      <c r="J198" s="1">
        <v>4649.88</v>
      </c>
      <c r="K198" s="1">
        <v>32</v>
      </c>
      <c r="L198" s="1" t="s">
        <v>24</v>
      </c>
      <c r="M198" s="1">
        <v>991.63</v>
      </c>
      <c r="N198" s="1">
        <v>1066</v>
      </c>
      <c r="O198" s="1">
        <v>2379.84</v>
      </c>
      <c r="P198" s="1" t="s">
        <v>25</v>
      </c>
      <c r="Q198" s="3">
        <v>0.22</v>
      </c>
      <c r="R198" s="1" t="s">
        <v>33</v>
      </c>
      <c r="S198" s="1" t="s">
        <v>40</v>
      </c>
      <c r="T198" s="1" t="s">
        <v>74</v>
      </c>
    </row>
    <row r="199" spans="1:20" x14ac:dyDescent="0.25">
      <c r="A199" s="1">
        <v>1093</v>
      </c>
      <c r="B199" s="2">
        <v>45231</v>
      </c>
      <c r="C199" s="1">
        <v>2023</v>
      </c>
      <c r="D199" s="1">
        <v>11</v>
      </c>
      <c r="E199" s="1" t="s">
        <v>50</v>
      </c>
      <c r="F199" s="1">
        <v>1</v>
      </c>
      <c r="G199" s="1" t="s">
        <v>36</v>
      </c>
      <c r="H199" s="1" t="s">
        <v>56</v>
      </c>
      <c r="I199" s="1" t="s">
        <v>23</v>
      </c>
      <c r="J199" s="1">
        <v>664.09</v>
      </c>
      <c r="K199" s="1">
        <v>46</v>
      </c>
      <c r="L199" s="1" t="s">
        <v>60</v>
      </c>
      <c r="M199" s="1">
        <v>401.64</v>
      </c>
      <c r="N199" s="1">
        <v>757</v>
      </c>
      <c r="O199" s="1">
        <v>16346.560000000001</v>
      </c>
      <c r="P199" s="1" t="s">
        <v>32</v>
      </c>
      <c r="Q199" s="3">
        <v>0.21</v>
      </c>
      <c r="R199" s="1" t="s">
        <v>39</v>
      </c>
      <c r="S199" s="1" t="s">
        <v>40</v>
      </c>
      <c r="T199" s="1" t="s">
        <v>69</v>
      </c>
    </row>
    <row r="200" spans="1:20" x14ac:dyDescent="0.25">
      <c r="A200" s="1">
        <v>1061</v>
      </c>
      <c r="B200" s="2">
        <v>45049</v>
      </c>
      <c r="C200" s="1">
        <v>2023</v>
      </c>
      <c r="D200" s="1">
        <v>5</v>
      </c>
      <c r="E200" s="1" t="s">
        <v>73</v>
      </c>
      <c r="F200" s="1">
        <v>3</v>
      </c>
      <c r="G200" s="1" t="s">
        <v>36</v>
      </c>
      <c r="H200" s="1" t="s">
        <v>22</v>
      </c>
      <c r="I200" s="1" t="s">
        <v>31</v>
      </c>
      <c r="J200" s="1">
        <v>7277.56</v>
      </c>
      <c r="K200" s="1">
        <v>41</v>
      </c>
      <c r="L200" s="1" t="s">
        <v>24</v>
      </c>
      <c r="M200" s="1">
        <v>2894.18</v>
      </c>
      <c r="N200" s="1">
        <v>3194</v>
      </c>
      <c r="O200" s="1">
        <v>12292.620000000006</v>
      </c>
      <c r="P200" s="1" t="s">
        <v>32</v>
      </c>
      <c r="Q200" s="3">
        <v>0.28000000000000003</v>
      </c>
      <c r="R200" s="1" t="s">
        <v>33</v>
      </c>
      <c r="S200" s="1" t="s">
        <v>40</v>
      </c>
      <c r="T200" s="1" t="s">
        <v>71</v>
      </c>
    </row>
    <row r="201" spans="1:20" x14ac:dyDescent="0.25">
      <c r="A201" s="1">
        <v>1034</v>
      </c>
      <c r="B201" s="2">
        <v>44933</v>
      </c>
      <c r="C201" s="1">
        <v>2023</v>
      </c>
      <c r="D201" s="1">
        <v>1</v>
      </c>
      <c r="E201" s="1" t="s">
        <v>29</v>
      </c>
      <c r="F201" s="1">
        <v>7</v>
      </c>
      <c r="G201" s="1" t="s">
        <v>67</v>
      </c>
      <c r="H201" s="1" t="s">
        <v>48</v>
      </c>
      <c r="I201" s="1" t="s">
        <v>52</v>
      </c>
      <c r="J201" s="1">
        <v>3677.9</v>
      </c>
      <c r="K201" s="1">
        <v>28</v>
      </c>
      <c r="L201" s="1" t="s">
        <v>24</v>
      </c>
      <c r="M201" s="1">
        <v>137.47</v>
      </c>
      <c r="N201" s="1">
        <v>235</v>
      </c>
      <c r="O201" s="1">
        <v>2730.84</v>
      </c>
      <c r="P201" s="1" t="s">
        <v>32</v>
      </c>
      <c r="Q201" s="3">
        <v>0.27</v>
      </c>
      <c r="R201" s="1" t="s">
        <v>33</v>
      </c>
      <c r="S201" s="1" t="s">
        <v>40</v>
      </c>
      <c r="T201" s="1" t="s">
        <v>66</v>
      </c>
    </row>
    <row r="202" spans="1:20" x14ac:dyDescent="0.25">
      <c r="A202" s="1">
        <v>1027</v>
      </c>
      <c r="B202" s="2">
        <v>44929</v>
      </c>
      <c r="C202" s="1">
        <v>2023</v>
      </c>
      <c r="D202" s="1">
        <v>1</v>
      </c>
      <c r="E202" s="1" t="s">
        <v>29</v>
      </c>
      <c r="F202" s="1">
        <v>3</v>
      </c>
      <c r="G202" s="1" t="s">
        <v>51</v>
      </c>
      <c r="H202" s="1" t="s">
        <v>22</v>
      </c>
      <c r="I202" s="1" t="s">
        <v>37</v>
      </c>
      <c r="J202" s="1">
        <v>7648.22</v>
      </c>
      <c r="K202" s="1">
        <v>30</v>
      </c>
      <c r="L202" s="1" t="s">
        <v>24</v>
      </c>
      <c r="M202" s="1">
        <v>745.93</v>
      </c>
      <c r="N202" s="1">
        <v>1143</v>
      </c>
      <c r="O202" s="1">
        <v>11912.100000000002</v>
      </c>
      <c r="P202" s="1" t="s">
        <v>25</v>
      </c>
      <c r="Q202" s="3">
        <v>0.2</v>
      </c>
      <c r="R202" s="1" t="s">
        <v>39</v>
      </c>
      <c r="S202" s="1" t="s">
        <v>27</v>
      </c>
      <c r="T202" s="1" t="s">
        <v>41</v>
      </c>
    </row>
    <row r="203" spans="1:20" x14ac:dyDescent="0.25">
      <c r="A203" s="1">
        <v>1073</v>
      </c>
      <c r="B203" s="2">
        <v>45053</v>
      </c>
      <c r="C203" s="1">
        <v>2023</v>
      </c>
      <c r="D203" s="1">
        <v>5</v>
      </c>
      <c r="E203" s="1" t="s">
        <v>73</v>
      </c>
      <c r="F203" s="1">
        <v>7</v>
      </c>
      <c r="G203" s="1" t="s">
        <v>59</v>
      </c>
      <c r="H203" s="1" t="s">
        <v>48</v>
      </c>
      <c r="I203" s="1" t="s">
        <v>23</v>
      </c>
      <c r="J203" s="1">
        <v>1347.42</v>
      </c>
      <c r="K203" s="1">
        <v>29</v>
      </c>
      <c r="L203" s="1" t="s">
        <v>60</v>
      </c>
      <c r="M203" s="1">
        <v>2152.6799999999998</v>
      </c>
      <c r="N203" s="1">
        <v>2476</v>
      </c>
      <c r="O203" s="1">
        <v>9376.2800000000043</v>
      </c>
      <c r="P203" s="1" t="s">
        <v>25</v>
      </c>
      <c r="Q203" s="3">
        <v>0.22</v>
      </c>
      <c r="R203" s="1" t="s">
        <v>33</v>
      </c>
      <c r="S203" s="1" t="s">
        <v>27</v>
      </c>
      <c r="T203" s="1" t="s">
        <v>77</v>
      </c>
    </row>
    <row r="204" spans="1:20" x14ac:dyDescent="0.25">
      <c r="A204" s="1">
        <v>1047</v>
      </c>
      <c r="B204" s="2">
        <v>45114</v>
      </c>
      <c r="C204" s="1">
        <v>2023</v>
      </c>
      <c r="D204" s="1">
        <v>7</v>
      </c>
      <c r="E204" s="1" t="s">
        <v>76</v>
      </c>
      <c r="F204" s="1">
        <v>7</v>
      </c>
      <c r="G204" s="1" t="s">
        <v>21</v>
      </c>
      <c r="H204" s="1" t="s">
        <v>48</v>
      </c>
      <c r="I204" s="1" t="s">
        <v>31</v>
      </c>
      <c r="J204" s="1">
        <v>9519.2999999999993</v>
      </c>
      <c r="K204" s="1">
        <v>15</v>
      </c>
      <c r="L204" s="1" t="s">
        <v>60</v>
      </c>
      <c r="M204" s="1">
        <v>957.95</v>
      </c>
      <c r="N204" s="1">
        <v>1329</v>
      </c>
      <c r="O204" s="1">
        <v>5565.7499999999991</v>
      </c>
      <c r="P204" s="1" t="s">
        <v>32</v>
      </c>
      <c r="Q204" s="3">
        <v>0.21</v>
      </c>
      <c r="R204" s="1" t="s">
        <v>26</v>
      </c>
      <c r="S204" s="1" t="s">
        <v>27</v>
      </c>
      <c r="T204" s="1" t="s">
        <v>75</v>
      </c>
    </row>
    <row r="205" spans="1:20" x14ac:dyDescent="0.25">
      <c r="A205" s="1">
        <v>1036</v>
      </c>
      <c r="B205" s="2">
        <v>45048</v>
      </c>
      <c r="C205" s="1">
        <v>2023</v>
      </c>
      <c r="D205" s="1">
        <v>5</v>
      </c>
      <c r="E205" s="1" t="s">
        <v>73</v>
      </c>
      <c r="F205" s="1">
        <v>2</v>
      </c>
      <c r="G205" s="1" t="s">
        <v>51</v>
      </c>
      <c r="H205" s="1" t="s">
        <v>48</v>
      </c>
      <c r="I205" s="1" t="s">
        <v>23</v>
      </c>
      <c r="J205" s="1">
        <v>6650.51</v>
      </c>
      <c r="K205" s="1">
        <v>42</v>
      </c>
      <c r="L205" s="1" t="s">
        <v>24</v>
      </c>
      <c r="M205" s="1">
        <v>4292.63</v>
      </c>
      <c r="N205" s="1">
        <v>4388</v>
      </c>
      <c r="O205" s="1">
        <v>4005.5399999999954</v>
      </c>
      <c r="P205" s="1" t="s">
        <v>32</v>
      </c>
      <c r="Q205" s="3">
        <v>7.0000000000000007E-2</v>
      </c>
      <c r="R205" s="1" t="s">
        <v>39</v>
      </c>
      <c r="S205" s="1" t="s">
        <v>40</v>
      </c>
      <c r="T205" s="1" t="s">
        <v>77</v>
      </c>
    </row>
    <row r="206" spans="1:20" x14ac:dyDescent="0.25">
      <c r="A206" s="1">
        <v>1086</v>
      </c>
      <c r="B206" s="2">
        <v>45235</v>
      </c>
      <c r="C206" s="1">
        <v>2023</v>
      </c>
      <c r="D206" s="1">
        <v>11</v>
      </c>
      <c r="E206" s="1" t="s">
        <v>50</v>
      </c>
      <c r="F206" s="1">
        <v>5</v>
      </c>
      <c r="G206" s="1" t="s">
        <v>59</v>
      </c>
      <c r="H206" s="1" t="s">
        <v>44</v>
      </c>
      <c r="I206" s="1" t="s">
        <v>31</v>
      </c>
      <c r="J206" s="1">
        <v>2928.5</v>
      </c>
      <c r="K206" s="1">
        <v>10</v>
      </c>
      <c r="L206" s="1" t="s">
        <v>24</v>
      </c>
      <c r="M206" s="1">
        <v>2273.91</v>
      </c>
      <c r="N206" s="1">
        <v>2579</v>
      </c>
      <c r="O206" s="1">
        <v>3050.9000000000015</v>
      </c>
      <c r="P206" s="1" t="s">
        <v>32</v>
      </c>
      <c r="Q206" s="3">
        <v>0.14000000000000001</v>
      </c>
      <c r="R206" s="1" t="s">
        <v>26</v>
      </c>
      <c r="S206" s="1" t="s">
        <v>27</v>
      </c>
      <c r="T206" s="1" t="s">
        <v>78</v>
      </c>
    </row>
    <row r="207" spans="1:20" x14ac:dyDescent="0.25">
      <c r="A207" s="1">
        <v>1014</v>
      </c>
      <c r="B207" s="2">
        <v>45109</v>
      </c>
      <c r="C207" s="1">
        <v>2023</v>
      </c>
      <c r="D207" s="1">
        <v>7</v>
      </c>
      <c r="E207" s="1" t="s">
        <v>76</v>
      </c>
      <c r="F207" s="1">
        <v>2</v>
      </c>
      <c r="G207" s="1" t="s">
        <v>59</v>
      </c>
      <c r="H207" s="1" t="s">
        <v>48</v>
      </c>
      <c r="I207" s="1" t="s">
        <v>37</v>
      </c>
      <c r="J207" s="1">
        <v>9278.5300000000007</v>
      </c>
      <c r="K207" s="1">
        <v>7</v>
      </c>
      <c r="L207" s="1" t="s">
        <v>60</v>
      </c>
      <c r="M207" s="1">
        <v>4705.46</v>
      </c>
      <c r="N207" s="1">
        <v>4747</v>
      </c>
      <c r="O207" s="1">
        <v>290.77999999999975</v>
      </c>
      <c r="P207" s="1" t="s">
        <v>32</v>
      </c>
      <c r="Q207" s="3">
        <v>0.27</v>
      </c>
      <c r="R207" s="1" t="s">
        <v>33</v>
      </c>
      <c r="S207" s="1" t="s">
        <v>40</v>
      </c>
      <c r="T207" s="1" t="s">
        <v>49</v>
      </c>
    </row>
    <row r="208" spans="1:20" x14ac:dyDescent="0.25">
      <c r="A208" s="1">
        <v>1028</v>
      </c>
      <c r="B208" s="2">
        <v>45233</v>
      </c>
      <c r="C208" s="1">
        <v>2023</v>
      </c>
      <c r="D208" s="1">
        <v>11</v>
      </c>
      <c r="E208" s="1" t="s">
        <v>50</v>
      </c>
      <c r="F208" s="1">
        <v>3</v>
      </c>
      <c r="G208" s="1" t="s">
        <v>21</v>
      </c>
      <c r="H208" s="1" t="s">
        <v>44</v>
      </c>
      <c r="I208" s="1" t="s">
        <v>23</v>
      </c>
      <c r="J208" s="1">
        <v>5755.48</v>
      </c>
      <c r="K208" s="1">
        <v>38</v>
      </c>
      <c r="L208" s="1" t="s">
        <v>60</v>
      </c>
      <c r="M208" s="1">
        <v>1234.69</v>
      </c>
      <c r="N208" s="1">
        <v>1511</v>
      </c>
      <c r="O208" s="1">
        <v>10499.779999999999</v>
      </c>
      <c r="P208" s="1" t="s">
        <v>32</v>
      </c>
      <c r="Q208" s="3">
        <v>0.1</v>
      </c>
      <c r="R208" s="1" t="s">
        <v>33</v>
      </c>
      <c r="S208" s="1" t="s">
        <v>27</v>
      </c>
      <c r="T208" s="1" t="s">
        <v>45</v>
      </c>
    </row>
    <row r="209" spans="1:20" x14ac:dyDescent="0.25">
      <c r="A209" s="1">
        <v>1026</v>
      </c>
      <c r="B209" s="2">
        <v>44963</v>
      </c>
      <c r="C209" s="1">
        <v>2023</v>
      </c>
      <c r="D209" s="1">
        <v>2</v>
      </c>
      <c r="E209" s="1" t="s">
        <v>20</v>
      </c>
      <c r="F209" s="1">
        <v>6</v>
      </c>
      <c r="G209" s="1" t="s">
        <v>55</v>
      </c>
      <c r="H209" s="1" t="s">
        <v>22</v>
      </c>
      <c r="I209" s="1" t="s">
        <v>52</v>
      </c>
      <c r="J209" s="1">
        <v>961.47</v>
      </c>
      <c r="K209" s="1">
        <v>34</v>
      </c>
      <c r="L209" s="1" t="s">
        <v>38</v>
      </c>
      <c r="M209" s="1">
        <v>68.33</v>
      </c>
      <c r="N209" s="1">
        <v>219</v>
      </c>
      <c r="O209" s="1">
        <v>5122.7800000000007</v>
      </c>
      <c r="P209" s="1" t="s">
        <v>32</v>
      </c>
      <c r="Q209" s="3">
        <v>0.02</v>
      </c>
      <c r="R209" s="1" t="s">
        <v>39</v>
      </c>
      <c r="S209" s="1" t="s">
        <v>27</v>
      </c>
      <c r="T209" s="1" t="s">
        <v>53</v>
      </c>
    </row>
    <row r="210" spans="1:20" x14ac:dyDescent="0.25">
      <c r="A210" s="1">
        <v>1038</v>
      </c>
      <c r="B210" s="2">
        <v>44961</v>
      </c>
      <c r="C210" s="1">
        <v>2023</v>
      </c>
      <c r="D210" s="1">
        <v>2</v>
      </c>
      <c r="E210" s="1" t="s">
        <v>20</v>
      </c>
      <c r="F210" s="1">
        <v>4</v>
      </c>
      <c r="G210" s="1" t="s">
        <v>67</v>
      </c>
      <c r="H210" s="1" t="s">
        <v>56</v>
      </c>
      <c r="I210" s="1" t="s">
        <v>23</v>
      </c>
      <c r="J210" s="1">
        <v>8753.31</v>
      </c>
      <c r="K210" s="1">
        <v>7</v>
      </c>
      <c r="L210" s="1" t="s">
        <v>24</v>
      </c>
      <c r="M210" s="1">
        <v>523.02</v>
      </c>
      <c r="N210" s="1">
        <v>686</v>
      </c>
      <c r="O210" s="1">
        <v>1140.8600000000001</v>
      </c>
      <c r="P210" s="1" t="s">
        <v>25</v>
      </c>
      <c r="Q210" s="3">
        <v>0.04</v>
      </c>
      <c r="R210" s="1" t="s">
        <v>26</v>
      </c>
      <c r="S210" s="1" t="s">
        <v>27</v>
      </c>
      <c r="T210" s="1" t="s">
        <v>69</v>
      </c>
    </row>
    <row r="211" spans="1:20" x14ac:dyDescent="0.25">
      <c r="A211" s="1">
        <v>1099</v>
      </c>
      <c r="B211" s="2">
        <v>45019</v>
      </c>
      <c r="C211" s="1">
        <v>2023</v>
      </c>
      <c r="D211" s="1">
        <v>4</v>
      </c>
      <c r="E211" s="1" t="s">
        <v>43</v>
      </c>
      <c r="F211" s="1">
        <v>3</v>
      </c>
      <c r="G211" s="1" t="s">
        <v>55</v>
      </c>
      <c r="H211" s="1" t="s">
        <v>44</v>
      </c>
      <c r="I211" s="1" t="s">
        <v>23</v>
      </c>
      <c r="J211" s="1">
        <v>2571.7199999999998</v>
      </c>
      <c r="K211" s="1">
        <v>30</v>
      </c>
      <c r="L211" s="1" t="s">
        <v>24</v>
      </c>
      <c r="M211" s="1">
        <v>4495.82</v>
      </c>
      <c r="N211" s="1">
        <v>4794</v>
      </c>
      <c r="O211" s="1">
        <v>8945.4000000000087</v>
      </c>
      <c r="P211" s="1" t="s">
        <v>32</v>
      </c>
      <c r="Q211" s="3">
        <v>0.18</v>
      </c>
      <c r="R211" s="1" t="s">
        <v>33</v>
      </c>
      <c r="S211" s="1" t="s">
        <v>40</v>
      </c>
      <c r="T211" s="1" t="s">
        <v>45</v>
      </c>
    </row>
    <row r="212" spans="1:20" x14ac:dyDescent="0.25">
      <c r="A212" s="1">
        <v>1028</v>
      </c>
      <c r="B212" s="2">
        <v>45231</v>
      </c>
      <c r="C212" s="1">
        <v>2023</v>
      </c>
      <c r="D212" s="1">
        <v>11</v>
      </c>
      <c r="E212" s="1" t="s">
        <v>50</v>
      </c>
      <c r="F212" s="1">
        <v>1</v>
      </c>
      <c r="G212" s="1" t="s">
        <v>36</v>
      </c>
      <c r="H212" s="1" t="s">
        <v>22</v>
      </c>
      <c r="I212" s="1" t="s">
        <v>37</v>
      </c>
      <c r="J212" s="1">
        <v>7946.69</v>
      </c>
      <c r="K212" s="1">
        <v>24</v>
      </c>
      <c r="L212" s="1" t="s">
        <v>57</v>
      </c>
      <c r="M212" s="1">
        <v>911.11</v>
      </c>
      <c r="N212" s="1">
        <v>1215</v>
      </c>
      <c r="O212" s="1">
        <v>7293.36</v>
      </c>
      <c r="P212" s="1" t="s">
        <v>32</v>
      </c>
      <c r="Q212" s="3">
        <v>0.22</v>
      </c>
      <c r="R212" s="1" t="s">
        <v>33</v>
      </c>
      <c r="S212" s="1" t="s">
        <v>27</v>
      </c>
      <c r="T212" s="1" t="s">
        <v>41</v>
      </c>
    </row>
    <row r="213" spans="1:20" x14ac:dyDescent="0.25">
      <c r="A213" s="1">
        <v>1039</v>
      </c>
      <c r="B213" s="2">
        <v>45139</v>
      </c>
      <c r="C213" s="1">
        <v>2023</v>
      </c>
      <c r="D213" s="1">
        <v>8</v>
      </c>
      <c r="E213" s="1" t="s">
        <v>70</v>
      </c>
      <c r="F213" s="1">
        <v>1</v>
      </c>
      <c r="G213" s="1" t="s">
        <v>51</v>
      </c>
      <c r="H213" s="1" t="s">
        <v>30</v>
      </c>
      <c r="I213" s="1" t="s">
        <v>52</v>
      </c>
      <c r="J213" s="1">
        <v>7527.63</v>
      </c>
      <c r="K213" s="1">
        <v>36</v>
      </c>
      <c r="L213" s="1" t="s">
        <v>60</v>
      </c>
      <c r="M213" s="1">
        <v>2919</v>
      </c>
      <c r="N213" s="1">
        <v>3125</v>
      </c>
      <c r="O213" s="1">
        <v>7416</v>
      </c>
      <c r="P213" s="1" t="s">
        <v>32</v>
      </c>
      <c r="Q213" s="3">
        <v>0.24</v>
      </c>
      <c r="R213" s="1" t="s">
        <v>26</v>
      </c>
      <c r="S213" s="1" t="s">
        <v>27</v>
      </c>
      <c r="T213" s="1" t="s">
        <v>65</v>
      </c>
    </row>
    <row r="214" spans="1:20" x14ac:dyDescent="0.25">
      <c r="A214" s="1">
        <v>1090</v>
      </c>
      <c r="B214" s="2">
        <v>44930</v>
      </c>
      <c r="C214" s="1">
        <v>2023</v>
      </c>
      <c r="D214" s="1">
        <v>1</v>
      </c>
      <c r="E214" s="1" t="s">
        <v>29</v>
      </c>
      <c r="F214" s="1">
        <v>4</v>
      </c>
      <c r="G214" s="1" t="s">
        <v>36</v>
      </c>
      <c r="H214" s="1" t="s">
        <v>30</v>
      </c>
      <c r="I214" s="1" t="s">
        <v>23</v>
      </c>
      <c r="J214" s="1">
        <v>1028.3900000000001</v>
      </c>
      <c r="K214" s="1">
        <v>14</v>
      </c>
      <c r="L214" s="1" t="s">
        <v>24</v>
      </c>
      <c r="M214" s="1">
        <v>4037.21</v>
      </c>
      <c r="N214" s="1">
        <v>4324</v>
      </c>
      <c r="O214" s="1">
        <v>4015.0599999999995</v>
      </c>
      <c r="P214" s="1" t="s">
        <v>25</v>
      </c>
      <c r="Q214" s="3">
        <v>0.27</v>
      </c>
      <c r="R214" s="1" t="s">
        <v>39</v>
      </c>
      <c r="S214" s="1" t="s">
        <v>27</v>
      </c>
      <c r="T214" s="1" t="s">
        <v>61</v>
      </c>
    </row>
    <row r="215" spans="1:20" x14ac:dyDescent="0.25">
      <c r="A215" s="1">
        <v>1013</v>
      </c>
      <c r="B215" s="2">
        <v>45078</v>
      </c>
      <c r="C215" s="1">
        <v>2023</v>
      </c>
      <c r="D215" s="1">
        <v>6</v>
      </c>
      <c r="E215" s="1" t="s">
        <v>46</v>
      </c>
      <c r="F215" s="1">
        <v>1</v>
      </c>
      <c r="G215" s="1" t="s">
        <v>47</v>
      </c>
      <c r="H215" s="1" t="s">
        <v>56</v>
      </c>
      <c r="I215" s="1" t="s">
        <v>37</v>
      </c>
      <c r="J215" s="1">
        <v>2985.46</v>
      </c>
      <c r="K215" s="1">
        <v>16</v>
      </c>
      <c r="L215" s="1" t="s">
        <v>24</v>
      </c>
      <c r="M215" s="1">
        <v>1222.1500000000001</v>
      </c>
      <c r="N215" s="1">
        <v>1284</v>
      </c>
      <c r="O215" s="1">
        <v>989.59999999999854</v>
      </c>
      <c r="P215" s="1" t="s">
        <v>25</v>
      </c>
      <c r="Q215" s="3">
        <v>0.03</v>
      </c>
      <c r="R215" s="1" t="s">
        <v>39</v>
      </c>
      <c r="S215" s="1" t="s">
        <v>40</v>
      </c>
      <c r="T215" s="1" t="s">
        <v>72</v>
      </c>
    </row>
    <row r="216" spans="1:20" x14ac:dyDescent="0.25">
      <c r="A216" s="1">
        <v>1068</v>
      </c>
      <c r="B216" s="2">
        <v>45022</v>
      </c>
      <c r="C216" s="1">
        <v>2023</v>
      </c>
      <c r="D216" s="1">
        <v>4</v>
      </c>
      <c r="E216" s="1" t="s">
        <v>43</v>
      </c>
      <c r="F216" s="1">
        <v>6</v>
      </c>
      <c r="G216" s="1" t="s">
        <v>47</v>
      </c>
      <c r="H216" s="1" t="s">
        <v>44</v>
      </c>
      <c r="I216" s="1" t="s">
        <v>31</v>
      </c>
      <c r="J216" s="1">
        <v>9093.5</v>
      </c>
      <c r="K216" s="1">
        <v>31</v>
      </c>
      <c r="L216" s="1" t="s">
        <v>60</v>
      </c>
      <c r="M216" s="1">
        <v>3169.37</v>
      </c>
      <c r="N216" s="1">
        <v>3304</v>
      </c>
      <c r="O216" s="1">
        <v>4173.5300000000034</v>
      </c>
      <c r="P216" s="1" t="s">
        <v>25</v>
      </c>
      <c r="Q216" s="3">
        <v>0.25</v>
      </c>
      <c r="R216" s="1" t="s">
        <v>39</v>
      </c>
      <c r="S216" s="1" t="s">
        <v>40</v>
      </c>
      <c r="T216" s="1" t="s">
        <v>78</v>
      </c>
    </row>
    <row r="217" spans="1:20" x14ac:dyDescent="0.25">
      <c r="A217" s="1">
        <v>1067</v>
      </c>
      <c r="B217" s="2">
        <v>45176</v>
      </c>
      <c r="C217" s="1">
        <v>2023</v>
      </c>
      <c r="D217" s="1">
        <v>9</v>
      </c>
      <c r="E217" s="1" t="s">
        <v>54</v>
      </c>
      <c r="F217" s="1">
        <v>7</v>
      </c>
      <c r="G217" s="1" t="s">
        <v>47</v>
      </c>
      <c r="H217" s="1" t="s">
        <v>22</v>
      </c>
      <c r="I217" s="1" t="s">
        <v>23</v>
      </c>
      <c r="J217" s="1">
        <v>4716.3599999999997</v>
      </c>
      <c r="K217" s="1">
        <v>37</v>
      </c>
      <c r="L217" s="1" t="s">
        <v>60</v>
      </c>
      <c r="M217" s="1">
        <v>1754.32</v>
      </c>
      <c r="N217" s="1">
        <v>1856</v>
      </c>
      <c r="O217" s="1">
        <v>3762.1600000000026</v>
      </c>
      <c r="P217" s="1" t="s">
        <v>32</v>
      </c>
      <c r="Q217" s="3">
        <v>0.21</v>
      </c>
      <c r="R217" s="1" t="s">
        <v>33</v>
      </c>
      <c r="S217" s="1" t="s">
        <v>40</v>
      </c>
      <c r="T217" s="1"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2FFD6-3BBB-4C6D-8EE3-5FA78D9090E8}">
  <dimension ref="B2:N54"/>
  <sheetViews>
    <sheetView workbookViewId="0">
      <selection activeCell="B3" sqref="B3"/>
    </sheetView>
  </sheetViews>
  <sheetFormatPr defaultRowHeight="15" x14ac:dyDescent="0.25"/>
  <cols>
    <col min="2" max="2" width="13.140625" bestFit="1" customWidth="1"/>
    <col min="3" max="3" width="20.5703125" bestFit="1" customWidth="1"/>
    <col min="6" max="6" width="13.140625" bestFit="1" customWidth="1"/>
    <col min="7" max="7" width="20.5703125" bestFit="1" customWidth="1"/>
    <col min="10" max="10" width="13.140625" bestFit="1" customWidth="1"/>
    <col min="11" max="11" width="20.5703125" bestFit="1" customWidth="1"/>
    <col min="13" max="13" width="10.5703125" bestFit="1" customWidth="1"/>
  </cols>
  <sheetData>
    <row r="2" spans="2:14" x14ac:dyDescent="0.25">
      <c r="B2" s="4" t="s">
        <v>79</v>
      </c>
      <c r="C2" t="s">
        <v>81</v>
      </c>
      <c r="F2" s="4" t="s">
        <v>79</v>
      </c>
      <c r="G2" t="s">
        <v>81</v>
      </c>
      <c r="J2" s="4" t="s">
        <v>79</v>
      </c>
      <c r="K2" t="s">
        <v>81</v>
      </c>
      <c r="M2" t="str" cm="1">
        <f t="array" ref="M2:M5">J15:J18</f>
        <v>Clothing</v>
      </c>
      <c r="N2" cm="1">
        <f t="array" ref="N2:N5">K15:K18</f>
        <v>231409.94000000006</v>
      </c>
    </row>
    <row r="3" spans="2:14" x14ac:dyDescent="0.25">
      <c r="B3" s="5" t="s">
        <v>43</v>
      </c>
      <c r="C3" s="6">
        <v>80996.570000000007</v>
      </c>
      <c r="F3" s="5">
        <v>2023</v>
      </c>
      <c r="G3" s="6">
        <v>1036766.9299999999</v>
      </c>
      <c r="J3" s="5">
        <v>2023</v>
      </c>
      <c r="K3" s="6"/>
      <c r="M3" t="str">
        <v>Electronics</v>
      </c>
      <c r="N3">
        <v>300277.52</v>
      </c>
    </row>
    <row r="4" spans="2:14" x14ac:dyDescent="0.25">
      <c r="B4" s="5" t="s">
        <v>70</v>
      </c>
      <c r="C4" s="6">
        <v>107475.82</v>
      </c>
      <c r="F4" s="5">
        <v>2024</v>
      </c>
      <c r="G4" s="6">
        <v>19328.010000000002</v>
      </c>
      <c r="J4" s="7" t="s">
        <v>60</v>
      </c>
      <c r="K4" s="6">
        <v>229039.22000000006</v>
      </c>
      <c r="M4" t="str">
        <v>Food</v>
      </c>
      <c r="N4">
        <v>241254.23000000004</v>
      </c>
    </row>
    <row r="5" spans="2:14" x14ac:dyDescent="0.25">
      <c r="B5" s="5" t="s">
        <v>62</v>
      </c>
      <c r="C5" s="6">
        <v>57587.09</v>
      </c>
      <c r="F5" s="5" t="s">
        <v>80</v>
      </c>
      <c r="G5" s="6">
        <v>1056094.9400000004</v>
      </c>
      <c r="J5" s="7" t="s">
        <v>38</v>
      </c>
      <c r="K5" s="6">
        <v>291697.80000000005</v>
      </c>
      <c r="M5" t="str">
        <v>Furniture</v>
      </c>
      <c r="N5">
        <v>283153.25</v>
      </c>
    </row>
    <row r="6" spans="2:14" x14ac:dyDescent="0.25">
      <c r="B6" s="5" t="s">
        <v>20</v>
      </c>
      <c r="C6" s="6">
        <v>90761.12</v>
      </c>
      <c r="J6" s="7" t="s">
        <v>57</v>
      </c>
      <c r="K6" s="6">
        <v>232876.66000000003</v>
      </c>
    </row>
    <row r="7" spans="2:14" x14ac:dyDescent="0.25">
      <c r="B7" s="5" t="s">
        <v>29</v>
      </c>
      <c r="C7" s="6">
        <v>133573.13</v>
      </c>
      <c r="J7" s="7" t="s">
        <v>24</v>
      </c>
      <c r="K7" s="6">
        <v>283153.25</v>
      </c>
    </row>
    <row r="8" spans="2:14" x14ac:dyDescent="0.25">
      <c r="B8" s="5" t="s">
        <v>76</v>
      </c>
      <c r="C8" s="6">
        <v>87530.13</v>
      </c>
      <c r="F8" s="4" t="s">
        <v>79</v>
      </c>
      <c r="G8" t="s">
        <v>81</v>
      </c>
      <c r="J8" s="5">
        <v>2024</v>
      </c>
      <c r="K8" s="6"/>
    </row>
    <row r="9" spans="2:14" x14ac:dyDescent="0.25">
      <c r="B9" s="5" t="s">
        <v>46</v>
      </c>
      <c r="C9" s="6">
        <v>110494.53999999998</v>
      </c>
      <c r="F9" s="5" t="s">
        <v>43</v>
      </c>
      <c r="G9" s="6">
        <v>80996.570000000007</v>
      </c>
      <c r="J9" s="7" t="s">
        <v>60</v>
      </c>
      <c r="K9" s="6">
        <v>2370.7199999999998</v>
      </c>
    </row>
    <row r="10" spans="2:14" x14ac:dyDescent="0.25">
      <c r="B10" s="5" t="s">
        <v>64</v>
      </c>
      <c r="C10" s="6">
        <v>94700.18</v>
      </c>
      <c r="F10" s="5" t="s">
        <v>70</v>
      </c>
      <c r="G10" s="6">
        <v>107475.82</v>
      </c>
      <c r="J10" s="7" t="s">
        <v>38</v>
      </c>
      <c r="K10" s="6">
        <v>8579.7199999999993</v>
      </c>
    </row>
    <row r="11" spans="2:14" x14ac:dyDescent="0.25">
      <c r="B11" s="5" t="s">
        <v>73</v>
      </c>
      <c r="C11" s="6">
        <v>56622.669999999991</v>
      </c>
      <c r="F11" s="5" t="s">
        <v>62</v>
      </c>
      <c r="G11" s="6">
        <v>57587.09</v>
      </c>
      <c r="J11" s="7" t="s">
        <v>57</v>
      </c>
      <c r="K11" s="6">
        <v>8377.57</v>
      </c>
    </row>
    <row r="12" spans="2:14" x14ac:dyDescent="0.25">
      <c r="B12" s="5" t="s">
        <v>50</v>
      </c>
      <c r="C12" s="6">
        <v>117853.71999999997</v>
      </c>
      <c r="F12" s="5" t="s">
        <v>20</v>
      </c>
      <c r="G12" s="6">
        <v>90761.12</v>
      </c>
      <c r="J12" s="5" t="s">
        <v>80</v>
      </c>
      <c r="K12" s="6">
        <v>1056094.9400000004</v>
      </c>
    </row>
    <row r="13" spans="2:14" x14ac:dyDescent="0.25">
      <c r="B13" s="5" t="s">
        <v>35</v>
      </c>
      <c r="C13" s="6">
        <v>55442.75</v>
      </c>
      <c r="F13" s="5" t="s">
        <v>29</v>
      </c>
      <c r="G13" s="6">
        <v>133573.13</v>
      </c>
    </row>
    <row r="14" spans="2:14" x14ac:dyDescent="0.25">
      <c r="B14" s="5" t="s">
        <v>54</v>
      </c>
      <c r="C14" s="6">
        <v>63057.22</v>
      </c>
      <c r="F14" s="5" t="s">
        <v>76</v>
      </c>
      <c r="G14" s="6">
        <v>87530.13</v>
      </c>
      <c r="J14" s="4" t="s">
        <v>79</v>
      </c>
      <c r="K14" t="s">
        <v>81</v>
      </c>
    </row>
    <row r="15" spans="2:14" x14ac:dyDescent="0.25">
      <c r="B15" s="5" t="s">
        <v>80</v>
      </c>
      <c r="C15" s="6">
        <v>1056094.9400000004</v>
      </c>
      <c r="F15" s="5" t="s">
        <v>46</v>
      </c>
      <c r="G15" s="6">
        <v>110494.53999999998</v>
      </c>
      <c r="J15" s="5" t="s">
        <v>60</v>
      </c>
      <c r="K15" s="6">
        <v>231409.94000000006</v>
      </c>
    </row>
    <row r="16" spans="2:14" x14ac:dyDescent="0.25">
      <c r="F16" s="5" t="s">
        <v>64</v>
      </c>
      <c r="G16" s="6">
        <v>94700.18</v>
      </c>
      <c r="J16" s="5" t="s">
        <v>38</v>
      </c>
      <c r="K16" s="6">
        <v>300277.52</v>
      </c>
    </row>
    <row r="17" spans="6:11" x14ac:dyDescent="0.25">
      <c r="F17" s="5" t="s">
        <v>73</v>
      </c>
      <c r="G17" s="6">
        <v>56622.669999999991</v>
      </c>
      <c r="J17" s="5" t="s">
        <v>57</v>
      </c>
      <c r="K17" s="6">
        <v>241254.23000000004</v>
      </c>
    </row>
    <row r="18" spans="6:11" x14ac:dyDescent="0.25">
      <c r="F18" s="5" t="s">
        <v>50</v>
      </c>
      <c r="G18" s="6">
        <v>117853.71999999997</v>
      </c>
      <c r="J18" s="5" t="s">
        <v>24</v>
      </c>
      <c r="K18" s="6">
        <v>283153.25</v>
      </c>
    </row>
    <row r="19" spans="6:11" x14ac:dyDescent="0.25">
      <c r="F19" s="5" t="s">
        <v>35</v>
      </c>
      <c r="G19" s="6">
        <v>55442.75</v>
      </c>
      <c r="J19" s="5" t="s">
        <v>80</v>
      </c>
      <c r="K19" s="6">
        <v>1056094.9400000004</v>
      </c>
    </row>
    <row r="20" spans="6:11" x14ac:dyDescent="0.25">
      <c r="F20" s="5" t="s">
        <v>54</v>
      </c>
      <c r="G20" s="6">
        <v>63057.22</v>
      </c>
    </row>
    <row r="21" spans="6:11" x14ac:dyDescent="0.25">
      <c r="F21" s="5" t="s">
        <v>80</v>
      </c>
      <c r="G21" s="6">
        <v>1056094.9400000004</v>
      </c>
    </row>
    <row r="34" spans="10:11" x14ac:dyDescent="0.25">
      <c r="J34" s="4" t="s">
        <v>79</v>
      </c>
      <c r="K34" t="s">
        <v>81</v>
      </c>
    </row>
    <row r="35" spans="10:11" x14ac:dyDescent="0.25">
      <c r="J35" s="5" t="s">
        <v>37</v>
      </c>
      <c r="K35" s="6">
        <v>336052.06</v>
      </c>
    </row>
    <row r="36" spans="10:11" x14ac:dyDescent="0.25">
      <c r="J36" s="5" t="s">
        <v>23</v>
      </c>
      <c r="K36" s="6">
        <v>223582.00000000003</v>
      </c>
    </row>
    <row r="37" spans="10:11" x14ac:dyDescent="0.25">
      <c r="J37" s="5" t="s">
        <v>31</v>
      </c>
      <c r="K37" s="6">
        <v>231599.65000000005</v>
      </c>
    </row>
    <row r="38" spans="10:11" x14ac:dyDescent="0.25">
      <c r="J38" s="5" t="s">
        <v>52</v>
      </c>
      <c r="K38" s="6">
        <v>264861.22999999992</v>
      </c>
    </row>
    <row r="39" spans="10:11" x14ac:dyDescent="0.25">
      <c r="J39" s="5" t="s">
        <v>80</v>
      </c>
      <c r="K39" s="6">
        <v>1056094.9400000004</v>
      </c>
    </row>
    <row r="43" spans="10:11" x14ac:dyDescent="0.25">
      <c r="J43" s="4" t="s">
        <v>79</v>
      </c>
      <c r="K43" t="s">
        <v>81</v>
      </c>
    </row>
    <row r="44" spans="10:11" x14ac:dyDescent="0.25">
      <c r="J44" s="5" t="s">
        <v>27</v>
      </c>
      <c r="K44" s="6">
        <v>596724.64000000036</v>
      </c>
    </row>
    <row r="45" spans="10:11" x14ac:dyDescent="0.25">
      <c r="J45" s="5" t="s">
        <v>40</v>
      </c>
      <c r="K45" s="6">
        <v>459370.29999999987</v>
      </c>
    </row>
    <row r="46" spans="10:11" x14ac:dyDescent="0.25">
      <c r="J46" s="5" t="s">
        <v>80</v>
      </c>
      <c r="K46" s="6">
        <v>1056094.9400000004</v>
      </c>
    </row>
    <row r="50" spans="10:11" x14ac:dyDescent="0.25">
      <c r="J50" s="4" t="s">
        <v>79</v>
      </c>
      <c r="K50" t="s">
        <v>81</v>
      </c>
    </row>
    <row r="51" spans="10:11" x14ac:dyDescent="0.25">
      <c r="J51" s="5" t="s">
        <v>33</v>
      </c>
      <c r="K51" s="6">
        <v>387172.19999999995</v>
      </c>
    </row>
    <row r="52" spans="10:11" x14ac:dyDescent="0.25">
      <c r="J52" s="5" t="s">
        <v>26</v>
      </c>
      <c r="K52" s="6">
        <v>320997.02</v>
      </c>
    </row>
    <row r="53" spans="10:11" x14ac:dyDescent="0.25">
      <c r="J53" s="5" t="s">
        <v>39</v>
      </c>
      <c r="K53" s="6">
        <v>347925.71999999991</v>
      </c>
    </row>
    <row r="54" spans="10:11" x14ac:dyDescent="0.25">
      <c r="J54" s="5" t="s">
        <v>80</v>
      </c>
      <c r="K54" s="6">
        <v>1056094.9400000004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135CC-0B33-4E90-B6A8-6228162AE478}">
  <dimension ref="B11:D11"/>
  <sheetViews>
    <sheetView showGridLines="0" showRowColHeaders="0" workbookViewId="0">
      <selection activeCell="F24" sqref="F24"/>
    </sheetView>
  </sheetViews>
  <sheetFormatPr defaultRowHeight="15" x14ac:dyDescent="0.25"/>
  <cols>
    <col min="1" max="16384" width="9.140625" style="8"/>
  </cols>
  <sheetData>
    <row r="11" spans="2:4" ht="15.75" x14ac:dyDescent="0.25">
      <c r="B11" s="10"/>
      <c r="C11" s="11"/>
      <c r="D11" s="1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8CA3D-3997-4C3C-A038-740D9521A832}">
  <dimension ref="A1"/>
  <sheetViews>
    <sheetView showGridLines="0" showRowColHeaders="0" workbookViewId="0"/>
  </sheetViews>
  <sheetFormatPr defaultRowHeight="15" x14ac:dyDescent="0.25"/>
  <cols>
    <col min="1" max="16384" width="9.14062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9FABC-0C81-4DE2-AA07-539F5FB82D2A}">
  <dimension ref="A1"/>
  <sheetViews>
    <sheetView showGridLines="0" showRowColHeaders="0" tabSelected="1" workbookViewId="0">
      <selection activeCell="H17" sqref="H17"/>
    </sheetView>
  </sheetViews>
  <sheetFormatPr defaultRowHeight="15" x14ac:dyDescent="0.25"/>
  <cols>
    <col min="1" max="16384" width="9.14062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93927F3D-3C8C-4CF9-BAC6-F5EDAD94EE46}">
  <ds:schemaRefs/>
</ds:datastoreItem>
</file>

<file path=customXml/itemProps2.xml><?xml version="1.0" encoding="utf-8"?>
<ds:datastoreItem xmlns:ds="http://schemas.openxmlformats.org/officeDocument/2006/customXml" ds:itemID="{0B6E3F2F-6617-4559-901C-CBC44DC03B33}">
  <ds:schemaRefs/>
</ds:datastoreItem>
</file>

<file path=customXml/itemProps3.xml><?xml version="1.0" encoding="utf-8"?>
<ds:datastoreItem xmlns:ds="http://schemas.openxmlformats.org/officeDocument/2006/customXml" ds:itemID="{969B1267-9DAF-4950-BC49-0AA4A0B9418C}">
  <ds:schemaRefs/>
</ds:datastoreItem>
</file>

<file path=customXml/itemProps4.xml><?xml version="1.0" encoding="utf-8"?>
<ds:datastoreItem xmlns:ds="http://schemas.openxmlformats.org/officeDocument/2006/customXml" ds:itemID="{F34A70D3-29DB-4559-ACCC-F6DCF0F0F9B1}">
  <ds:schemaRefs/>
</ds:datastoreItem>
</file>

<file path=customXml/itemProps5.xml><?xml version="1.0" encoding="utf-8"?>
<ds:datastoreItem xmlns:ds="http://schemas.openxmlformats.org/officeDocument/2006/customXml" ds:itemID="{9E799FE1-7AB4-44AD-A256-E1382CA937AB}">
  <ds:schemaRefs/>
</ds:datastoreItem>
</file>

<file path=customXml/itemProps6.xml><?xml version="1.0" encoding="utf-8"?>
<ds:datastoreItem xmlns:ds="http://schemas.openxmlformats.org/officeDocument/2006/customXml" ds:itemID="{3233A563-A994-4F07-928A-1CEB9C5B450B}">
  <ds:schemaRefs/>
</ds:datastoreItem>
</file>

<file path=customXml/itemProps7.xml><?xml version="1.0" encoding="utf-8"?>
<ds:datastoreItem xmlns:ds="http://schemas.openxmlformats.org/officeDocument/2006/customXml" ds:itemID="{ADEFD3D3-EDB4-4189-8752-1FA57A770EF9}">
  <ds:schemaRefs/>
</ds:datastoreItem>
</file>

<file path=customXml/itemProps8.xml><?xml version="1.0" encoding="utf-8"?>
<ds:datastoreItem xmlns:ds="http://schemas.openxmlformats.org/officeDocument/2006/customXml" ds:itemID="{BD4E89D4-BAED-4F49-98E9-F33328AADA99}">
  <ds:schemaRefs/>
</ds:datastoreItem>
</file>

<file path=customXml/itemProps9.xml><?xml version="1.0" encoding="utf-8"?>
<ds:datastoreItem xmlns:ds="http://schemas.openxmlformats.org/officeDocument/2006/customXml" ds:itemID="{C3A99636-41D0-4BE0-8F40-54E901589CD0}">
  <ds:schemaRefs/>
</ds:datastoreItem>
</file>

<file path=customXml/itemProps10.xml><?xml version="1.0" encoding="utf-8"?>
<ds:datastoreItem xmlns:ds="http://schemas.openxmlformats.org/officeDocument/2006/customXml" ds:itemID="{F8CCE6E5-226A-4FC0-ADE9-D89346F21EBB}">
  <ds:schemaRefs/>
</ds:datastoreItem>
</file>

<file path=customXml/itemProps11.xml><?xml version="1.0" encoding="utf-8"?>
<ds:datastoreItem xmlns:ds="http://schemas.openxmlformats.org/officeDocument/2006/customXml" ds:itemID="{31FEC46F-EA85-44CD-9E74-0CD5903237E9}">
  <ds:schemaRefs/>
</ds:datastoreItem>
</file>

<file path=customXml/itemProps12.xml><?xml version="1.0" encoding="utf-8"?>
<ds:datastoreItem xmlns:ds="http://schemas.openxmlformats.org/officeDocument/2006/customXml" ds:itemID="{CDAB325C-1D92-4D29-A706-91DDDD6491BE}">
  <ds:schemaRefs/>
</ds:datastoreItem>
</file>

<file path=customXml/itemProps13.xml><?xml version="1.0" encoding="utf-8"?>
<ds:datastoreItem xmlns:ds="http://schemas.openxmlformats.org/officeDocument/2006/customXml" ds:itemID="{8D5415A3-8144-484C-AE0F-0B2F92BC258B}">
  <ds:schemaRefs/>
</ds:datastoreItem>
</file>

<file path=customXml/itemProps14.xml><?xml version="1.0" encoding="utf-8"?>
<ds:datastoreItem xmlns:ds="http://schemas.openxmlformats.org/officeDocument/2006/customXml" ds:itemID="{B364CF9E-39E2-4BA4-9C56-3DB6B8DED3DD}">
  <ds:schemaRefs>
    <ds:schemaRef ds:uri="http://schemas.microsoft.com/DataMashup"/>
  </ds:schemaRefs>
</ds:datastoreItem>
</file>

<file path=customXml/itemProps15.xml><?xml version="1.0" encoding="utf-8"?>
<ds:datastoreItem xmlns:ds="http://schemas.openxmlformats.org/officeDocument/2006/customXml" ds:itemID="{1D69C822-2FB0-40FB-B056-F023EC9AC4C3}">
  <ds:schemaRefs/>
</ds:datastoreItem>
</file>

<file path=customXml/itemProps16.xml><?xml version="1.0" encoding="utf-8"?>
<ds:datastoreItem xmlns:ds="http://schemas.openxmlformats.org/officeDocument/2006/customXml" ds:itemID="{BF27DAAB-D2BD-4D1A-A77E-2ACE78F271D3}">
  <ds:schemaRefs/>
</ds:datastoreItem>
</file>

<file path=customXml/itemProps17.xml><?xml version="1.0" encoding="utf-8"?>
<ds:datastoreItem xmlns:ds="http://schemas.openxmlformats.org/officeDocument/2006/customXml" ds:itemID="{CB2EA793-2FF1-4A5C-BB48-D4C42D81A53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Pivot Tables</vt:lpstr>
      <vt:lpstr>Timeline Sales</vt:lpstr>
      <vt:lpstr>Product Category</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Dutta</dc:creator>
  <cp:lastModifiedBy>Natasha Dutta</cp:lastModifiedBy>
  <dcterms:created xsi:type="dcterms:W3CDTF">2025-06-20T09:45:54Z</dcterms:created>
  <dcterms:modified xsi:type="dcterms:W3CDTF">2025-06-21T20:27:05Z</dcterms:modified>
</cp:coreProperties>
</file>