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tasha\Desktop\"/>
    </mc:Choice>
  </mc:AlternateContent>
  <bookViews>
    <workbookView xWindow="0" yWindow="0" windowWidth="20490" windowHeight="7755" activeTab="1"/>
  </bookViews>
  <sheets>
    <sheet name="o" sheetId="7" r:id="rId1"/>
    <sheet name="Combined Data" sheetId="8" r:id="rId2"/>
    <sheet name="Senior Center" sheetId="1" r:id="rId3"/>
    <sheet name="Assisted Living Large" sheetId="2" r:id="rId4"/>
    <sheet name="Assisted Living Small" sheetId="3" r:id="rId5"/>
  </sheets>
  <externalReferences>
    <externalReference r:id="rId6"/>
  </externalReferences>
  <definedNames>
    <definedName name="Assisted_Living_Large">'Assisted Living Large'!$A$1:$H$13</definedName>
    <definedName name="Assisted_Living_Small">'Assisted Living Small'!$A$1:$H$64</definedName>
    <definedName name="_xlnm.Auto_Open_xlquery_DClick" localSheetId="0" hidden="1">[1]!Register.DClick</definedName>
    <definedName name="QUERY1.keep_password" localSheetId="0" hidden="1">FALSE</definedName>
    <definedName name="QUERY1.query_connection" localSheetId="0" hidden="1">{"DSN=Excel Files;DBQ=C:\Users\Natasha\Desktop\Information Organization - Seniors.xls;DefaultDir=C:\Users\Natasha\Desktop;DriverId=1046;MaxBufferSize=2048;PageTimeout=5;"}</definedName>
    <definedName name="QUERY1.query_definition" localSheetId="0" hidden="1">{"SELECT Assisted_Living_Small.FID, Assisted_Living_Small.Name, Assisted_Living_Small.Address, Assisted_Living_Small.City, Assisted_Living_Small.State, Assisted_Living_Small.Zipcode, Assisted_Living_Sma";"ll.Total_Beds, Assisted_Living_Small.geom, Senior_Centers_Addresses.FID, Senior_Centers_Addresses.UID, Senior_Centers_Addresses.NAME, Senior_Centers_Addresses.PLACE_TYPE, Senior_Centers_Addresses.NUMB";"ER, Senior_Centers_Addresses.SUITE, Senior_Centers_Addresses.STREET, Senior_Centers_Addresses.SUFFIX, Senior_Centers_Addresses.CITY, Senior_Centers_Addresses.ZIP, Senior_Centers_Addresses.WORKPROGRE, ";"Senior_Centers_Addresses.geom_x000D_
FROM `C:\Users\Natasha\Desktop\Information Organization - Seniors.xls`.Assisted_Living_Small Assisted_Living_Small, `C:\Users\Natasha\Desktop\Information Organization - ";"Seniors.xls`.Senior_Centers_Addresses Senior_Centers_Addresses"}</definedName>
    <definedName name="QUERY1.query_options" localSheetId="0" hidden="1">{TRUE;FALSE}</definedName>
    <definedName name="QUERY1.query_range" localSheetId="0" hidden="1">o!$A$1:$T$757</definedName>
    <definedName name="QUERY1.query_source" localSheetId="0" hidden="1">{"Excel Files"}</definedName>
    <definedName name="QUERY1.query_statement" localSheetId="0" hidden="1">{"SELECT Assisted_Living_Small.FID, Assisted_Living_Small.Name, Assisted_Living_Small.Address, Assisted_Living_Small.City, Assisted_Living_Small.State, Assisted_Living_Small.Zipcode, Assisted_Living_Sma";"ll.Total_Beds, Assisted_Living_Small.geom, Senior_Centers_Addresses.FID, Senior_Centers_Addresses.UID, Senior_Centers_Addresses.NAME, Senior_Centers_Addresses.PLACE_TYPE, Senior_Centers_Addresses.NUMB";"ER, Senior_Centers_Addresses.SUITE, Senior_Centers_Addresses.STREET, Senior_Centers_Addresses.SUFFIX, Senior_Centers_Addresses.CITY, Senior_Centers_Addresses.ZIP, Senior_Centers_Addresses.WORKPROGRE, ";"Senior_Centers_Addresses.geom_x000D_
FROM `C:\Users\Natasha\Desktop\Information Organization - Seniors.xls`.Assisted_Living_Small Assisted_Living_Small, `C:\Users\Natasha\Desktop\Information Organization - ";"Seniors.xls`.Senior_Centers_Addresses Senior_Centers_Addresses"}</definedName>
    <definedName name="Senior_Centers_Addresses" comment="Seniors Centers Addresses">'Senior Center'!$A$1:$L$13</definedName>
  </definedNames>
  <calcPr calcId="152511"/>
</workbook>
</file>

<file path=xl/calcChain.xml><?xml version="1.0" encoding="utf-8"?>
<calcChain xmlns="http://schemas.openxmlformats.org/spreadsheetml/2006/main">
  <c r="I66" i="8" l="1"/>
  <c r="I67" i="8"/>
  <c r="I68" i="8"/>
  <c r="I69" i="8"/>
  <c r="I70" i="8"/>
  <c r="I71" i="8"/>
  <c r="I72" i="8"/>
  <c r="I73" i="8"/>
  <c r="I74" i="8"/>
  <c r="I75" i="8"/>
  <c r="I76" i="8"/>
  <c r="G66" i="8"/>
  <c r="G67" i="8"/>
  <c r="G68" i="8"/>
  <c r="G69" i="8"/>
  <c r="G70" i="8"/>
  <c r="G71" i="8"/>
  <c r="G72" i="8"/>
  <c r="G73" i="8"/>
  <c r="G74" i="8"/>
  <c r="G75" i="8"/>
  <c r="G76" i="8"/>
  <c r="E66" i="8"/>
  <c r="E67" i="8"/>
  <c r="E68" i="8"/>
  <c r="E69" i="8"/>
  <c r="E70" i="8"/>
  <c r="E71" i="8"/>
  <c r="E72" i="8"/>
  <c r="E73" i="8"/>
  <c r="E74" i="8"/>
  <c r="E75" i="8"/>
  <c r="E76" i="8"/>
  <c r="I65" i="8"/>
  <c r="G65" i="8"/>
  <c r="E65" i="8"/>
  <c r="D66" i="8"/>
  <c r="D67" i="8"/>
  <c r="D68" i="8"/>
  <c r="D69" i="8"/>
  <c r="D70" i="8"/>
  <c r="D71" i="8"/>
  <c r="D72" i="8"/>
  <c r="D73" i="8"/>
  <c r="D74" i="8"/>
  <c r="D75" i="8"/>
  <c r="D76" i="8"/>
  <c r="D65" i="8"/>
  <c r="C66" i="8"/>
  <c r="C67" i="8"/>
  <c r="C68" i="8"/>
  <c r="C69" i="8"/>
  <c r="C70" i="8"/>
  <c r="C71" i="8"/>
  <c r="C72" i="8"/>
  <c r="C73" i="8"/>
  <c r="C74" i="8"/>
  <c r="C75" i="8"/>
  <c r="C76" i="8"/>
  <c r="C65" i="8"/>
  <c r="B66" i="8"/>
  <c r="B67" i="8"/>
  <c r="B68" i="8"/>
  <c r="B69" i="8"/>
  <c r="B70" i="8"/>
  <c r="B71" i="8"/>
  <c r="B72" i="8"/>
  <c r="B73" i="8"/>
  <c r="B74" i="8"/>
  <c r="B75" i="8"/>
  <c r="B76" i="8"/>
  <c r="B65" i="8"/>
  <c r="A66" i="8"/>
  <c r="A67" i="8"/>
  <c r="A68" i="8"/>
  <c r="A69" i="8"/>
  <c r="A70" i="8"/>
  <c r="A71" i="8"/>
  <c r="A72" i="8"/>
  <c r="A73" i="8"/>
  <c r="A74" i="8"/>
  <c r="A75" i="8"/>
  <c r="A76" i="8"/>
  <c r="A65" i="8"/>
</calcChain>
</file>

<file path=xl/sharedStrings.xml><?xml version="1.0" encoding="utf-8"?>
<sst xmlns="http://schemas.openxmlformats.org/spreadsheetml/2006/main" count="1061" uniqueCount="506">
  <si>
    <t>FID</t>
  </si>
  <si>
    <t>UID</t>
  </si>
  <si>
    <t>NAME</t>
  </si>
  <si>
    <t>PLACE_TYPE</t>
  </si>
  <si>
    <t>NUMBER</t>
  </si>
  <si>
    <t>SUITE</t>
  </si>
  <si>
    <t>STREET</t>
  </si>
  <si>
    <t>SUFFIX</t>
  </si>
  <si>
    <t>CITY</t>
  </si>
  <si>
    <t>ZIP</t>
  </si>
  <si>
    <t>WORKPROGRE</t>
  </si>
  <si>
    <t>geom</t>
  </si>
  <si>
    <t>Senior_Centers.1</t>
  </si>
  <si>
    <t>East Columbia Senior Center</t>
  </si>
  <si>
    <t>Senior Center</t>
  </si>
  <si>
    <t>CRADLEROCK</t>
  </si>
  <si>
    <t>WAY</t>
  </si>
  <si>
    <t>Columbia</t>
  </si>
  <si>
    <t>Address Checked</t>
  </si>
  <si>
    <t>POINT (1355685.072379432 554975.4311169193)</t>
  </si>
  <si>
    <t>Senior_Centers.2</t>
  </si>
  <si>
    <t>Elkridge Senior Center</t>
  </si>
  <si>
    <t>WASHINGTON</t>
  </si>
  <si>
    <t>BLVD</t>
  </si>
  <si>
    <t>Elkridge</t>
  </si>
  <si>
    <t>POINT (1387041.390623459 559021.2188490239)</t>
  </si>
  <si>
    <t>Senior_Centers.3</t>
  </si>
  <si>
    <t>Ellicott Senior Center</t>
  </si>
  <si>
    <t>FREDERICK</t>
  </si>
  <si>
    <t>RD</t>
  </si>
  <si>
    <t>Ellicott City</t>
  </si>
  <si>
    <t>POINT (1358050.968504022 584637.8098793619)</t>
  </si>
  <si>
    <t>Senior_Centers.4</t>
  </si>
  <si>
    <t>Glenwood Senior Center</t>
  </si>
  <si>
    <t>RT 97</t>
  </si>
  <si>
    <t>Woodbine</t>
  </si>
  <si>
    <t>POINT (1305838.3353519992 596839.5751688711)</t>
  </si>
  <si>
    <t>Senior_Centers.5</t>
  </si>
  <si>
    <t>North Laurel Senior Center Plus</t>
  </si>
  <si>
    <t>WHISKEY BOTTOM</t>
  </si>
  <si>
    <t>Jessup</t>
  </si>
  <si>
    <t>POINT (1358801.9444386705 527957.857312161)</t>
  </si>
  <si>
    <t>Senior_Centers.6</t>
  </si>
  <si>
    <t>Longwood Senior Center</t>
  </si>
  <si>
    <t>FORELAND GARTH</t>
  </si>
  <si>
    <t>POINT (1363982.6833299985 560405.8124370293)</t>
  </si>
  <si>
    <t>Senior_Centers.7</t>
  </si>
  <si>
    <t>Owen Brown Senior Center Plus</t>
  </si>
  <si>
    <t>POINT (1357031.3269777885 554177.3362713283)</t>
  </si>
  <si>
    <t>Senior_Centers.8</t>
  </si>
  <si>
    <t>Savage Senior Center</t>
  </si>
  <si>
    <t>DURNESS</t>
  </si>
  <si>
    <t>LN</t>
  </si>
  <si>
    <t>Laurel</t>
  </si>
  <si>
    <t>POINT (1358735.509700882 533964.7867972195)</t>
  </si>
  <si>
    <t>Senior_Centers.9</t>
  </si>
  <si>
    <t>Bain Center</t>
  </si>
  <si>
    <t>RUTH KEETON</t>
  </si>
  <si>
    <t>POINT (1344002.5091061278 566973.4862287077)</t>
  </si>
  <si>
    <t>Senior_Centers.10</t>
  </si>
  <si>
    <t>Glenwood Senior Center Plus</t>
  </si>
  <si>
    <t>POINT (1305868.3508699697 596619.1249322963)</t>
  </si>
  <si>
    <t>Senior_Centers.11</t>
  </si>
  <si>
    <t>Ellicott City Senior Center Plus</t>
  </si>
  <si>
    <t>POINT (1358105.2548616673 584563.3175427853)</t>
  </si>
  <si>
    <t>Senior_Centers.12</t>
  </si>
  <si>
    <t>North Laurel Senior Center</t>
  </si>
  <si>
    <t>Name</t>
  </si>
  <si>
    <t>Address</t>
  </si>
  <si>
    <t>City</t>
  </si>
  <si>
    <t>State</t>
  </si>
  <si>
    <t>Zipcode</t>
  </si>
  <si>
    <t>Total_Beds</t>
  </si>
  <si>
    <t>Assisted_Living_Facilities_Large.fid--6345c1b2_1505cf71764_-5f85</t>
  </si>
  <si>
    <t>BRIGHTON GARDENS BY MARRIOTT</t>
  </si>
  <si>
    <t>7110 MINSTREL WAY</t>
  </si>
  <si>
    <t>COLUMBIA</t>
  </si>
  <si>
    <t>MD</t>
  </si>
  <si>
    <t>POINT (1356456.8274611414 550548.8874767846)</t>
  </si>
  <si>
    <t>Assisted_Living_Facilities_Large.fid--6345c1b2_1505cf71764_-5f84</t>
  </si>
  <si>
    <t>LORIEN HARMONY HALL ASST LIVING COMM</t>
  </si>
  <si>
    <t>6336 CEDER LN</t>
  </si>
  <si>
    <t>POINT (1344179.8635162595 557390.7874768723)</t>
  </si>
  <si>
    <t>Assisted_Living_Facilities_Large.fid--6345c1b2_1505cf71764_-5f83</t>
  </si>
  <si>
    <t>MORNINGSIDE HOUSE</t>
  </si>
  <si>
    <t>5330 DORSEY HALL RD</t>
  </si>
  <si>
    <t>ELLICOTT CITY</t>
  </si>
  <si>
    <t>POINT (1360084.3982756278 575685.5094764057)</t>
  </si>
  <si>
    <t>Assisted_Living_Facilities_Large.fid--6345c1b2_1505cf71764_-5f82</t>
  </si>
  <si>
    <t>SOMERFORD PLACE</t>
  </si>
  <si>
    <t>8220 SNOWDEN RIVER PKWY</t>
  </si>
  <si>
    <t>POINT (1368514.5860377268 562599.3294522917)</t>
  </si>
  <si>
    <t>Assisted_Living_Facilities_Large.fid--6345c1b2_1505cf71764_-5f81</t>
  </si>
  <si>
    <t>SUNRISE ASSISTED LIVING</t>
  </si>
  <si>
    <t>6500 FREETOWN RD</t>
  </si>
  <si>
    <t>POINT (1345964.5288512127 556249.1050446582)</t>
  </si>
  <si>
    <t>Assisted_Living_Facilities_Large.fid--6345c1b2_1505cf71764_-5f80</t>
  </si>
  <si>
    <t>HEARTLANDS SENIOR VILLAGE</t>
  </si>
  <si>
    <t>3004 NORTH RIDGE RD</t>
  </si>
  <si>
    <t>POINT (1362723.3499524486 591614.0426873089)</t>
  </si>
  <si>
    <t>Assisted_Living_Facilities_Large.fid--6345c1b2_1505cf71764_-5f7f</t>
  </si>
  <si>
    <t>ELTERNHAUS, INC</t>
  </si>
  <si>
    <t>4201 LINTHICUM RD</t>
  </si>
  <si>
    <t>DAYTON</t>
  </si>
  <si>
    <t>POINT (1313599.3976505445 579386.5389657145)</t>
  </si>
  <si>
    <t>Assisted_Living_Facilities_Large.fid--6345c1b2_1505cf71764_-5f7e</t>
  </si>
  <si>
    <t>SHANGRI-LA ASSISTED LIVING</t>
  </si>
  <si>
    <t>4475 MONTGOMERY RD</t>
  </si>
  <si>
    <t>POINT (1366645.6334583554 576270.2522345576)</t>
  </si>
  <si>
    <t>Assisted_Living_Facilities_Large.fid--6345c1b2_1505cf71764_-5f7d</t>
  </si>
  <si>
    <t>LIGHTHOUSE SENIOR LIVING</t>
  </si>
  <si>
    <t>3100 NORTH RIDGE RD</t>
  </si>
  <si>
    <t>POINT (1362617.6982328813 589949.0769459954)</t>
  </si>
  <si>
    <t>Assisted_Living_Facilities_Large.fid--6345c1b2_1505cf71764_-5f7c</t>
  </si>
  <si>
    <t>ENCORE AT TURF VALLEY</t>
  </si>
  <si>
    <t>11150 RESORT RD</t>
  </si>
  <si>
    <t>POINT (1340962.315026187 595443.5516915477)</t>
  </si>
  <si>
    <t>Assisted_Living_Facilities_Large.fid--6345c1b2_1505cf71764_-5f7b</t>
  </si>
  <si>
    <t>VANTAGE HOUSE</t>
  </si>
  <si>
    <t>5400 VANTAGE POINT RD</t>
  </si>
  <si>
    <t>POINT (1353299.8604279968 566990.1680912388)</t>
  </si>
  <si>
    <t>Assisted_Living_Facilities_Large.fid--6345c1b2_1505cf71764_-5f7a</t>
  </si>
  <si>
    <t>LUTHERAN VILLAGE AT MILLERS GRANT</t>
  </si>
  <si>
    <t>9531 FREDERICK RD</t>
  </si>
  <si>
    <t>POINT (1356896.4088539083 585272.5982009635)</t>
  </si>
  <si>
    <t>Assisted_Living_Facilities_Small.fid--6345c1b2_1505cf71764_-5ebf</t>
  </si>
  <si>
    <t>A. DAWN HOME, LLC</t>
  </si>
  <si>
    <t>4994 BEAVERBROOK RD</t>
  </si>
  <si>
    <t>POINT (1349451.0355969127 571232.3333962755)</t>
  </si>
  <si>
    <t>Assisted_Living_Facilities_Small.fid--6345c1b2_1505cf71764_-5ebe</t>
  </si>
  <si>
    <t>AASTORIA GROUP HOME</t>
  </si>
  <si>
    <t>11584 SCAGGSVILLE RD</t>
  </si>
  <si>
    <t>FULTON</t>
  </si>
  <si>
    <t>POINT (1337121.3921242682 540248.8691431788)</t>
  </si>
  <si>
    <t>Assisted_Living_Facilities_Small.fid--6345c1b2_1505cf71764_-5ebd</t>
  </si>
  <si>
    <t>AASTORIA HOUSE II</t>
  </si>
  <si>
    <t>6636 CEDAR LN</t>
  </si>
  <si>
    <t>POINT (1342578.9912003863 555180.0032951274)</t>
  </si>
  <si>
    <t>Assisted_Living_Facilities_Small.fid--6345c1b2_1505cf71764_-5ebc</t>
  </si>
  <si>
    <t>AATHOME FAMILY PLACE, INC.</t>
  </si>
  <si>
    <t>5285 FIVE FINGERS WAY</t>
  </si>
  <si>
    <t>POINT (1362621.5028654446 568130.3872032359)</t>
  </si>
  <si>
    <t>Assisted_Living_Facilities_Small.fid--6345c1b2_1505cf71764_-5ebb</t>
  </si>
  <si>
    <t>ABUNDANT LIFE I GROUP HOME</t>
  </si>
  <si>
    <t>9966 OAK LEA CT</t>
  </si>
  <si>
    <t>POINT (1353241.0349553295 587084.4812919315)</t>
  </si>
  <si>
    <t>Assisted_Living_Facilities_Small.fid--6345c1b2_1505cf71764_-5eba</t>
  </si>
  <si>
    <t>ABUNDANT LIFE II GROUP HOME</t>
  </si>
  <si>
    <t>9950 OAK LEA CT</t>
  </si>
  <si>
    <t>POINT (1353171.67357711 586714.2612773703)</t>
  </si>
  <si>
    <t>Assisted_Living_Facilities_Small.fid--6345c1b2_1505cf71764_-5eb9</t>
  </si>
  <si>
    <t>AGAPE SENIOR HOME I</t>
  </si>
  <si>
    <t>9420 RIDGEVIEW DR</t>
  </si>
  <si>
    <t>POINT (1359526.5806094373 545829.6797814585)</t>
  </si>
  <si>
    <t>Assisted_Living_Facilities_Small.fid--6345c1b2_1505cf71764_-5eb8</t>
  </si>
  <si>
    <t>ALWAYS CARING GROUP HOME</t>
  </si>
  <si>
    <t>9534 ANGELINA CIR</t>
  </si>
  <si>
    <t>POINT (1358585.37304676 553221.4955185622)</t>
  </si>
  <si>
    <t>Assisted_Living_Facilities_Small.fid--6345c1b2_1505cf71764_-5eb7</t>
  </si>
  <si>
    <t>ANGELS ALERT III</t>
  </si>
  <si>
    <t>6526 GREENMOUNT DR</t>
  </si>
  <si>
    <t>ELKRIDGE</t>
  </si>
  <si>
    <t>POINT (1376569.8711605896 558675.5826261676)</t>
  </si>
  <si>
    <t>Assisted_Living_Facilities_Small.fid--6345c1b2_1505cf71764_-5eb6</t>
  </si>
  <si>
    <t>ANGEL'S TOUCH</t>
  </si>
  <si>
    <t>12799 BUTTERCUP CT</t>
  </si>
  <si>
    <t>WEST FRIENDSHIP</t>
  </si>
  <si>
    <t>POINT (1324116.5727041431 597127.2479316199)</t>
  </si>
  <si>
    <t>Assisted_Living_Facilities_Small.fid--6345c1b2_1505cf71764_-5eb5</t>
  </si>
  <si>
    <t>AUTUMN HILL GROUP HOME</t>
  </si>
  <si>
    <t>12401 LIME KILN RD</t>
  </si>
  <si>
    <t>POINT (1328317.765043144 539451.9449537599)</t>
  </si>
  <si>
    <t>Assisted_Living_Facilities_Small.fid--6345c1b2_1505cf71764_-5eb4</t>
  </si>
  <si>
    <t>BLOOMING HEARTS LLC</t>
  </si>
  <si>
    <t>8107 TIDE ROCK SQ</t>
  </si>
  <si>
    <t>POINT (1369173.3727987919 558733.5301067089)</t>
  </si>
  <si>
    <t>Assisted_Living_Facilities_Small.fid--6345c1b2_1505cf71764_-5eb3</t>
  </si>
  <si>
    <t>BRYANT WOODS INN I</t>
  </si>
  <si>
    <t>10461 WATERFOWL TER</t>
  </si>
  <si>
    <t>POINT (1350445.8006794811 566890.0769884856)</t>
  </si>
  <si>
    <t>Assisted_Living_Facilities_Small.fid--6345c1b2_1505cf71764_-5eb2</t>
  </si>
  <si>
    <t>CHESTNUT HILL MANOR</t>
  </si>
  <si>
    <t>8205 TYSON RD</t>
  </si>
  <si>
    <t>POINT (1369823.6723026084 591785.5438165669)</t>
  </si>
  <si>
    <t>Assisted_Living_Facilities_Small.fid--6345c1b2_1505cf71764_-5eb1</t>
  </si>
  <si>
    <t>COOPER'S SENIOR ASST. LIVING</t>
  </si>
  <si>
    <t>5615 TRICROSS DR</t>
  </si>
  <si>
    <t>POINT (1366208.100713889 566070.6176677485)</t>
  </si>
  <si>
    <t>Assisted_Living_Facilities_Small.fid--6345c1b2_1505cf71764_-5eb0</t>
  </si>
  <si>
    <t>COUNTRY GARDENS</t>
  </si>
  <si>
    <t>12752 SCAGGSVILLE RD</t>
  </si>
  <si>
    <t>HIGHLAND</t>
  </si>
  <si>
    <t>POINT (1325978.794010522 550268.5153234762)</t>
  </si>
  <si>
    <t>Assisted_Living_Facilities_Small.fid--6345c1b2_1505cf71764_-5eaf</t>
  </si>
  <si>
    <t>EMMANUEL CARE CENTER I</t>
  </si>
  <si>
    <t>2992 MOUNT ETNA CIR</t>
  </si>
  <si>
    <t>POINT (1367453.678881414 589973.3680615742)</t>
  </si>
  <si>
    <t>Assisted_Living_Facilities_Small.fid--6345c1b2_1505cf71764_-5eae</t>
  </si>
  <si>
    <t>EMMANUEL CARE CENTER II</t>
  </si>
  <si>
    <t>2988 MOUNT ETNA CIR</t>
  </si>
  <si>
    <t>POINT (1367405.6819783405 590121.163403345)</t>
  </si>
  <si>
    <t>Assisted_Living_Facilities_Small.fid--6345c1b2_1505cf71764_-5ead</t>
  </si>
  <si>
    <t>EMMANUEL CARE CENTER III</t>
  </si>
  <si>
    <t>10705 VISTA RD</t>
  </si>
  <si>
    <t>POINT (1345180.1892156473 550901.8403127901)</t>
  </si>
  <si>
    <t>Assisted_Living_Facilities_Small.fid--6345c1b2_1505cf71764_-5eac</t>
  </si>
  <si>
    <t>FAMILY CARE, INC.</t>
  </si>
  <si>
    <t>12105 OLD FREDERICK RD</t>
  </si>
  <si>
    <t>MARRIOTTSVILLE</t>
  </si>
  <si>
    <t>POINT (1331491.706590792 601073.8225531057)</t>
  </si>
  <si>
    <t>Assisted_Living_Facilities_Small.fid--6345c1b2_1505cf71764_-5eab</t>
  </si>
  <si>
    <t>FONT HILL ASSISTED LIVING</t>
  </si>
  <si>
    <t>3417 FONT HILL DR</t>
  </si>
  <si>
    <t>POINT (1353165.527632204 585744.6653025197)</t>
  </si>
  <si>
    <t>Assisted_Living_Facilities_Small.fid--6345c1b2_1505cf71764_-5eaa</t>
  </si>
  <si>
    <t>FRIENDSHIP PLACE</t>
  </si>
  <si>
    <t>6348 SUNNY SPRING</t>
  </si>
  <si>
    <t>POINT (1345514.4115528904 558769.235119966)</t>
  </si>
  <si>
    <t>Assisted_Living_Facilities_Small.fid--6345c1b2_1505cf71764_-5ea9</t>
  </si>
  <si>
    <t>FRIENDSHIP ASSISTED LIVING</t>
  </si>
  <si>
    <t>3282 ROSEMARY LN</t>
  </si>
  <si>
    <t>POINT (1323152.5373461004 588076.3197340616)</t>
  </si>
  <si>
    <t>Assisted_Living_Facilities_Small.fid--6345c1b2_1505cf71764_-5ea8</t>
  </si>
  <si>
    <t>GARDEN OF GRACE</t>
  </si>
  <si>
    <t>3125 THE OAKS RD</t>
  </si>
  <si>
    <t>POINT (1370150.5780387751 589812.4028378505)</t>
  </si>
  <si>
    <t>Assisted_Living_Facilities_Small.fid--6345c1b2_1505cf71764_-5ea7</t>
  </si>
  <si>
    <t>GLEN HILL HOME</t>
  </si>
  <si>
    <t>14269 TRIADELPHIA MILL RD</t>
  </si>
  <si>
    <t>POINT (1309612.7280551507 568409.2960363319)</t>
  </si>
  <si>
    <t>Assisted_Living_Facilities_Small.fid--6345c1b2_1505cf71764_-5ea6</t>
  </si>
  <si>
    <t>GRACE SENIOR HOME</t>
  </si>
  <si>
    <t>5612 ROUNDTREE LN</t>
  </si>
  <si>
    <t>POINT (1366058.2567238123 564562.2271895033)</t>
  </si>
  <si>
    <t>Assisted_Living_Facilities_Small.fid--6345c1b2_1505cf71764_-5ea5</t>
  </si>
  <si>
    <t>GREENWAY MANOR LLC</t>
  </si>
  <si>
    <t>2913 GREENWAY DR</t>
  </si>
  <si>
    <t>POINT (1358299.4402766335 591475.0272668259)</t>
  </si>
  <si>
    <t>Assisted_Living_Facilities_Small.fid--6345c1b2_1505cf71764_-5ea4</t>
  </si>
  <si>
    <t>HILLSIDE HOUSE</t>
  </si>
  <si>
    <t>5502 HARRIS FARM LN</t>
  </si>
  <si>
    <t>CLARKSVILLE</t>
  </si>
  <si>
    <t>POINT (1316447.0187901135 567695.7810991972)</t>
  </si>
  <si>
    <t>Assisted_Living_Facilities_Small.fid--6345c1b2_1505cf71764_-5ea3</t>
  </si>
  <si>
    <t>IVY MANOR CHESTNUT, INC.</t>
  </si>
  <si>
    <t>2817 MONTCLAIR DR</t>
  </si>
  <si>
    <t>POINT (1369407.211369248 592746.0672060956)</t>
  </si>
  <si>
    <t>Assisted_Living_Facilities_Small.fid--6345c1b2_1505cf71764_-5ea2</t>
  </si>
  <si>
    <t>IVY MANOR NORMANDY</t>
  </si>
  <si>
    <t>2942 ROSEMAR DR</t>
  </si>
  <si>
    <t>POINT (1367268.7152061618 590723.7586681396)</t>
  </si>
  <si>
    <t>Assisted_Living_Facilities_Small.fid--6345c1b2_1505cf71764_-5ea1</t>
  </si>
  <si>
    <t>IVY MANOR NORMANDY II</t>
  </si>
  <si>
    <t>2928 NORMANDY DR</t>
  </si>
  <si>
    <t>POINT (1366981.0264517725 591192.021137127)</t>
  </si>
  <si>
    <t>Assisted_Living_Facilities_Small.fid--6345c1b2_1505cf71764_-5ea0</t>
  </si>
  <si>
    <t>LA CASA DE ROSA</t>
  </si>
  <si>
    <t>8433 WOODWARD ST</t>
  </si>
  <si>
    <t>SAVAGE</t>
  </si>
  <si>
    <t>POINT (1362964.5051239815 536384.825781861)</t>
  </si>
  <si>
    <t>Assisted_Living_Facilities_Small.fid--6345c1b2_1505cf71764_-5e9f</t>
  </si>
  <si>
    <t>LIVINGSPRING ASSISTED LIVING</t>
  </si>
  <si>
    <t>14831 CEMETERY RD</t>
  </si>
  <si>
    <t>COOKSVILLE</t>
  </si>
  <si>
    <t>POINT (1303832.0278754265 600669.0681814747)</t>
  </si>
  <si>
    <t>Assisted_Living_Facilities_Small.fid--6345c1b2_1505cf71764_-5e9e</t>
  </si>
  <si>
    <t>MAPLE HILL ASSISTED LIVING</t>
  </si>
  <si>
    <t>10711 HARDING RD</t>
  </si>
  <si>
    <t>LAUREL</t>
  </si>
  <si>
    <t>POINT (1345145.9475226016 534398.5149211964)</t>
  </si>
  <si>
    <t>Assisted_Living_Facilities_Small.fid--6345c1b2_1505cf71764_-5e9d</t>
  </si>
  <si>
    <t>MARANATHA HOUSE</t>
  </si>
  <si>
    <t>6118 SEBRING DR</t>
  </si>
  <si>
    <t>POINT (1350223.376006707 559336.710699581)</t>
  </si>
  <si>
    <t>Assisted_Living_Facilities_Small.fid--6345c1b2_1505cf71764_-5e9c</t>
  </si>
  <si>
    <t>MCKETE'S SENIOR HOME</t>
  </si>
  <si>
    <t>5621 TRICROSS DR</t>
  </si>
  <si>
    <t>POINT (1366387.5037723242 566187.0979569132)</t>
  </si>
  <si>
    <t>Assisted_Living_Facilities_Small.fid--6345c1b2_1505cf71764_-5e9b</t>
  </si>
  <si>
    <t>MONTCLAIRE MANOR</t>
  </si>
  <si>
    <t>11805 WAYNERIDGE ST</t>
  </si>
  <si>
    <t>POINT (1333982.2775977505 544118.1804572823)</t>
  </si>
  <si>
    <t>Assisted_Living_Facilities_Small.fid--6345c1b2_1505cf71764_-5e9a</t>
  </si>
  <si>
    <t>MORNING GLORY ASSISTED LIVING</t>
  </si>
  <si>
    <t>3030 BROOKWOOD RD</t>
  </si>
  <si>
    <t>POINT (1360770.4027927024 590215.6938892783)</t>
  </si>
  <si>
    <t>Assisted_Living_Facilities_Small.fid--6345c1b2_1505cf71764_-5e99</t>
  </si>
  <si>
    <t>MY HOME</t>
  </si>
  <si>
    <t>6359 RISING MOON</t>
  </si>
  <si>
    <t>POINT (1356891.7262292216 557408.0546554141)</t>
  </si>
  <si>
    <t>Assisted_Living_Facilities_Small.fid--6345c1b2_1505cf71764_-5e98</t>
  </si>
  <si>
    <t>NEW DIMENSIONS ASST. LIVING</t>
  </si>
  <si>
    <t>6905 SCARLET OAK DR</t>
  </si>
  <si>
    <t>POINT (1381738.9034901918 552372.4771294744)</t>
  </si>
  <si>
    <t>Assisted_Living_Facilities_Small.fid--6345c1b2_1505cf71764_-5e97</t>
  </si>
  <si>
    <t>NEW LIFE ASSISTED LIVING</t>
  </si>
  <si>
    <t>6901 SCARLET OAK DR</t>
  </si>
  <si>
    <t>POINT (1381792.1683460395 552435.9852268263)</t>
  </si>
  <si>
    <t>Assisted_Living_Facilities_Small.fid--6345c1b2_1505cf71764_-5e96</t>
  </si>
  <si>
    <t>NEW LIFE ASSISTED LIVING II</t>
  </si>
  <si>
    <t>5510 HARVEST SCENE</t>
  </si>
  <si>
    <t>POINT (1342275.205923628 565202.2834518107)</t>
  </si>
  <si>
    <t>Assisted_Living_Facilities_Small.fid--6345c1b2_1505cf71764_-5e95</t>
  </si>
  <si>
    <t>ODILIAS HOUSE</t>
  </si>
  <si>
    <t>7319 WYE AVE</t>
  </si>
  <si>
    <t>JESSUP</t>
  </si>
  <si>
    <t>POINT (1371778.9607746985 547682.8285024989)</t>
  </si>
  <si>
    <t>Assisted_Living_Facilities_Small.fid--6345c1b2_1505cf71764_-5e94</t>
  </si>
  <si>
    <t>ODILIAS HOUSE II</t>
  </si>
  <si>
    <t>7310 WYE AVE</t>
  </si>
  <si>
    <t>POINT (1371611.8496060753 547697.1690406114)</t>
  </si>
  <si>
    <t>Assisted_Living_Facilities_Small.fid--6345c1b2_1505cf71764_-5e93</t>
  </si>
  <si>
    <t>PEARLS OF WISDOM</t>
  </si>
  <si>
    <t>9359 GUILFORD RD</t>
  </si>
  <si>
    <t>POINT (1359043.6849382895 546417.3491800445)</t>
  </si>
  <si>
    <t>Assisted_Living_Facilities_Small.fid--6345c1b2_1505cf71764_-5e92</t>
  </si>
  <si>
    <t>PFEFFERKORN ASSISTED LIVING</t>
  </si>
  <si>
    <t>3320 PFEFFERKORN RD</t>
  </si>
  <si>
    <t>POINT (1314381.1033097208 587146.2334050183)</t>
  </si>
  <si>
    <t>Assisted_Living_Facilities_Small.fid--6345c1b2_1505cf71764_-5e91</t>
  </si>
  <si>
    <t>PINE HILL ASSISTED LIVING</t>
  </si>
  <si>
    <t>8455 MURPHY RD</t>
  </si>
  <si>
    <t>POINT (1336385.6347198624 536500.1354148474)</t>
  </si>
  <si>
    <t>Assisted_Living_Facilities_Small.fid--6345c1b2_1505cf71764_-5e90</t>
  </si>
  <si>
    <t>ROYAL RESIDENTIAL SERVICES</t>
  </si>
  <si>
    <t>6379 SHADOWSHAPE PL</t>
  </si>
  <si>
    <t>POINT (1356089.241422981 556913.7450865831)</t>
  </si>
  <si>
    <t>Assisted_Living_Facilities_Small.fid--6345c1b2_1505cf71764_-5e8f</t>
  </si>
  <si>
    <t>RUTH KEETON HOUSE</t>
  </si>
  <si>
    <t>5466 RUTH KEETON WAY</t>
  </si>
  <si>
    <t>POINT (1344278.4912987906 566961.779679048)</t>
  </si>
  <si>
    <t>Assisted_Living_Facilities_Small.fid--6345c1b2_1505cf71764_-5e8e</t>
  </si>
  <si>
    <t>SAH-RANG BONG CARE I, INC.</t>
  </si>
  <si>
    <t>10717 HUNTING LN</t>
  </si>
  <si>
    <t>POINT (1344959.22786309 550357.1925285369)</t>
  </si>
  <si>
    <t>Assisted_Living_Facilities_Small.fid--6345c1b2_1505cf71764_-5e8d</t>
  </si>
  <si>
    <t>SAH-RANG BONG CARE II, INC</t>
  </si>
  <si>
    <t>10806 HUNTING LN</t>
  </si>
  <si>
    <t>POINT (1344592.5198170587 550729.7538554359)</t>
  </si>
  <si>
    <t>Assisted_Living_Facilities_Small.fid--6345c1b2_1505cf71764_-5e8c</t>
  </si>
  <si>
    <t>SAH-RANG BONG CARE III, INC</t>
  </si>
  <si>
    <t>10810 HUNTING LN</t>
  </si>
  <si>
    <t>POINT (1344445.6024674142 550628.4920965186)</t>
  </si>
  <si>
    <t>Assisted_Living_Facilities_Small.fid--6345c1b2_1505cf71764_-5e8b</t>
  </si>
  <si>
    <t>SAN JOSE HOMES, LLC</t>
  </si>
  <si>
    <t>9316 PILAR CT</t>
  </si>
  <si>
    <t>POINT (1359127.0941905775 560157.3406764824)</t>
  </si>
  <si>
    <t>Assisted_Living_Facilities_Small.fid--6345c1b2_1505cf71764_-5e8a</t>
  </si>
  <si>
    <t>SHAMROCK GARDENS ASSISTED LIVING LLC</t>
  </si>
  <si>
    <t>16350 CAMALO DR</t>
  </si>
  <si>
    <t>MT. AIRY</t>
  </si>
  <si>
    <t>POINT (1289751.9607608747 615241.1035525111)</t>
  </si>
  <si>
    <t>Assisted_Living_Facilities_Small.fid--6345c1b2_1505cf71764_-5e89</t>
  </si>
  <si>
    <t>TOTAL ASSISTED LIVING HOME</t>
  </si>
  <si>
    <t>12026 SCAGGSVILLE RD</t>
  </si>
  <si>
    <t>POINT (1332143.1767507799 543134.5366083581)</t>
  </si>
  <si>
    <t>Assisted_Living_Facilities_Small.fid--6345c1b2_1505cf71764_-5e88</t>
  </si>
  <si>
    <t>WE CARE TOO ASSISTED LIVING</t>
  </si>
  <si>
    <t>6257 TAMAR DR</t>
  </si>
  <si>
    <t>POINT (1361557.6690686995 558727.0914977588)</t>
  </si>
  <si>
    <t>Assisted_Living_Facilities_Small.fid--6345c1b2_1505cf71764_-5e87</t>
  </si>
  <si>
    <t>WHERE WE LIVE</t>
  </si>
  <si>
    <t>8760 MARY LN</t>
  </si>
  <si>
    <t>POINT (1364731.0252882591 540665.0374125021)</t>
  </si>
  <si>
    <t>Assisted_Living_Facilities_Small.fid--6345c1b2_1505cf71764_-5e86</t>
  </si>
  <si>
    <t>WINTER GROWTH</t>
  </si>
  <si>
    <t>5460 RUTH KEETON WAY</t>
  </si>
  <si>
    <t>POINT (1344243.6642776593 567044.8962673027)</t>
  </si>
  <si>
    <t>Assisted_Living_Facilities_Small.fid--6345c1b2_1505cf71764_-5e85</t>
  </si>
  <si>
    <t>WOORI CARE ASSISTED LIVING</t>
  </si>
  <si>
    <t>8549 PINEWAY DR</t>
  </si>
  <si>
    <t>POINT (1344541.3036095146 534973.0144378435)</t>
  </si>
  <si>
    <t>Assisted_Living_Facilities_Small.fid--6345c1b2_1505cf71764_-5e84</t>
  </si>
  <si>
    <t>YOLANDAS HOME</t>
  </si>
  <si>
    <t>13351 TRIADELPHIA MILL RD</t>
  </si>
  <si>
    <t>POINT (1318976.5141148078 563832.615730005)</t>
  </si>
  <si>
    <t>Assisted_Living_Facilities_Small.fid--6345c1b2_1505cf71764_-5e83</t>
  </si>
  <si>
    <t>BRIGHTLIFE OF CLARKSVILLE</t>
  </si>
  <si>
    <t>12674 CLARKSVILLE PK</t>
  </si>
  <si>
    <t>POINT (1327979.152745255 557761.0074914197)</t>
  </si>
  <si>
    <t>Assisted_Living_Facilities_Small.fid--6345c1b2_1505cf71764_-5e82</t>
  </si>
  <si>
    <t>NESTING HOUSE LLC</t>
  </si>
  <si>
    <t>9266 LAPWING CT</t>
  </si>
  <si>
    <t>POINT (1360647.7765586344 562089.2160251358)</t>
  </si>
  <si>
    <t>Assisted_Living_Facilities_Small.fid--6345c1b2_1505cf71764_-5e81</t>
  </si>
  <si>
    <t>NEW LIFE ASSISTED LIVING III</t>
  </si>
  <si>
    <t>8401 IVY DR</t>
  </si>
  <si>
    <t>POINT (1368497.0261951417 592501.6927300922)</t>
  </si>
  <si>
    <t>4994</t>
  </si>
  <si>
    <t>BEAVERBROOK RD</t>
  </si>
  <si>
    <t>11584</t>
  </si>
  <si>
    <t>SCAGGSVILLE RD</t>
  </si>
  <si>
    <t>6636</t>
  </si>
  <si>
    <t>CEDAR LN</t>
  </si>
  <si>
    <t>5285</t>
  </si>
  <si>
    <t>FIVE FINGERS WAY</t>
  </si>
  <si>
    <t>9966</t>
  </si>
  <si>
    <t>OAK LEA CT</t>
  </si>
  <si>
    <t>9950</t>
  </si>
  <si>
    <t>9420</t>
  </si>
  <si>
    <t>RIDGEVIEW DR</t>
  </si>
  <si>
    <t>9534</t>
  </si>
  <si>
    <t>ANGELINA CIR</t>
  </si>
  <si>
    <t>6526</t>
  </si>
  <si>
    <t>GREENMOUNT DR</t>
  </si>
  <si>
    <t>12799</t>
  </si>
  <si>
    <t>BUTTERCUP CT</t>
  </si>
  <si>
    <t>12401</t>
  </si>
  <si>
    <t>LIME KILN RD</t>
  </si>
  <si>
    <t>8107</t>
  </si>
  <si>
    <t>TIDE ROCK SQ</t>
  </si>
  <si>
    <t>10461</t>
  </si>
  <si>
    <t>WATERFOWL TER</t>
  </si>
  <si>
    <t>8205</t>
  </si>
  <si>
    <t>TYSON RD</t>
  </si>
  <si>
    <t>5615</t>
  </si>
  <si>
    <t>TRICROSS DR</t>
  </si>
  <si>
    <t>12752</t>
  </si>
  <si>
    <t>2992</t>
  </si>
  <si>
    <t>MOUNT ETNA CIR</t>
  </si>
  <si>
    <t>2988</t>
  </si>
  <si>
    <t>10705</t>
  </si>
  <si>
    <t>VISTA RD</t>
  </si>
  <si>
    <t>12105</t>
  </si>
  <si>
    <t>OLD FREDERICK RD</t>
  </si>
  <si>
    <t>3417</t>
  </si>
  <si>
    <t>FONT HILL DR</t>
  </si>
  <si>
    <t>6348</t>
  </si>
  <si>
    <t>SUNNY SPRING</t>
  </si>
  <si>
    <t>3282</t>
  </si>
  <si>
    <t>ROSEMARY LN</t>
  </si>
  <si>
    <t>3125</t>
  </si>
  <si>
    <t>THE OAKS RD</t>
  </si>
  <si>
    <t>14269</t>
  </si>
  <si>
    <t>TRIADELPHIA MILL RD</t>
  </si>
  <si>
    <t>5612</t>
  </si>
  <si>
    <t>ROUNDTREE LN</t>
  </si>
  <si>
    <t>2913</t>
  </si>
  <si>
    <t>GREENWAY DR</t>
  </si>
  <si>
    <t>5502</t>
  </si>
  <si>
    <t>HARRIS FARM LN</t>
  </si>
  <si>
    <t>2817</t>
  </si>
  <si>
    <t>MONTCLAIR DR</t>
  </si>
  <si>
    <t>2942</t>
  </si>
  <si>
    <t>ROSEMAR DR</t>
  </si>
  <si>
    <t>2928</t>
  </si>
  <si>
    <t>NORMANDY DR</t>
  </si>
  <si>
    <t>8433</t>
  </si>
  <si>
    <t>WOODWARD ST</t>
  </si>
  <si>
    <t>14831</t>
  </si>
  <si>
    <t>CEMETERY RD</t>
  </si>
  <si>
    <t>10711</t>
  </si>
  <si>
    <t>HARDING RD</t>
  </si>
  <si>
    <t>6118</t>
  </si>
  <si>
    <t>SEBRING DR</t>
  </si>
  <si>
    <t>5621</t>
  </si>
  <si>
    <t>11805</t>
  </si>
  <si>
    <t>WAYNERIDGE ST</t>
  </si>
  <si>
    <t>3030</t>
  </si>
  <si>
    <t>BROOKWOOD RD</t>
  </si>
  <si>
    <t>6359</t>
  </si>
  <si>
    <t>RISING MOON</t>
  </si>
  <si>
    <t>6905</t>
  </si>
  <si>
    <t>SCARLET OAK DR</t>
  </si>
  <si>
    <t>6901</t>
  </si>
  <si>
    <t>5510</t>
  </si>
  <si>
    <t>HARVEST SCENE</t>
  </si>
  <si>
    <t>7319</t>
  </si>
  <si>
    <t>WYE AVE</t>
  </si>
  <si>
    <t>7310</t>
  </si>
  <si>
    <t>9359</t>
  </si>
  <si>
    <t>GUILFORD RD</t>
  </si>
  <si>
    <t>3320</t>
  </si>
  <si>
    <t>PFEFFERKORN RD</t>
  </si>
  <si>
    <t>8455</t>
  </si>
  <si>
    <t>MURPHY RD</t>
  </si>
  <si>
    <t>6379</t>
  </si>
  <si>
    <t>SHADOWSHAPE PL</t>
  </si>
  <si>
    <t>5466</t>
  </si>
  <si>
    <t>RUTH KEETON WAY</t>
  </si>
  <si>
    <t>10717</t>
  </si>
  <si>
    <t>HUNTING LN</t>
  </si>
  <si>
    <t>10806</t>
  </si>
  <si>
    <t>10810</t>
  </si>
  <si>
    <t>9316</t>
  </si>
  <si>
    <t>PILAR CT</t>
  </si>
  <si>
    <t>16350</t>
  </si>
  <si>
    <t>CAMALO DR</t>
  </si>
  <si>
    <t>12026</t>
  </si>
  <si>
    <t>6257</t>
  </si>
  <si>
    <t>TAMAR DR</t>
  </si>
  <si>
    <t>8760</t>
  </si>
  <si>
    <t>MARY LN</t>
  </si>
  <si>
    <t>5460</t>
  </si>
  <si>
    <t>8549</t>
  </si>
  <si>
    <t>PINEWAY DR</t>
  </si>
  <si>
    <t>13351</t>
  </si>
  <si>
    <t>12674</t>
  </si>
  <si>
    <t>CLARKSVILLE PK</t>
  </si>
  <si>
    <t>9266</t>
  </si>
  <si>
    <t>LAPWING CT</t>
  </si>
  <si>
    <t>8401</t>
  </si>
  <si>
    <t>IVY DR</t>
  </si>
  <si>
    <t>Number</t>
  </si>
  <si>
    <t>Street</t>
  </si>
  <si>
    <t>WORKPLACE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</si>
</sst>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</sheetNames>
    <definedNames>
      <definedName name="Register.D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G1:P1"/>
  <sheetViews>
    <sheetView workbookViewId="0">
      <selection activeCell="B20" sqref="B20"/>
    </sheetView>
  </sheetViews>
  <sheetFormatPr defaultRowHeight="15" x14ac:dyDescent="0.25"/>
  <cols>
    <col min="1" max="1" width="7.85546875" customWidth="1"/>
    <col min="2" max="2" width="25" customWidth="1"/>
    <col min="3" max="3" width="25.7109375" bestFit="1" customWidth="1"/>
    <col min="4" max="4" width="16.85546875" bestFit="1" customWidth="1"/>
    <col min="5" max="5" width="7.85546875" bestFit="1" customWidth="1"/>
    <col min="6" max="6" width="10.28515625" bestFit="1" customWidth="1"/>
    <col min="7" max="7" width="13" hidden="1" customWidth="1"/>
    <col min="8" max="8" width="44.140625" hidden="1" customWidth="1"/>
    <col min="9" max="9" width="17.42578125" hidden="1" customWidth="1"/>
    <col min="10" max="10" width="6.5703125" hidden="1" customWidth="1"/>
    <col min="11" max="11" width="29.85546875" hidden="1" customWidth="1"/>
    <col min="12" max="12" width="14" hidden="1" customWidth="1"/>
    <col min="13" max="13" width="11.28515625" hidden="1" customWidth="1"/>
    <col min="14" max="14" width="8.28515625" hidden="1" customWidth="1"/>
    <col min="15" max="15" width="17.28515625" hidden="1" customWidth="1"/>
    <col min="16" max="16" width="9.42578125" hidden="1" customWidth="1"/>
    <col min="17" max="17" width="11" bestFit="1" customWidth="1"/>
    <col min="18" max="18" width="6" bestFit="1" customWidth="1"/>
    <col min="19" max="19" width="16.42578125" bestFit="1" customWidth="1"/>
    <col min="20" max="20" width="44.1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76"/>
  <sheetViews>
    <sheetView tabSelected="1" workbookViewId="0">
      <pane ySplit="1" topLeftCell="A49" activePane="bottomLeft" state="frozen"/>
      <selection pane="bottomLeft" activeCell="D62" sqref="D62"/>
    </sheetView>
  </sheetViews>
  <sheetFormatPr defaultRowHeight="15" x14ac:dyDescent="0.25"/>
  <cols>
    <col min="2" max="2" width="25" customWidth="1"/>
    <col min="3" max="3" width="25" style="3" customWidth="1"/>
    <col min="4" max="4" width="42.5703125" customWidth="1"/>
    <col min="9" max="9" width="43.5703125" customWidth="1"/>
    <col min="11" max="11" width="13.7109375" customWidth="1"/>
  </cols>
  <sheetData>
    <row r="1" spans="1:13" x14ac:dyDescent="0.25">
      <c r="A1" t="s">
        <v>0</v>
      </c>
      <c r="B1" t="s">
        <v>67</v>
      </c>
      <c r="C1" s="2" t="s">
        <v>503</v>
      </c>
      <c r="D1" s="1" t="s">
        <v>504</v>
      </c>
      <c r="E1" t="s">
        <v>69</v>
      </c>
      <c r="F1" t="s">
        <v>70</v>
      </c>
      <c r="G1" t="s">
        <v>71</v>
      </c>
      <c r="H1" t="s">
        <v>72</v>
      </c>
      <c r="I1" t="s">
        <v>11</v>
      </c>
      <c r="J1" t="s">
        <v>1</v>
      </c>
      <c r="K1" t="s">
        <v>3</v>
      </c>
      <c r="L1" t="s">
        <v>5</v>
      </c>
      <c r="M1" t="s">
        <v>505</v>
      </c>
    </row>
    <row r="2" spans="1:13" x14ac:dyDescent="0.25">
      <c r="A2" t="s">
        <v>125</v>
      </c>
      <c r="B2" t="s">
        <v>126</v>
      </c>
      <c r="C2" s="2" t="s">
        <v>388</v>
      </c>
      <c r="D2" s="1" t="s">
        <v>389</v>
      </c>
      <c r="E2" t="s">
        <v>76</v>
      </c>
      <c r="F2" t="s">
        <v>77</v>
      </c>
      <c r="G2">
        <v>21044</v>
      </c>
      <c r="H2">
        <v>12</v>
      </c>
      <c r="I2" t="s">
        <v>128</v>
      </c>
    </row>
    <row r="3" spans="1:13" x14ac:dyDescent="0.25">
      <c r="A3" t="s">
        <v>129</v>
      </c>
      <c r="B3" t="s">
        <v>130</v>
      </c>
      <c r="C3" s="2" t="s">
        <v>390</v>
      </c>
      <c r="D3" s="1" t="s">
        <v>391</v>
      </c>
      <c r="E3" t="s">
        <v>132</v>
      </c>
      <c r="F3" t="s">
        <v>77</v>
      </c>
      <c r="G3">
        <v>20759</v>
      </c>
      <c r="H3">
        <v>13</v>
      </c>
      <c r="I3" t="s">
        <v>133</v>
      </c>
    </row>
    <row r="4" spans="1:13" x14ac:dyDescent="0.25">
      <c r="A4" t="s">
        <v>134</v>
      </c>
      <c r="B4" t="s">
        <v>135</v>
      </c>
      <c r="C4" s="2" t="s">
        <v>392</v>
      </c>
      <c r="D4" s="1" t="s">
        <v>393</v>
      </c>
      <c r="E4" t="s">
        <v>76</v>
      </c>
      <c r="F4" t="s">
        <v>77</v>
      </c>
      <c r="G4">
        <v>21044</v>
      </c>
      <c r="H4">
        <v>12</v>
      </c>
      <c r="I4" t="s">
        <v>137</v>
      </c>
    </row>
    <row r="5" spans="1:13" x14ac:dyDescent="0.25">
      <c r="A5" t="s">
        <v>138</v>
      </c>
      <c r="B5" t="s">
        <v>139</v>
      </c>
      <c r="C5" s="2" t="s">
        <v>394</v>
      </c>
      <c r="D5" s="1" t="s">
        <v>395</v>
      </c>
      <c r="E5" t="s">
        <v>76</v>
      </c>
      <c r="F5" t="s">
        <v>77</v>
      </c>
      <c r="G5">
        <v>21045</v>
      </c>
      <c r="H5">
        <v>8</v>
      </c>
      <c r="I5" t="s">
        <v>141</v>
      </c>
    </row>
    <row r="6" spans="1:13" x14ac:dyDescent="0.25">
      <c r="A6" t="s">
        <v>142</v>
      </c>
      <c r="B6" t="s">
        <v>143</v>
      </c>
      <c r="C6" s="2" t="s">
        <v>396</v>
      </c>
      <c r="D6" s="1" t="s">
        <v>397</v>
      </c>
      <c r="E6" t="s">
        <v>86</v>
      </c>
      <c r="F6" t="s">
        <v>77</v>
      </c>
      <c r="G6">
        <v>21042</v>
      </c>
      <c r="H6">
        <v>7</v>
      </c>
      <c r="I6" t="s">
        <v>145</v>
      </c>
    </row>
    <row r="7" spans="1:13" x14ac:dyDescent="0.25">
      <c r="A7" t="s">
        <v>146</v>
      </c>
      <c r="B7" t="s">
        <v>147</v>
      </c>
      <c r="C7" s="2" t="s">
        <v>398</v>
      </c>
      <c r="D7" s="1" t="s">
        <v>397</v>
      </c>
      <c r="E7" t="s">
        <v>86</v>
      </c>
      <c r="F7" t="s">
        <v>77</v>
      </c>
      <c r="G7">
        <v>21042</v>
      </c>
      <c r="H7">
        <v>5</v>
      </c>
      <c r="I7" t="s">
        <v>149</v>
      </c>
    </row>
    <row r="8" spans="1:13" x14ac:dyDescent="0.25">
      <c r="A8" t="s">
        <v>150</v>
      </c>
      <c r="B8" t="s">
        <v>151</v>
      </c>
      <c r="C8" s="2" t="s">
        <v>399</v>
      </c>
      <c r="D8" s="1" t="s">
        <v>400</v>
      </c>
      <c r="E8" t="s">
        <v>76</v>
      </c>
      <c r="F8" t="s">
        <v>77</v>
      </c>
      <c r="G8">
        <v>21046</v>
      </c>
      <c r="H8">
        <v>8</v>
      </c>
      <c r="I8" t="s">
        <v>153</v>
      </c>
    </row>
    <row r="9" spans="1:13" x14ac:dyDescent="0.25">
      <c r="A9" t="s">
        <v>154</v>
      </c>
      <c r="B9" t="s">
        <v>155</v>
      </c>
      <c r="C9" s="2" t="s">
        <v>401</v>
      </c>
      <c r="D9" s="1" t="s">
        <v>402</v>
      </c>
      <c r="E9" t="s">
        <v>76</v>
      </c>
      <c r="F9" t="s">
        <v>77</v>
      </c>
      <c r="G9">
        <v>21045</v>
      </c>
      <c r="H9">
        <v>8</v>
      </c>
      <c r="I9" t="s">
        <v>157</v>
      </c>
    </row>
    <row r="10" spans="1:13" x14ac:dyDescent="0.25">
      <c r="A10" t="s">
        <v>158</v>
      </c>
      <c r="B10" t="s">
        <v>159</v>
      </c>
      <c r="C10" s="2" t="s">
        <v>403</v>
      </c>
      <c r="D10" s="1" t="s">
        <v>404</v>
      </c>
      <c r="E10" t="s">
        <v>161</v>
      </c>
      <c r="F10" t="s">
        <v>77</v>
      </c>
      <c r="G10">
        <v>21075</v>
      </c>
      <c r="H10">
        <v>8</v>
      </c>
      <c r="I10" t="s">
        <v>162</v>
      </c>
    </row>
    <row r="11" spans="1:13" x14ac:dyDescent="0.25">
      <c r="A11" t="s">
        <v>163</v>
      </c>
      <c r="B11" t="s">
        <v>164</v>
      </c>
      <c r="C11" s="2" t="s">
        <v>405</v>
      </c>
      <c r="D11" s="1" t="s">
        <v>406</v>
      </c>
      <c r="E11" t="s">
        <v>166</v>
      </c>
      <c r="F11" t="s">
        <v>77</v>
      </c>
      <c r="G11">
        <v>21794</v>
      </c>
      <c r="H11">
        <v>15</v>
      </c>
      <c r="I11" t="s">
        <v>167</v>
      </c>
    </row>
    <row r="12" spans="1:13" x14ac:dyDescent="0.25">
      <c r="A12" t="s">
        <v>168</v>
      </c>
      <c r="B12" t="s">
        <v>169</v>
      </c>
      <c r="C12" s="2" t="s">
        <v>407</v>
      </c>
      <c r="D12" s="1" t="s">
        <v>408</v>
      </c>
      <c r="E12" t="s">
        <v>132</v>
      </c>
      <c r="F12" t="s">
        <v>77</v>
      </c>
      <c r="G12">
        <v>20759</v>
      </c>
      <c r="H12">
        <v>16</v>
      </c>
      <c r="I12" t="s">
        <v>171</v>
      </c>
    </row>
    <row r="13" spans="1:13" x14ac:dyDescent="0.25">
      <c r="A13" t="s">
        <v>172</v>
      </c>
      <c r="B13" t="s">
        <v>173</v>
      </c>
      <c r="C13" s="2" t="s">
        <v>409</v>
      </c>
      <c r="D13" s="1" t="s">
        <v>410</v>
      </c>
      <c r="E13" t="s">
        <v>76</v>
      </c>
      <c r="F13" t="s">
        <v>77</v>
      </c>
      <c r="G13">
        <v>21045</v>
      </c>
      <c r="H13">
        <v>5</v>
      </c>
      <c r="I13" t="s">
        <v>175</v>
      </c>
    </row>
    <row r="14" spans="1:13" x14ac:dyDescent="0.25">
      <c r="A14" t="s">
        <v>176</v>
      </c>
      <c r="B14" t="s">
        <v>177</v>
      </c>
      <c r="C14" s="2" t="s">
        <v>411</v>
      </c>
      <c r="D14" s="1" t="s">
        <v>412</v>
      </c>
      <c r="E14" t="s">
        <v>76</v>
      </c>
      <c r="F14" t="s">
        <v>77</v>
      </c>
      <c r="G14">
        <v>21044</v>
      </c>
      <c r="H14">
        <v>2</v>
      </c>
      <c r="I14" t="s">
        <v>179</v>
      </c>
    </row>
    <row r="15" spans="1:13" x14ac:dyDescent="0.25">
      <c r="A15" t="s">
        <v>180</v>
      </c>
      <c r="B15" t="s">
        <v>181</v>
      </c>
      <c r="C15" s="2" t="s">
        <v>413</v>
      </c>
      <c r="D15" s="1" t="s">
        <v>414</v>
      </c>
      <c r="E15" t="s">
        <v>86</v>
      </c>
      <c r="F15" t="s">
        <v>77</v>
      </c>
      <c r="G15">
        <v>21043</v>
      </c>
      <c r="H15">
        <v>5</v>
      </c>
      <c r="I15" t="s">
        <v>183</v>
      </c>
    </row>
    <row r="16" spans="1:13" x14ac:dyDescent="0.25">
      <c r="A16" t="s">
        <v>184</v>
      </c>
      <c r="B16" t="s">
        <v>185</v>
      </c>
      <c r="C16" s="2" t="s">
        <v>415</v>
      </c>
      <c r="D16" s="1" t="s">
        <v>416</v>
      </c>
      <c r="E16" t="s">
        <v>76</v>
      </c>
      <c r="F16" t="s">
        <v>77</v>
      </c>
      <c r="G16">
        <v>21045</v>
      </c>
      <c r="H16">
        <v>8</v>
      </c>
      <c r="I16" t="s">
        <v>187</v>
      </c>
    </row>
    <row r="17" spans="1:9" x14ac:dyDescent="0.25">
      <c r="A17" t="s">
        <v>188</v>
      </c>
      <c r="B17" t="s">
        <v>189</v>
      </c>
      <c r="C17" s="2" t="s">
        <v>417</v>
      </c>
      <c r="D17" s="1" t="s">
        <v>391</v>
      </c>
      <c r="E17" t="s">
        <v>191</v>
      </c>
      <c r="F17" t="s">
        <v>77</v>
      </c>
      <c r="G17">
        <v>20777</v>
      </c>
      <c r="H17">
        <v>15</v>
      </c>
      <c r="I17" t="s">
        <v>192</v>
      </c>
    </row>
    <row r="18" spans="1:9" x14ac:dyDescent="0.25">
      <c r="A18" t="s">
        <v>193</v>
      </c>
      <c r="B18" t="s">
        <v>194</v>
      </c>
      <c r="C18" s="2" t="s">
        <v>418</v>
      </c>
      <c r="D18" s="1" t="s">
        <v>419</v>
      </c>
      <c r="E18" t="s">
        <v>86</v>
      </c>
      <c r="F18" t="s">
        <v>77</v>
      </c>
      <c r="G18">
        <v>21043</v>
      </c>
      <c r="H18">
        <v>8</v>
      </c>
      <c r="I18" t="s">
        <v>196</v>
      </c>
    </row>
    <row r="19" spans="1:9" x14ac:dyDescent="0.25">
      <c r="A19" t="s">
        <v>197</v>
      </c>
      <c r="B19" t="s">
        <v>198</v>
      </c>
      <c r="C19" s="2" t="s">
        <v>420</v>
      </c>
      <c r="D19" s="1" t="s">
        <v>419</v>
      </c>
      <c r="E19" t="s">
        <v>86</v>
      </c>
      <c r="F19" t="s">
        <v>77</v>
      </c>
      <c r="G19">
        <v>21043</v>
      </c>
      <c r="H19">
        <v>5</v>
      </c>
      <c r="I19" t="s">
        <v>200</v>
      </c>
    </row>
    <row r="20" spans="1:9" x14ac:dyDescent="0.25">
      <c r="A20" t="s">
        <v>201</v>
      </c>
      <c r="B20" t="s">
        <v>202</v>
      </c>
      <c r="C20" s="2" t="s">
        <v>421</v>
      </c>
      <c r="D20" s="1" t="s">
        <v>422</v>
      </c>
      <c r="E20" t="s">
        <v>76</v>
      </c>
      <c r="F20" t="s">
        <v>77</v>
      </c>
      <c r="G20">
        <v>21044</v>
      </c>
      <c r="H20">
        <v>5</v>
      </c>
      <c r="I20" t="s">
        <v>204</v>
      </c>
    </row>
    <row r="21" spans="1:9" x14ac:dyDescent="0.25">
      <c r="A21" t="s">
        <v>205</v>
      </c>
      <c r="B21" t="s">
        <v>206</v>
      </c>
      <c r="C21" s="2" t="s">
        <v>423</v>
      </c>
      <c r="D21" s="1" t="s">
        <v>424</v>
      </c>
      <c r="E21" t="s">
        <v>208</v>
      </c>
      <c r="F21" t="s">
        <v>77</v>
      </c>
      <c r="G21">
        <v>21104</v>
      </c>
      <c r="H21">
        <v>15</v>
      </c>
      <c r="I21" t="s">
        <v>209</v>
      </c>
    </row>
    <row r="22" spans="1:9" x14ac:dyDescent="0.25">
      <c r="A22" t="s">
        <v>210</v>
      </c>
      <c r="B22" t="s">
        <v>211</v>
      </c>
      <c r="C22" s="2" t="s">
        <v>425</v>
      </c>
      <c r="D22" s="1" t="s">
        <v>426</v>
      </c>
      <c r="E22" t="s">
        <v>86</v>
      </c>
      <c r="F22" t="s">
        <v>77</v>
      </c>
      <c r="G22">
        <v>21042</v>
      </c>
      <c r="H22">
        <v>5</v>
      </c>
      <c r="I22" t="s">
        <v>213</v>
      </c>
    </row>
    <row r="23" spans="1:9" x14ac:dyDescent="0.25">
      <c r="A23" t="s">
        <v>214</v>
      </c>
      <c r="B23" t="s">
        <v>215</v>
      </c>
      <c r="C23" s="2" t="s">
        <v>427</v>
      </c>
      <c r="D23" s="1" t="s">
        <v>428</v>
      </c>
      <c r="E23" t="s">
        <v>76</v>
      </c>
      <c r="F23" t="s">
        <v>77</v>
      </c>
      <c r="G23">
        <v>21044</v>
      </c>
      <c r="H23">
        <v>5</v>
      </c>
      <c r="I23" t="s">
        <v>217</v>
      </c>
    </row>
    <row r="24" spans="1:9" x14ac:dyDescent="0.25">
      <c r="A24" t="s">
        <v>218</v>
      </c>
      <c r="B24" t="s">
        <v>219</v>
      </c>
      <c r="C24" s="2" t="s">
        <v>429</v>
      </c>
      <c r="D24" s="1" t="s">
        <v>430</v>
      </c>
      <c r="E24" t="s">
        <v>166</v>
      </c>
      <c r="F24" t="s">
        <v>77</v>
      </c>
      <c r="G24">
        <v>21794</v>
      </c>
      <c r="H24">
        <v>8</v>
      </c>
      <c r="I24" t="s">
        <v>221</v>
      </c>
    </row>
    <row r="25" spans="1:9" x14ac:dyDescent="0.25">
      <c r="A25" t="s">
        <v>222</v>
      </c>
      <c r="B25" t="s">
        <v>223</v>
      </c>
      <c r="C25" s="2" t="s">
        <v>431</v>
      </c>
      <c r="D25" s="1" t="s">
        <v>432</v>
      </c>
      <c r="E25" t="s">
        <v>86</v>
      </c>
      <c r="F25" t="s">
        <v>77</v>
      </c>
      <c r="G25">
        <v>21043</v>
      </c>
      <c r="H25">
        <v>5</v>
      </c>
      <c r="I25" t="s">
        <v>225</v>
      </c>
    </row>
    <row r="26" spans="1:9" x14ac:dyDescent="0.25">
      <c r="A26" t="s">
        <v>226</v>
      </c>
      <c r="B26" t="s">
        <v>227</v>
      </c>
      <c r="C26" s="2" t="s">
        <v>433</v>
      </c>
      <c r="D26" s="1" t="s">
        <v>434</v>
      </c>
      <c r="E26" t="s">
        <v>103</v>
      </c>
      <c r="F26" t="s">
        <v>77</v>
      </c>
      <c r="G26">
        <v>21036</v>
      </c>
      <c r="H26">
        <v>16</v>
      </c>
      <c r="I26" t="s">
        <v>229</v>
      </c>
    </row>
    <row r="27" spans="1:9" x14ac:dyDescent="0.25">
      <c r="A27" t="s">
        <v>230</v>
      </c>
      <c r="B27" t="s">
        <v>231</v>
      </c>
      <c r="C27" s="2" t="s">
        <v>435</v>
      </c>
      <c r="D27" s="1" t="s">
        <v>436</v>
      </c>
      <c r="E27" t="s">
        <v>76</v>
      </c>
      <c r="F27" t="s">
        <v>77</v>
      </c>
      <c r="G27">
        <v>21045</v>
      </c>
      <c r="H27">
        <v>8</v>
      </c>
      <c r="I27" t="s">
        <v>233</v>
      </c>
    </row>
    <row r="28" spans="1:9" x14ac:dyDescent="0.25">
      <c r="A28" t="s">
        <v>234</v>
      </c>
      <c r="B28" t="s">
        <v>235</v>
      </c>
      <c r="C28" s="2" t="s">
        <v>437</v>
      </c>
      <c r="D28" s="1" t="s">
        <v>438</v>
      </c>
      <c r="E28" t="s">
        <v>86</v>
      </c>
      <c r="F28" t="s">
        <v>77</v>
      </c>
      <c r="G28">
        <v>21042</v>
      </c>
      <c r="H28">
        <v>8</v>
      </c>
      <c r="I28" t="s">
        <v>237</v>
      </c>
    </row>
    <row r="29" spans="1:9" x14ac:dyDescent="0.25">
      <c r="A29" t="s">
        <v>238</v>
      </c>
      <c r="B29" t="s">
        <v>239</v>
      </c>
      <c r="C29" s="2" t="s">
        <v>439</v>
      </c>
      <c r="D29" s="1" t="s">
        <v>440</v>
      </c>
      <c r="E29" t="s">
        <v>241</v>
      </c>
      <c r="F29" t="s">
        <v>77</v>
      </c>
      <c r="G29">
        <v>21029</v>
      </c>
      <c r="H29">
        <v>15</v>
      </c>
      <c r="I29" t="s">
        <v>242</v>
      </c>
    </row>
    <row r="30" spans="1:9" x14ac:dyDescent="0.25">
      <c r="A30" t="s">
        <v>243</v>
      </c>
      <c r="B30" t="s">
        <v>244</v>
      </c>
      <c r="C30" s="2" t="s">
        <v>441</v>
      </c>
      <c r="D30" s="1" t="s">
        <v>442</v>
      </c>
      <c r="E30" t="s">
        <v>86</v>
      </c>
      <c r="F30" t="s">
        <v>77</v>
      </c>
      <c r="G30">
        <v>21043</v>
      </c>
      <c r="H30">
        <v>8</v>
      </c>
      <c r="I30" t="s">
        <v>246</v>
      </c>
    </row>
    <row r="31" spans="1:9" x14ac:dyDescent="0.25">
      <c r="A31" t="s">
        <v>247</v>
      </c>
      <c r="B31" t="s">
        <v>248</v>
      </c>
      <c r="C31" s="2" t="s">
        <v>443</v>
      </c>
      <c r="D31" s="1" t="s">
        <v>444</v>
      </c>
      <c r="E31" t="s">
        <v>86</v>
      </c>
      <c r="F31" t="s">
        <v>77</v>
      </c>
      <c r="G31">
        <v>21043</v>
      </c>
      <c r="H31">
        <v>8</v>
      </c>
      <c r="I31" t="s">
        <v>250</v>
      </c>
    </row>
    <row r="32" spans="1:9" x14ac:dyDescent="0.25">
      <c r="A32" t="s">
        <v>251</v>
      </c>
      <c r="B32" t="s">
        <v>252</v>
      </c>
      <c r="C32" s="2" t="s">
        <v>445</v>
      </c>
      <c r="D32" s="1" t="s">
        <v>446</v>
      </c>
      <c r="E32" t="s">
        <v>86</v>
      </c>
      <c r="F32" t="s">
        <v>77</v>
      </c>
      <c r="G32">
        <v>21043</v>
      </c>
      <c r="H32">
        <v>8</v>
      </c>
      <c r="I32" t="s">
        <v>254</v>
      </c>
    </row>
    <row r="33" spans="1:9" x14ac:dyDescent="0.25">
      <c r="A33" t="s">
        <v>255</v>
      </c>
      <c r="B33" t="s">
        <v>256</v>
      </c>
      <c r="C33" s="2" t="s">
        <v>447</v>
      </c>
      <c r="D33" s="1" t="s">
        <v>448</v>
      </c>
      <c r="E33" t="s">
        <v>258</v>
      </c>
      <c r="F33" t="s">
        <v>77</v>
      </c>
      <c r="G33">
        <v>20763</v>
      </c>
      <c r="H33">
        <v>5</v>
      </c>
      <c r="I33" t="s">
        <v>259</v>
      </c>
    </row>
    <row r="34" spans="1:9" x14ac:dyDescent="0.25">
      <c r="A34" t="s">
        <v>260</v>
      </c>
      <c r="B34" t="s">
        <v>261</v>
      </c>
      <c r="C34" s="2" t="s">
        <v>449</v>
      </c>
      <c r="D34" s="1" t="s">
        <v>450</v>
      </c>
      <c r="E34" t="s">
        <v>263</v>
      </c>
      <c r="F34" t="s">
        <v>77</v>
      </c>
      <c r="G34">
        <v>21723</v>
      </c>
      <c r="H34">
        <v>3</v>
      </c>
      <c r="I34" t="s">
        <v>264</v>
      </c>
    </row>
    <row r="35" spans="1:9" x14ac:dyDescent="0.25">
      <c r="A35" t="s">
        <v>265</v>
      </c>
      <c r="B35" t="s">
        <v>266</v>
      </c>
      <c r="C35" s="2" t="s">
        <v>451</v>
      </c>
      <c r="D35" s="1" t="s">
        <v>452</v>
      </c>
      <c r="E35" t="s">
        <v>268</v>
      </c>
      <c r="F35" t="s">
        <v>77</v>
      </c>
      <c r="G35">
        <v>20723</v>
      </c>
      <c r="H35">
        <v>16</v>
      </c>
      <c r="I35" t="s">
        <v>269</v>
      </c>
    </row>
    <row r="36" spans="1:9" x14ac:dyDescent="0.25">
      <c r="A36" t="s">
        <v>270</v>
      </c>
      <c r="B36" t="s">
        <v>271</v>
      </c>
      <c r="C36" s="2" t="s">
        <v>453</v>
      </c>
      <c r="D36" s="1" t="s">
        <v>454</v>
      </c>
      <c r="E36" t="s">
        <v>76</v>
      </c>
      <c r="F36" t="s">
        <v>77</v>
      </c>
      <c r="G36">
        <v>21044</v>
      </c>
      <c r="H36">
        <v>6</v>
      </c>
      <c r="I36" t="s">
        <v>273</v>
      </c>
    </row>
    <row r="37" spans="1:9" x14ac:dyDescent="0.25">
      <c r="A37" t="s">
        <v>274</v>
      </c>
      <c r="B37" t="s">
        <v>275</v>
      </c>
      <c r="C37" s="2" t="s">
        <v>455</v>
      </c>
      <c r="D37" s="1" t="s">
        <v>416</v>
      </c>
      <c r="E37" t="s">
        <v>76</v>
      </c>
      <c r="F37" t="s">
        <v>77</v>
      </c>
      <c r="G37">
        <v>21045</v>
      </c>
      <c r="H37">
        <v>15</v>
      </c>
      <c r="I37" t="s">
        <v>277</v>
      </c>
    </row>
    <row r="38" spans="1:9" x14ac:dyDescent="0.25">
      <c r="A38" t="s">
        <v>278</v>
      </c>
      <c r="B38" t="s">
        <v>279</v>
      </c>
      <c r="C38" s="2" t="s">
        <v>456</v>
      </c>
      <c r="D38" s="1" t="s">
        <v>457</v>
      </c>
      <c r="E38" t="s">
        <v>132</v>
      </c>
      <c r="F38" t="s">
        <v>77</v>
      </c>
      <c r="G38">
        <v>20759</v>
      </c>
      <c r="H38">
        <v>8</v>
      </c>
      <c r="I38" t="s">
        <v>281</v>
      </c>
    </row>
    <row r="39" spans="1:9" x14ac:dyDescent="0.25">
      <c r="A39" t="s">
        <v>282</v>
      </c>
      <c r="B39" t="s">
        <v>283</v>
      </c>
      <c r="C39" s="2" t="s">
        <v>458</v>
      </c>
      <c r="D39" s="1" t="s">
        <v>459</v>
      </c>
      <c r="E39" t="s">
        <v>86</v>
      </c>
      <c r="F39" t="s">
        <v>77</v>
      </c>
      <c r="G39">
        <v>21042</v>
      </c>
      <c r="H39">
        <v>5</v>
      </c>
      <c r="I39" t="s">
        <v>285</v>
      </c>
    </row>
    <row r="40" spans="1:9" x14ac:dyDescent="0.25">
      <c r="A40" t="s">
        <v>286</v>
      </c>
      <c r="B40" t="s">
        <v>287</v>
      </c>
      <c r="C40" s="2" t="s">
        <v>460</v>
      </c>
      <c r="D40" s="1" t="s">
        <v>461</v>
      </c>
      <c r="E40" t="s">
        <v>76</v>
      </c>
      <c r="F40" t="s">
        <v>77</v>
      </c>
      <c r="G40">
        <v>21044</v>
      </c>
      <c r="H40">
        <v>6</v>
      </c>
      <c r="I40" t="s">
        <v>289</v>
      </c>
    </row>
    <row r="41" spans="1:9" x14ac:dyDescent="0.25">
      <c r="A41" t="s">
        <v>290</v>
      </c>
      <c r="B41" t="s">
        <v>291</v>
      </c>
      <c r="C41" s="2" t="s">
        <v>462</v>
      </c>
      <c r="D41" s="1" t="s">
        <v>463</v>
      </c>
      <c r="E41" t="s">
        <v>161</v>
      </c>
      <c r="F41" t="s">
        <v>77</v>
      </c>
      <c r="G41">
        <v>21075</v>
      </c>
      <c r="H41">
        <v>3</v>
      </c>
      <c r="I41" t="s">
        <v>293</v>
      </c>
    </row>
    <row r="42" spans="1:9" x14ac:dyDescent="0.25">
      <c r="A42" t="s">
        <v>294</v>
      </c>
      <c r="B42" t="s">
        <v>295</v>
      </c>
      <c r="C42" s="2" t="s">
        <v>464</v>
      </c>
      <c r="D42" s="1" t="s">
        <v>463</v>
      </c>
      <c r="E42" t="s">
        <v>161</v>
      </c>
      <c r="F42" t="s">
        <v>77</v>
      </c>
      <c r="G42">
        <v>21075</v>
      </c>
      <c r="H42">
        <v>5</v>
      </c>
      <c r="I42" t="s">
        <v>297</v>
      </c>
    </row>
    <row r="43" spans="1:9" x14ac:dyDescent="0.25">
      <c r="A43" t="s">
        <v>298</v>
      </c>
      <c r="B43" t="s">
        <v>299</v>
      </c>
      <c r="C43" s="2" t="s">
        <v>465</v>
      </c>
      <c r="D43" s="1" t="s">
        <v>466</v>
      </c>
      <c r="E43" t="s">
        <v>76</v>
      </c>
      <c r="F43" t="s">
        <v>77</v>
      </c>
      <c r="G43">
        <v>21044</v>
      </c>
      <c r="H43">
        <v>5</v>
      </c>
      <c r="I43" t="s">
        <v>301</v>
      </c>
    </row>
    <row r="44" spans="1:9" x14ac:dyDescent="0.25">
      <c r="A44" t="s">
        <v>302</v>
      </c>
      <c r="B44" t="s">
        <v>303</v>
      </c>
      <c r="C44" s="2" t="s">
        <v>467</v>
      </c>
      <c r="D44" s="1" t="s">
        <v>468</v>
      </c>
      <c r="E44" t="s">
        <v>305</v>
      </c>
      <c r="F44" t="s">
        <v>77</v>
      </c>
      <c r="G44">
        <v>20794</v>
      </c>
      <c r="H44">
        <v>5</v>
      </c>
      <c r="I44" t="s">
        <v>306</v>
      </c>
    </row>
    <row r="45" spans="1:9" x14ac:dyDescent="0.25">
      <c r="A45" t="s">
        <v>307</v>
      </c>
      <c r="B45" t="s">
        <v>308</v>
      </c>
      <c r="C45" s="2" t="s">
        <v>469</v>
      </c>
      <c r="D45" s="1" t="s">
        <v>468</v>
      </c>
      <c r="E45" t="s">
        <v>305</v>
      </c>
      <c r="F45" t="s">
        <v>77</v>
      </c>
      <c r="G45">
        <v>20794</v>
      </c>
      <c r="H45">
        <v>9</v>
      </c>
      <c r="I45" t="s">
        <v>310</v>
      </c>
    </row>
    <row r="46" spans="1:9" x14ac:dyDescent="0.25">
      <c r="A46" t="s">
        <v>311</v>
      </c>
      <c r="B46" t="s">
        <v>312</v>
      </c>
      <c r="C46" s="2" t="s">
        <v>470</v>
      </c>
      <c r="D46" s="1" t="s">
        <v>471</v>
      </c>
      <c r="E46" t="s">
        <v>76</v>
      </c>
      <c r="F46" t="s">
        <v>77</v>
      </c>
      <c r="G46">
        <v>21046</v>
      </c>
      <c r="H46">
        <v>9</v>
      </c>
      <c r="I46" t="s">
        <v>314</v>
      </c>
    </row>
    <row r="47" spans="1:9" x14ac:dyDescent="0.25">
      <c r="A47" t="s">
        <v>315</v>
      </c>
      <c r="B47" t="s">
        <v>316</v>
      </c>
      <c r="C47" s="2" t="s">
        <v>472</v>
      </c>
      <c r="D47" s="1" t="s">
        <v>473</v>
      </c>
      <c r="E47" t="s">
        <v>166</v>
      </c>
      <c r="F47" t="s">
        <v>77</v>
      </c>
      <c r="G47">
        <v>21794</v>
      </c>
      <c r="H47">
        <v>5</v>
      </c>
      <c r="I47" t="s">
        <v>318</v>
      </c>
    </row>
    <row r="48" spans="1:9" x14ac:dyDescent="0.25">
      <c r="A48" t="s">
        <v>319</v>
      </c>
      <c r="B48" t="s">
        <v>320</v>
      </c>
      <c r="C48" s="2" t="s">
        <v>474</v>
      </c>
      <c r="D48" s="1" t="s">
        <v>475</v>
      </c>
      <c r="E48" t="s">
        <v>268</v>
      </c>
      <c r="F48" t="s">
        <v>77</v>
      </c>
      <c r="G48">
        <v>20723</v>
      </c>
      <c r="H48">
        <v>16</v>
      </c>
      <c r="I48" t="s">
        <v>322</v>
      </c>
    </row>
    <row r="49" spans="1:9" x14ac:dyDescent="0.25">
      <c r="A49" t="s">
        <v>323</v>
      </c>
      <c r="B49" t="s">
        <v>324</v>
      </c>
      <c r="C49" s="2" t="s">
        <v>476</v>
      </c>
      <c r="D49" s="1" t="s">
        <v>477</v>
      </c>
      <c r="E49" t="s">
        <v>76</v>
      </c>
      <c r="F49" t="s">
        <v>77</v>
      </c>
      <c r="G49">
        <v>21045</v>
      </c>
      <c r="H49">
        <v>5</v>
      </c>
      <c r="I49" t="s">
        <v>326</v>
      </c>
    </row>
    <row r="50" spans="1:9" x14ac:dyDescent="0.25">
      <c r="A50" t="s">
        <v>327</v>
      </c>
      <c r="B50" t="s">
        <v>328</v>
      </c>
      <c r="C50" s="2" t="s">
        <v>478</v>
      </c>
      <c r="D50" s="1" t="s">
        <v>479</v>
      </c>
      <c r="E50" t="s">
        <v>76</v>
      </c>
      <c r="F50" t="s">
        <v>77</v>
      </c>
      <c r="G50">
        <v>21044</v>
      </c>
      <c r="H50">
        <v>16</v>
      </c>
      <c r="I50" t="s">
        <v>330</v>
      </c>
    </row>
    <row r="51" spans="1:9" x14ac:dyDescent="0.25">
      <c r="A51" t="s">
        <v>331</v>
      </c>
      <c r="B51" t="s">
        <v>332</v>
      </c>
      <c r="C51" s="2" t="s">
        <v>480</v>
      </c>
      <c r="D51" s="1" t="s">
        <v>481</v>
      </c>
      <c r="E51" t="s">
        <v>76</v>
      </c>
      <c r="F51" t="s">
        <v>77</v>
      </c>
      <c r="G51">
        <v>21044</v>
      </c>
      <c r="H51">
        <v>8</v>
      </c>
      <c r="I51" t="s">
        <v>334</v>
      </c>
    </row>
    <row r="52" spans="1:9" x14ac:dyDescent="0.25">
      <c r="A52" t="s">
        <v>335</v>
      </c>
      <c r="B52" t="s">
        <v>336</v>
      </c>
      <c r="C52" s="2" t="s">
        <v>482</v>
      </c>
      <c r="D52" s="1" t="s">
        <v>481</v>
      </c>
      <c r="E52" t="s">
        <v>76</v>
      </c>
      <c r="F52" t="s">
        <v>77</v>
      </c>
      <c r="G52">
        <v>21044</v>
      </c>
      <c r="H52">
        <v>5</v>
      </c>
      <c r="I52" t="s">
        <v>338</v>
      </c>
    </row>
    <row r="53" spans="1:9" x14ac:dyDescent="0.25">
      <c r="A53" t="s">
        <v>339</v>
      </c>
      <c r="B53" t="s">
        <v>340</v>
      </c>
      <c r="C53" s="2" t="s">
        <v>483</v>
      </c>
      <c r="D53" s="1" t="s">
        <v>481</v>
      </c>
      <c r="E53" t="s">
        <v>76</v>
      </c>
      <c r="F53" t="s">
        <v>77</v>
      </c>
      <c r="G53">
        <v>21044</v>
      </c>
      <c r="H53">
        <v>5</v>
      </c>
      <c r="I53" t="s">
        <v>342</v>
      </c>
    </row>
    <row r="54" spans="1:9" x14ac:dyDescent="0.25">
      <c r="A54" t="s">
        <v>343</v>
      </c>
      <c r="B54" t="s">
        <v>344</v>
      </c>
      <c r="C54" s="2" t="s">
        <v>484</v>
      </c>
      <c r="D54" s="1" t="s">
        <v>485</v>
      </c>
      <c r="E54" t="s">
        <v>76</v>
      </c>
      <c r="F54" t="s">
        <v>77</v>
      </c>
      <c r="G54">
        <v>21045</v>
      </c>
      <c r="H54">
        <v>8</v>
      </c>
      <c r="I54" t="s">
        <v>346</v>
      </c>
    </row>
    <row r="55" spans="1:9" x14ac:dyDescent="0.25">
      <c r="A55" t="s">
        <v>347</v>
      </c>
      <c r="B55" t="s">
        <v>348</v>
      </c>
      <c r="C55" s="2" t="s">
        <v>486</v>
      </c>
      <c r="D55" s="1" t="s">
        <v>487</v>
      </c>
      <c r="E55" t="s">
        <v>350</v>
      </c>
      <c r="F55" t="s">
        <v>77</v>
      </c>
      <c r="G55">
        <v>21771</v>
      </c>
      <c r="H55">
        <v>15</v>
      </c>
      <c r="I55" t="s">
        <v>351</v>
      </c>
    </row>
    <row r="56" spans="1:9" x14ac:dyDescent="0.25">
      <c r="A56" t="s">
        <v>352</v>
      </c>
      <c r="B56" t="s">
        <v>353</v>
      </c>
      <c r="C56" s="2" t="s">
        <v>488</v>
      </c>
      <c r="D56" s="1" t="s">
        <v>391</v>
      </c>
      <c r="E56" t="s">
        <v>132</v>
      </c>
      <c r="F56" t="s">
        <v>77</v>
      </c>
      <c r="G56">
        <v>20759</v>
      </c>
      <c r="H56">
        <v>8</v>
      </c>
      <c r="I56" t="s">
        <v>355</v>
      </c>
    </row>
    <row r="57" spans="1:9" x14ac:dyDescent="0.25">
      <c r="A57" t="s">
        <v>356</v>
      </c>
      <c r="B57" t="s">
        <v>357</v>
      </c>
      <c r="C57" s="2" t="s">
        <v>489</v>
      </c>
      <c r="D57" s="1" t="s">
        <v>490</v>
      </c>
      <c r="E57" t="s">
        <v>76</v>
      </c>
      <c r="F57" t="s">
        <v>77</v>
      </c>
      <c r="G57">
        <v>21045</v>
      </c>
      <c r="H57">
        <v>5</v>
      </c>
      <c r="I57" t="s">
        <v>359</v>
      </c>
    </row>
    <row r="58" spans="1:9" x14ac:dyDescent="0.25">
      <c r="A58" t="s">
        <v>360</v>
      </c>
      <c r="B58" t="s">
        <v>361</v>
      </c>
      <c r="C58" s="2" t="s">
        <v>491</v>
      </c>
      <c r="D58" s="1" t="s">
        <v>492</v>
      </c>
      <c r="E58" t="s">
        <v>305</v>
      </c>
      <c r="F58" t="s">
        <v>77</v>
      </c>
      <c r="G58">
        <v>20794</v>
      </c>
      <c r="H58">
        <v>5</v>
      </c>
      <c r="I58" t="s">
        <v>363</v>
      </c>
    </row>
    <row r="59" spans="1:9" x14ac:dyDescent="0.25">
      <c r="A59" t="s">
        <v>364</v>
      </c>
      <c r="B59" t="s">
        <v>365</v>
      </c>
      <c r="C59" s="2" t="s">
        <v>493</v>
      </c>
      <c r="D59" s="1" t="s">
        <v>479</v>
      </c>
      <c r="E59" t="s">
        <v>76</v>
      </c>
      <c r="F59" t="s">
        <v>77</v>
      </c>
      <c r="G59">
        <v>21044</v>
      </c>
      <c r="H59">
        <v>13</v>
      </c>
      <c r="I59" t="s">
        <v>367</v>
      </c>
    </row>
    <row r="60" spans="1:9" x14ac:dyDescent="0.25">
      <c r="A60" t="s">
        <v>368</v>
      </c>
      <c r="B60" t="s">
        <v>369</v>
      </c>
      <c r="C60" s="2" t="s">
        <v>494</v>
      </c>
      <c r="D60" s="1" t="s">
        <v>495</v>
      </c>
      <c r="E60" t="s">
        <v>268</v>
      </c>
      <c r="F60" t="s">
        <v>77</v>
      </c>
      <c r="G60">
        <v>20723</v>
      </c>
      <c r="H60">
        <v>8</v>
      </c>
      <c r="I60" t="s">
        <v>371</v>
      </c>
    </row>
    <row r="61" spans="1:9" x14ac:dyDescent="0.25">
      <c r="A61" t="s">
        <v>372</v>
      </c>
      <c r="B61" t="s">
        <v>373</v>
      </c>
      <c r="C61" s="2" t="s">
        <v>496</v>
      </c>
      <c r="D61" s="1" t="s">
        <v>434</v>
      </c>
      <c r="E61" t="s">
        <v>241</v>
      </c>
      <c r="F61" t="s">
        <v>77</v>
      </c>
      <c r="G61">
        <v>21029</v>
      </c>
      <c r="H61">
        <v>5</v>
      </c>
      <c r="I61" t="s">
        <v>375</v>
      </c>
    </row>
    <row r="62" spans="1:9" x14ac:dyDescent="0.25">
      <c r="A62" t="s">
        <v>376</v>
      </c>
      <c r="B62" t="s">
        <v>377</v>
      </c>
      <c r="C62" s="2" t="s">
        <v>497</v>
      </c>
      <c r="D62" s="1" t="s">
        <v>498</v>
      </c>
      <c r="E62" t="s">
        <v>241</v>
      </c>
      <c r="F62" t="s">
        <v>77</v>
      </c>
      <c r="G62">
        <v>21029</v>
      </c>
      <c r="H62">
        <v>4</v>
      </c>
      <c r="I62" t="s">
        <v>379</v>
      </c>
    </row>
    <row r="63" spans="1:9" x14ac:dyDescent="0.25">
      <c r="A63" t="s">
        <v>380</v>
      </c>
      <c r="B63" t="s">
        <v>381</v>
      </c>
      <c r="C63" s="2" t="s">
        <v>499</v>
      </c>
      <c r="D63" s="1" t="s">
        <v>500</v>
      </c>
      <c r="E63" t="s">
        <v>76</v>
      </c>
      <c r="F63" t="s">
        <v>77</v>
      </c>
      <c r="G63">
        <v>21045</v>
      </c>
      <c r="H63">
        <v>5</v>
      </c>
      <c r="I63" t="s">
        <v>383</v>
      </c>
    </row>
    <row r="64" spans="1:9" x14ac:dyDescent="0.25">
      <c r="A64" t="s">
        <v>384</v>
      </c>
      <c r="B64" t="s">
        <v>385</v>
      </c>
      <c r="C64" s="2" t="s">
        <v>501</v>
      </c>
      <c r="D64" s="1" t="s">
        <v>502</v>
      </c>
      <c r="E64" t="s">
        <v>86</v>
      </c>
      <c r="F64" t="s">
        <v>77</v>
      </c>
      <c r="G64">
        <v>21043</v>
      </c>
      <c r="H64">
        <v>8</v>
      </c>
      <c r="I64" t="s">
        <v>387</v>
      </c>
    </row>
    <row r="65" spans="1:13" x14ac:dyDescent="0.25">
      <c r="A65" t="str">
        <f>'Senior Center'!A2</f>
        <v>Senior_Centers.1</v>
      </c>
      <c r="B65" t="str">
        <f>'Senior Center'!C2</f>
        <v>East Columbia Senior Center</v>
      </c>
      <c r="C65" s="3">
        <f>'Senior Center'!E2</f>
        <v>6600</v>
      </c>
      <c r="D65" t="str">
        <f>'Senior Center'!G2&amp;" "&amp;'Senior Center'!H2</f>
        <v>CRADLEROCK WAY</v>
      </c>
      <c r="E65" t="str">
        <f>'Senior Center'!I2</f>
        <v>Columbia</v>
      </c>
      <c r="F65" t="s">
        <v>77</v>
      </c>
      <c r="G65">
        <f>'Senior Center'!J2</f>
        <v>21045</v>
      </c>
      <c r="I65" t="str">
        <f>'Senior Center'!L2</f>
        <v>POINT (1355685.072379432 554975.4311169193)</v>
      </c>
      <c r="J65">
        <v>4706</v>
      </c>
      <c r="K65" t="s">
        <v>14</v>
      </c>
      <c r="M65" t="s">
        <v>18</v>
      </c>
    </row>
    <row r="66" spans="1:13" x14ac:dyDescent="0.25">
      <c r="A66" t="str">
        <f>'Senior Center'!A3</f>
        <v>Senior_Centers.2</v>
      </c>
      <c r="B66" t="str">
        <f>'Senior Center'!C3</f>
        <v>Elkridge Senior Center</v>
      </c>
      <c r="C66" s="3">
        <f>'Senior Center'!E3</f>
        <v>6540</v>
      </c>
      <c r="D66" t="str">
        <f>'Senior Center'!G3&amp;" "&amp;'Senior Center'!H3</f>
        <v>WASHINGTON BLVD</v>
      </c>
      <c r="E66" t="str">
        <f>'Senior Center'!I3</f>
        <v>Elkridge</v>
      </c>
      <c r="F66" t="s">
        <v>77</v>
      </c>
      <c r="G66">
        <f>'Senior Center'!J3</f>
        <v>21075</v>
      </c>
      <c r="I66" t="str">
        <f>'Senior Center'!L3</f>
        <v>POINT (1387041.390623459 559021.2188490239)</v>
      </c>
      <c r="J66">
        <v>4707</v>
      </c>
      <c r="K66" t="s">
        <v>14</v>
      </c>
      <c r="M66" t="s">
        <v>18</v>
      </c>
    </row>
    <row r="67" spans="1:13" x14ac:dyDescent="0.25">
      <c r="A67" t="str">
        <f>'Senior Center'!A4</f>
        <v>Senior_Centers.3</v>
      </c>
      <c r="B67" t="str">
        <f>'Senior Center'!C4</f>
        <v>Ellicott Senior Center</v>
      </c>
      <c r="C67" s="3">
        <f>'Senior Center'!E4</f>
        <v>9401</v>
      </c>
      <c r="D67" t="str">
        <f>'Senior Center'!G4&amp;" "&amp;'Senior Center'!H4</f>
        <v>FREDERICK RD</v>
      </c>
      <c r="E67" t="str">
        <f>'Senior Center'!I4</f>
        <v>Ellicott City</v>
      </c>
      <c r="F67" t="s">
        <v>77</v>
      </c>
      <c r="G67">
        <f>'Senior Center'!J4</f>
        <v>21042</v>
      </c>
      <c r="I67" t="str">
        <f>'Senior Center'!L4</f>
        <v>POINT (1358050.968504022 584637.8098793619)</v>
      </c>
      <c r="J67">
        <v>4708</v>
      </c>
      <c r="K67" t="s">
        <v>14</v>
      </c>
      <c r="M67" t="s">
        <v>18</v>
      </c>
    </row>
    <row r="68" spans="1:13" x14ac:dyDescent="0.25">
      <c r="A68" t="str">
        <f>'Senior Center'!A5</f>
        <v>Senior_Centers.4</v>
      </c>
      <c r="B68" t="str">
        <f>'Senior Center'!C5</f>
        <v>Glenwood Senior Center</v>
      </c>
      <c r="C68" s="3">
        <f>'Senior Center'!E5</f>
        <v>2400</v>
      </c>
      <c r="D68" t="str">
        <f>'Senior Center'!G5&amp;" "&amp;'Senior Center'!H5</f>
        <v xml:space="preserve">RT 97 </v>
      </c>
      <c r="E68" t="str">
        <f>'Senior Center'!I5</f>
        <v>Woodbine</v>
      </c>
      <c r="F68" t="s">
        <v>77</v>
      </c>
      <c r="G68">
        <f>'Senior Center'!J5</f>
        <v>21797</v>
      </c>
      <c r="I68" t="str">
        <f>'Senior Center'!L5</f>
        <v>POINT (1305838.3353519992 596839.5751688711)</v>
      </c>
      <c r="J68">
        <v>4709</v>
      </c>
      <c r="K68" t="s">
        <v>14</v>
      </c>
      <c r="M68" t="s">
        <v>18</v>
      </c>
    </row>
    <row r="69" spans="1:13" x14ac:dyDescent="0.25">
      <c r="A69" t="str">
        <f>'Senior Center'!A6</f>
        <v>Senior_Centers.5</v>
      </c>
      <c r="B69" t="str">
        <f>'Senior Center'!C6</f>
        <v>North Laurel Senior Center Plus</v>
      </c>
      <c r="C69" s="3">
        <f>'Senior Center'!E6</f>
        <v>9411</v>
      </c>
      <c r="D69" t="str">
        <f>'Senior Center'!G6&amp;" "&amp;'Senior Center'!H6</f>
        <v>WHISKEY BOTTOM RD</v>
      </c>
      <c r="E69" t="str">
        <f>'Senior Center'!I6</f>
        <v>Jessup</v>
      </c>
      <c r="F69" t="s">
        <v>77</v>
      </c>
      <c r="G69">
        <f>'Senior Center'!J6</f>
        <v>20794</v>
      </c>
      <c r="I69" t="str">
        <f>'Senior Center'!L6</f>
        <v>POINT (1358801.9444386705 527957.857312161)</v>
      </c>
      <c r="J69">
        <v>4710</v>
      </c>
      <c r="K69" t="s">
        <v>14</v>
      </c>
      <c r="M69" t="s">
        <v>18</v>
      </c>
    </row>
    <row r="70" spans="1:13" x14ac:dyDescent="0.25">
      <c r="A70" t="str">
        <f>'Senior Center'!A7</f>
        <v>Senior_Centers.6</v>
      </c>
      <c r="B70" t="str">
        <f>'Senior Center'!C7</f>
        <v>Longwood Senior Center</v>
      </c>
      <c r="C70" s="3">
        <f>'Senior Center'!E7</f>
        <v>6150</v>
      </c>
      <c r="D70" t="str">
        <f>'Senior Center'!G7&amp;" "&amp;'Senior Center'!H7</f>
        <v xml:space="preserve">FORELAND GARTH </v>
      </c>
      <c r="E70" t="str">
        <f>'Senior Center'!I7</f>
        <v>Columbia</v>
      </c>
      <c r="F70" t="s">
        <v>77</v>
      </c>
      <c r="G70">
        <f>'Senior Center'!J7</f>
        <v>21045</v>
      </c>
      <c r="I70" t="str">
        <f>'Senior Center'!L7</f>
        <v>POINT (1363982.6833299985 560405.8124370293)</v>
      </c>
      <c r="J70">
        <v>4711</v>
      </c>
      <c r="K70" t="s">
        <v>14</v>
      </c>
      <c r="M70" t="s">
        <v>18</v>
      </c>
    </row>
    <row r="71" spans="1:13" x14ac:dyDescent="0.25">
      <c r="A71" t="str">
        <f>'Senior Center'!A8</f>
        <v>Senior_Centers.7</v>
      </c>
      <c r="B71" t="str">
        <f>'Senior Center'!C8</f>
        <v>Owen Brown Senior Center Plus</v>
      </c>
      <c r="C71" s="3">
        <f>'Senior Center'!E8</f>
        <v>7080</v>
      </c>
      <c r="D71" t="str">
        <f>'Senior Center'!G8&amp;" "&amp;'Senior Center'!H8</f>
        <v>CRADLEROCK WAY</v>
      </c>
      <c r="E71" t="str">
        <f>'Senior Center'!I8</f>
        <v>Columbia</v>
      </c>
      <c r="F71" t="s">
        <v>77</v>
      </c>
      <c r="G71">
        <f>'Senior Center'!J8</f>
        <v>21045</v>
      </c>
      <c r="I71" t="str">
        <f>'Senior Center'!L8</f>
        <v>POINT (1357031.3269777885 554177.3362713283)</v>
      </c>
      <c r="J71">
        <v>4712</v>
      </c>
      <c r="K71" t="s">
        <v>14</v>
      </c>
      <c r="M71" t="s">
        <v>18</v>
      </c>
    </row>
    <row r="72" spans="1:13" x14ac:dyDescent="0.25">
      <c r="A72" t="str">
        <f>'Senior Center'!A9</f>
        <v>Senior_Centers.8</v>
      </c>
      <c r="B72" t="str">
        <f>'Senior Center'!C9</f>
        <v>Savage Senior Center</v>
      </c>
      <c r="C72" s="3">
        <f>'Senior Center'!E9</f>
        <v>9525</v>
      </c>
      <c r="D72" t="str">
        <f>'Senior Center'!G9&amp;" "&amp;'Senior Center'!H9</f>
        <v>DURNESS LN</v>
      </c>
      <c r="E72" t="str">
        <f>'Senior Center'!I9</f>
        <v>Laurel</v>
      </c>
      <c r="F72" t="s">
        <v>77</v>
      </c>
      <c r="G72">
        <f>'Senior Center'!J9</f>
        <v>20723</v>
      </c>
      <c r="I72" t="str">
        <f>'Senior Center'!L9</f>
        <v>POINT (1358735.509700882 533964.7867972195)</v>
      </c>
      <c r="J72">
        <v>4714</v>
      </c>
      <c r="K72" t="s">
        <v>14</v>
      </c>
      <c r="M72" t="s">
        <v>18</v>
      </c>
    </row>
    <row r="73" spans="1:13" x14ac:dyDescent="0.25">
      <c r="A73" t="str">
        <f>'Senior Center'!A10</f>
        <v>Senior_Centers.9</v>
      </c>
      <c r="B73" t="str">
        <f>'Senior Center'!C10</f>
        <v>Bain Center</v>
      </c>
      <c r="C73" s="3">
        <f>'Senior Center'!E10</f>
        <v>5470</v>
      </c>
      <c r="D73" t="str">
        <f>'Senior Center'!G10&amp;" "&amp;'Senior Center'!H10</f>
        <v>RUTH KEETON WAY</v>
      </c>
      <c r="E73" t="str">
        <f>'Senior Center'!I10</f>
        <v>Columbia</v>
      </c>
      <c r="F73" t="s">
        <v>77</v>
      </c>
      <c r="G73">
        <f>'Senior Center'!J10</f>
        <v>21044</v>
      </c>
      <c r="I73" t="str">
        <f>'Senior Center'!L10</f>
        <v>POINT (1344002.5091061278 566973.4862287077)</v>
      </c>
      <c r="J73">
        <v>4705</v>
      </c>
      <c r="K73" t="s">
        <v>14</v>
      </c>
      <c r="M73" t="s">
        <v>18</v>
      </c>
    </row>
    <row r="74" spans="1:13" x14ac:dyDescent="0.25">
      <c r="A74" t="str">
        <f>'Senior Center'!A11</f>
        <v>Senior_Centers.10</v>
      </c>
      <c r="B74" t="str">
        <f>'Senior Center'!C11</f>
        <v>Glenwood Senior Center Plus</v>
      </c>
      <c r="C74" s="3">
        <f>'Senior Center'!E11</f>
        <v>2400</v>
      </c>
      <c r="D74" t="str">
        <f>'Senior Center'!G11&amp;" "&amp;'Senior Center'!H11</f>
        <v xml:space="preserve">RT 97 </v>
      </c>
      <c r="E74" t="str">
        <f>'Senior Center'!I11</f>
        <v>Woodbine</v>
      </c>
      <c r="F74" t="s">
        <v>77</v>
      </c>
      <c r="G74">
        <f>'Senior Center'!J11</f>
        <v>21797</v>
      </c>
      <c r="I74" t="str">
        <f>'Senior Center'!L11</f>
        <v>POINT (1305868.3508699697 596619.1249322963)</v>
      </c>
      <c r="J74">
        <v>4715</v>
      </c>
      <c r="K74" t="s">
        <v>14</v>
      </c>
      <c r="M74" t="s">
        <v>18</v>
      </c>
    </row>
    <row r="75" spans="1:13" x14ac:dyDescent="0.25">
      <c r="A75" t="str">
        <f>'Senior Center'!A12</f>
        <v>Senior_Centers.11</v>
      </c>
      <c r="B75" t="str">
        <f>'Senior Center'!C12</f>
        <v>Ellicott City Senior Center Plus</v>
      </c>
      <c r="C75" s="3">
        <f>'Senior Center'!E12</f>
        <v>9401</v>
      </c>
      <c r="D75" t="str">
        <f>'Senior Center'!G12&amp;" "&amp;'Senior Center'!H12</f>
        <v>FREDERICK RD</v>
      </c>
      <c r="E75" t="str">
        <f>'Senior Center'!I12</f>
        <v>Ellicott City</v>
      </c>
      <c r="F75" t="s">
        <v>77</v>
      </c>
      <c r="G75">
        <f>'Senior Center'!J12</f>
        <v>21042</v>
      </c>
      <c r="I75" t="str">
        <f>'Senior Center'!L12</f>
        <v>POINT (1358105.2548616673 584563.3175427853)</v>
      </c>
      <c r="J75">
        <v>4716</v>
      </c>
      <c r="K75" t="s">
        <v>14</v>
      </c>
      <c r="M75" t="s">
        <v>18</v>
      </c>
    </row>
    <row r="76" spans="1:13" x14ac:dyDescent="0.25">
      <c r="A76" t="str">
        <f>'Senior Center'!A13</f>
        <v>Senior_Centers.12</v>
      </c>
      <c r="B76" t="str">
        <f>'Senior Center'!C13</f>
        <v>North Laurel Senior Center</v>
      </c>
      <c r="C76" s="3">
        <f>'Senior Center'!E13</f>
        <v>9411</v>
      </c>
      <c r="D76" t="str">
        <f>'Senior Center'!G13&amp;" "&amp;'Senior Center'!H13</f>
        <v>WHISKEY BOTTOM RD</v>
      </c>
      <c r="E76" t="str">
        <f>'Senior Center'!I13</f>
        <v>Jessup</v>
      </c>
      <c r="F76" t="s">
        <v>77</v>
      </c>
      <c r="G76">
        <f>'Senior Center'!J13</f>
        <v>20794</v>
      </c>
      <c r="I76" t="str">
        <f>'Senior Center'!L13</f>
        <v>POINT (1358801.9444386705 527957.857312161)</v>
      </c>
      <c r="J76">
        <v>4710</v>
      </c>
      <c r="K76" t="s">
        <v>14</v>
      </c>
      <c r="M76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3"/>
  <sheetViews>
    <sheetView workbookViewId="0">
      <selection activeCell="B2" sqref="B2"/>
    </sheetView>
  </sheetViews>
  <sheetFormatPr defaultRowHeight="15" x14ac:dyDescent="0.25"/>
  <cols>
    <col min="4" max="4" width="28.85546875" customWidth="1"/>
    <col min="11" max="11" width="28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4706</v>
      </c>
      <c r="C2" t="s">
        <v>13</v>
      </c>
      <c r="D2" t="s">
        <v>14</v>
      </c>
      <c r="E2">
        <v>6600</v>
      </c>
      <c r="G2" t="s">
        <v>15</v>
      </c>
      <c r="H2" t="s">
        <v>16</v>
      </c>
      <c r="I2" t="s">
        <v>17</v>
      </c>
      <c r="J2">
        <v>21045</v>
      </c>
      <c r="K2" t="s">
        <v>18</v>
      </c>
      <c r="L2" t="s">
        <v>19</v>
      </c>
    </row>
    <row r="3" spans="1:12" x14ac:dyDescent="0.25">
      <c r="A3" t="s">
        <v>20</v>
      </c>
      <c r="B3">
        <v>4707</v>
      </c>
      <c r="C3" t="s">
        <v>21</v>
      </c>
      <c r="D3" t="s">
        <v>14</v>
      </c>
      <c r="E3">
        <v>6540</v>
      </c>
      <c r="G3" t="s">
        <v>22</v>
      </c>
      <c r="H3" t="s">
        <v>23</v>
      </c>
      <c r="I3" t="s">
        <v>24</v>
      </c>
      <c r="J3">
        <v>21075</v>
      </c>
      <c r="K3" t="s">
        <v>18</v>
      </c>
      <c r="L3" t="s">
        <v>25</v>
      </c>
    </row>
    <row r="4" spans="1:12" x14ac:dyDescent="0.25">
      <c r="A4" t="s">
        <v>26</v>
      </c>
      <c r="B4">
        <v>4708</v>
      </c>
      <c r="C4" t="s">
        <v>27</v>
      </c>
      <c r="D4" t="s">
        <v>14</v>
      </c>
      <c r="E4">
        <v>9401</v>
      </c>
      <c r="G4" t="s">
        <v>28</v>
      </c>
      <c r="H4" t="s">
        <v>29</v>
      </c>
      <c r="I4" t="s">
        <v>30</v>
      </c>
      <c r="J4">
        <v>21042</v>
      </c>
      <c r="K4" t="s">
        <v>18</v>
      </c>
      <c r="L4" t="s">
        <v>31</v>
      </c>
    </row>
    <row r="5" spans="1:12" x14ac:dyDescent="0.25">
      <c r="A5" t="s">
        <v>32</v>
      </c>
      <c r="B5">
        <v>4709</v>
      </c>
      <c r="C5" t="s">
        <v>33</v>
      </c>
      <c r="D5" t="s">
        <v>14</v>
      </c>
      <c r="E5">
        <v>2400</v>
      </c>
      <c r="G5" t="s">
        <v>34</v>
      </c>
      <c r="I5" t="s">
        <v>35</v>
      </c>
      <c r="J5">
        <v>21797</v>
      </c>
      <c r="K5" t="s">
        <v>18</v>
      </c>
      <c r="L5" t="s">
        <v>36</v>
      </c>
    </row>
    <row r="6" spans="1:12" x14ac:dyDescent="0.25">
      <c r="A6" t="s">
        <v>37</v>
      </c>
      <c r="B6">
        <v>4710</v>
      </c>
      <c r="C6" t="s">
        <v>38</v>
      </c>
      <c r="D6" t="s">
        <v>14</v>
      </c>
      <c r="E6">
        <v>9411</v>
      </c>
      <c r="G6" t="s">
        <v>39</v>
      </c>
      <c r="H6" t="s">
        <v>29</v>
      </c>
      <c r="I6" t="s">
        <v>40</v>
      </c>
      <c r="J6">
        <v>20794</v>
      </c>
      <c r="K6" t="s">
        <v>18</v>
      </c>
      <c r="L6" t="s">
        <v>41</v>
      </c>
    </row>
    <row r="7" spans="1:12" x14ac:dyDescent="0.25">
      <c r="A7" t="s">
        <v>42</v>
      </c>
      <c r="B7">
        <v>4711</v>
      </c>
      <c r="C7" t="s">
        <v>43</v>
      </c>
      <c r="D7" t="s">
        <v>14</v>
      </c>
      <c r="E7">
        <v>6150</v>
      </c>
      <c r="G7" t="s">
        <v>44</v>
      </c>
      <c r="I7" t="s">
        <v>17</v>
      </c>
      <c r="J7">
        <v>21045</v>
      </c>
      <c r="K7" t="s">
        <v>18</v>
      </c>
      <c r="L7" t="s">
        <v>45</v>
      </c>
    </row>
    <row r="8" spans="1:12" x14ac:dyDescent="0.25">
      <c r="A8" t="s">
        <v>46</v>
      </c>
      <c r="B8">
        <v>4712</v>
      </c>
      <c r="C8" t="s">
        <v>47</v>
      </c>
      <c r="D8" t="s">
        <v>14</v>
      </c>
      <c r="E8">
        <v>7080</v>
      </c>
      <c r="G8" t="s">
        <v>15</v>
      </c>
      <c r="H8" t="s">
        <v>16</v>
      </c>
      <c r="I8" t="s">
        <v>17</v>
      </c>
      <c r="J8">
        <v>21045</v>
      </c>
      <c r="K8" t="s">
        <v>18</v>
      </c>
      <c r="L8" t="s">
        <v>48</v>
      </c>
    </row>
    <row r="9" spans="1:12" x14ac:dyDescent="0.25">
      <c r="A9" t="s">
        <v>49</v>
      </c>
      <c r="B9">
        <v>4714</v>
      </c>
      <c r="C9" t="s">
        <v>50</v>
      </c>
      <c r="D9" t="s">
        <v>14</v>
      </c>
      <c r="E9">
        <v>9525</v>
      </c>
      <c r="G9" t="s">
        <v>51</v>
      </c>
      <c r="H9" t="s">
        <v>52</v>
      </c>
      <c r="I9" t="s">
        <v>53</v>
      </c>
      <c r="J9">
        <v>20723</v>
      </c>
      <c r="K9" t="s">
        <v>18</v>
      </c>
      <c r="L9" t="s">
        <v>54</v>
      </c>
    </row>
    <row r="10" spans="1:12" x14ac:dyDescent="0.25">
      <c r="A10" t="s">
        <v>55</v>
      </c>
      <c r="B10">
        <v>4705</v>
      </c>
      <c r="C10" t="s">
        <v>56</v>
      </c>
      <c r="D10" t="s">
        <v>14</v>
      </c>
      <c r="E10">
        <v>5470</v>
      </c>
      <c r="G10" t="s">
        <v>57</v>
      </c>
      <c r="H10" t="s">
        <v>16</v>
      </c>
      <c r="I10" t="s">
        <v>17</v>
      </c>
      <c r="J10">
        <v>21044</v>
      </c>
      <c r="K10" t="s">
        <v>18</v>
      </c>
      <c r="L10" t="s">
        <v>58</v>
      </c>
    </row>
    <row r="11" spans="1:12" x14ac:dyDescent="0.25">
      <c r="A11" t="s">
        <v>59</v>
      </c>
      <c r="B11">
        <v>4715</v>
      </c>
      <c r="C11" t="s">
        <v>60</v>
      </c>
      <c r="D11" t="s">
        <v>14</v>
      </c>
      <c r="E11">
        <v>2400</v>
      </c>
      <c r="G11" t="s">
        <v>34</v>
      </c>
      <c r="I11" t="s">
        <v>35</v>
      </c>
      <c r="J11">
        <v>21797</v>
      </c>
      <c r="K11" t="s">
        <v>18</v>
      </c>
      <c r="L11" t="s">
        <v>61</v>
      </c>
    </row>
    <row r="12" spans="1:12" x14ac:dyDescent="0.25">
      <c r="A12" t="s">
        <v>62</v>
      </c>
      <c r="B12">
        <v>4716</v>
      </c>
      <c r="C12" t="s">
        <v>63</v>
      </c>
      <c r="D12" t="s">
        <v>14</v>
      </c>
      <c r="E12">
        <v>9401</v>
      </c>
      <c r="G12" t="s">
        <v>28</v>
      </c>
      <c r="H12" t="s">
        <v>29</v>
      </c>
      <c r="I12" t="s">
        <v>30</v>
      </c>
      <c r="J12">
        <v>21042</v>
      </c>
      <c r="K12" t="s">
        <v>18</v>
      </c>
      <c r="L12" t="s">
        <v>64</v>
      </c>
    </row>
    <row r="13" spans="1:12" x14ac:dyDescent="0.25">
      <c r="A13" t="s">
        <v>65</v>
      </c>
      <c r="B13">
        <v>4710</v>
      </c>
      <c r="C13" t="s">
        <v>66</v>
      </c>
      <c r="D13" t="s">
        <v>14</v>
      </c>
      <c r="E13">
        <v>9411</v>
      </c>
      <c r="G13" t="s">
        <v>39</v>
      </c>
      <c r="H13" t="s">
        <v>29</v>
      </c>
      <c r="I13" t="s">
        <v>40</v>
      </c>
      <c r="J13">
        <v>20794</v>
      </c>
      <c r="K13" t="s">
        <v>18</v>
      </c>
      <c r="L13" t="s">
        <v>41</v>
      </c>
    </row>
  </sheetData>
  <dataConsolidate function="var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3"/>
  <sheetViews>
    <sheetView workbookViewId="0">
      <selection sqref="A1:H13"/>
    </sheetView>
  </sheetViews>
  <sheetFormatPr defaultRowHeight="15" x14ac:dyDescent="0.25"/>
  <sheetData>
    <row r="1" spans="1:8" x14ac:dyDescent="0.25">
      <c r="A1" t="s">
        <v>0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11</v>
      </c>
    </row>
    <row r="2" spans="1:8" x14ac:dyDescent="0.25">
      <c r="A2" t="s">
        <v>73</v>
      </c>
      <c r="B2" t="s">
        <v>74</v>
      </c>
      <c r="C2" t="s">
        <v>75</v>
      </c>
      <c r="D2" t="s">
        <v>76</v>
      </c>
      <c r="E2" t="s">
        <v>77</v>
      </c>
      <c r="F2">
        <v>21045</v>
      </c>
      <c r="G2">
        <v>102</v>
      </c>
      <c r="H2" t="s">
        <v>78</v>
      </c>
    </row>
    <row r="3" spans="1:8" x14ac:dyDescent="0.25">
      <c r="A3" t="s">
        <v>79</v>
      </c>
      <c r="B3" t="s">
        <v>80</v>
      </c>
      <c r="C3" t="s">
        <v>81</v>
      </c>
      <c r="D3" t="s">
        <v>76</v>
      </c>
      <c r="E3" t="s">
        <v>77</v>
      </c>
      <c r="F3">
        <v>21044</v>
      </c>
      <c r="G3">
        <v>200</v>
      </c>
      <c r="H3" t="s">
        <v>82</v>
      </c>
    </row>
    <row r="4" spans="1:8" x14ac:dyDescent="0.25">
      <c r="A4" t="s">
        <v>83</v>
      </c>
      <c r="B4" t="s">
        <v>84</v>
      </c>
      <c r="C4" t="s">
        <v>85</v>
      </c>
      <c r="D4" t="s">
        <v>86</v>
      </c>
      <c r="E4" t="s">
        <v>77</v>
      </c>
      <c r="F4">
        <v>21042</v>
      </c>
      <c r="G4">
        <v>140</v>
      </c>
      <c r="H4" t="s">
        <v>87</v>
      </c>
    </row>
    <row r="5" spans="1:8" x14ac:dyDescent="0.25">
      <c r="A5" t="s">
        <v>88</v>
      </c>
      <c r="B5" t="s">
        <v>89</v>
      </c>
      <c r="C5" t="s">
        <v>90</v>
      </c>
      <c r="D5" t="s">
        <v>76</v>
      </c>
      <c r="E5" t="s">
        <v>77</v>
      </c>
      <c r="F5">
        <v>21045</v>
      </c>
      <c r="G5">
        <v>64</v>
      </c>
      <c r="H5" t="s">
        <v>91</v>
      </c>
    </row>
    <row r="6" spans="1:8" x14ac:dyDescent="0.25">
      <c r="A6" t="s">
        <v>92</v>
      </c>
      <c r="B6" t="s">
        <v>93</v>
      </c>
      <c r="C6" t="s">
        <v>94</v>
      </c>
      <c r="D6" t="s">
        <v>76</v>
      </c>
      <c r="E6" t="s">
        <v>77</v>
      </c>
      <c r="F6">
        <v>21044</v>
      </c>
      <c r="G6">
        <v>106</v>
      </c>
      <c r="H6" t="s">
        <v>95</v>
      </c>
    </row>
    <row r="7" spans="1:8" x14ac:dyDescent="0.25">
      <c r="A7" t="s">
        <v>96</v>
      </c>
      <c r="B7" t="s">
        <v>97</v>
      </c>
      <c r="C7" t="s">
        <v>98</v>
      </c>
      <c r="D7" t="s">
        <v>86</v>
      </c>
      <c r="E7" t="s">
        <v>77</v>
      </c>
      <c r="F7">
        <v>21043</v>
      </c>
      <c r="G7">
        <v>70</v>
      </c>
      <c r="H7" t="s">
        <v>99</v>
      </c>
    </row>
    <row r="8" spans="1:8" x14ac:dyDescent="0.25">
      <c r="A8" t="s">
        <v>100</v>
      </c>
      <c r="B8" t="s">
        <v>101</v>
      </c>
      <c r="C8" t="s">
        <v>102</v>
      </c>
      <c r="D8" t="s">
        <v>103</v>
      </c>
      <c r="E8" t="s">
        <v>77</v>
      </c>
      <c r="F8">
        <v>21036</v>
      </c>
      <c r="G8">
        <v>23</v>
      </c>
      <c r="H8" t="s">
        <v>104</v>
      </c>
    </row>
    <row r="9" spans="1:8" x14ac:dyDescent="0.25">
      <c r="A9" t="s">
        <v>105</v>
      </c>
      <c r="B9" t="s">
        <v>106</v>
      </c>
      <c r="C9" t="s">
        <v>107</v>
      </c>
      <c r="D9" t="s">
        <v>86</v>
      </c>
      <c r="E9" t="s">
        <v>77</v>
      </c>
      <c r="F9">
        <v>21043</v>
      </c>
      <c r="G9">
        <v>45</v>
      </c>
      <c r="H9" t="s">
        <v>108</v>
      </c>
    </row>
    <row r="10" spans="1:8" x14ac:dyDescent="0.25">
      <c r="A10" t="s">
        <v>109</v>
      </c>
      <c r="B10" t="s">
        <v>110</v>
      </c>
      <c r="C10" t="s">
        <v>111</v>
      </c>
      <c r="D10" t="s">
        <v>86</v>
      </c>
      <c r="E10" t="s">
        <v>77</v>
      </c>
      <c r="F10">
        <v>21043</v>
      </c>
      <c r="G10">
        <v>59</v>
      </c>
      <c r="H10" t="s">
        <v>112</v>
      </c>
    </row>
    <row r="11" spans="1:8" x14ac:dyDescent="0.25">
      <c r="A11" t="s">
        <v>113</v>
      </c>
      <c r="B11" t="s">
        <v>114</v>
      </c>
      <c r="C11" t="s">
        <v>115</v>
      </c>
      <c r="D11" t="s">
        <v>86</v>
      </c>
      <c r="E11" t="s">
        <v>77</v>
      </c>
      <c r="F11">
        <v>21042</v>
      </c>
      <c r="G11">
        <v>94</v>
      </c>
      <c r="H11" t="s">
        <v>116</v>
      </c>
    </row>
    <row r="12" spans="1:8" x14ac:dyDescent="0.25">
      <c r="A12" t="s">
        <v>117</v>
      </c>
      <c r="B12" t="s">
        <v>118</v>
      </c>
      <c r="C12" t="s">
        <v>119</v>
      </c>
      <c r="D12" t="s">
        <v>86</v>
      </c>
      <c r="E12" t="s">
        <v>77</v>
      </c>
      <c r="F12">
        <v>21044</v>
      </c>
      <c r="G12">
        <v>26</v>
      </c>
      <c r="H12" t="s">
        <v>120</v>
      </c>
    </row>
    <row r="13" spans="1:8" x14ac:dyDescent="0.25">
      <c r="A13" t="s">
        <v>121</v>
      </c>
      <c r="B13" t="s">
        <v>122</v>
      </c>
      <c r="C13" t="s">
        <v>123</v>
      </c>
      <c r="D13" t="s">
        <v>86</v>
      </c>
      <c r="E13" t="s">
        <v>77</v>
      </c>
      <c r="F13">
        <v>21042</v>
      </c>
      <c r="G13">
        <v>20</v>
      </c>
      <c r="H13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4"/>
  <sheetViews>
    <sheetView topLeftCell="A50" workbookViewId="0">
      <selection sqref="A1:H64"/>
    </sheetView>
  </sheetViews>
  <sheetFormatPr defaultRowHeight="15" x14ac:dyDescent="0.25"/>
  <sheetData>
    <row r="1" spans="1:8" x14ac:dyDescent="0.25">
      <c r="A1" t="s">
        <v>0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11</v>
      </c>
    </row>
    <row r="2" spans="1:8" x14ac:dyDescent="0.25">
      <c r="A2" t="s">
        <v>125</v>
      </c>
      <c r="B2" t="s">
        <v>126</v>
      </c>
      <c r="C2" t="s">
        <v>127</v>
      </c>
      <c r="D2" t="s">
        <v>76</v>
      </c>
      <c r="E2" t="s">
        <v>77</v>
      </c>
      <c r="F2">
        <v>21044</v>
      </c>
      <c r="G2">
        <v>12</v>
      </c>
      <c r="H2" t="s">
        <v>128</v>
      </c>
    </row>
    <row r="3" spans="1:8" x14ac:dyDescent="0.25">
      <c r="A3" t="s">
        <v>129</v>
      </c>
      <c r="B3" t="s">
        <v>130</v>
      </c>
      <c r="C3" t="s">
        <v>131</v>
      </c>
      <c r="D3" t="s">
        <v>132</v>
      </c>
      <c r="E3" t="s">
        <v>77</v>
      </c>
      <c r="F3">
        <v>20759</v>
      </c>
      <c r="G3">
        <v>13</v>
      </c>
      <c r="H3" t="s">
        <v>133</v>
      </c>
    </row>
    <row r="4" spans="1:8" x14ac:dyDescent="0.25">
      <c r="A4" t="s">
        <v>134</v>
      </c>
      <c r="B4" t="s">
        <v>135</v>
      </c>
      <c r="C4" t="s">
        <v>136</v>
      </c>
      <c r="D4" t="s">
        <v>76</v>
      </c>
      <c r="E4" t="s">
        <v>77</v>
      </c>
      <c r="F4">
        <v>21044</v>
      </c>
      <c r="G4">
        <v>12</v>
      </c>
      <c r="H4" t="s">
        <v>137</v>
      </c>
    </row>
    <row r="5" spans="1:8" x14ac:dyDescent="0.25">
      <c r="A5" t="s">
        <v>138</v>
      </c>
      <c r="B5" t="s">
        <v>139</v>
      </c>
      <c r="C5" t="s">
        <v>140</v>
      </c>
      <c r="D5" t="s">
        <v>76</v>
      </c>
      <c r="E5" t="s">
        <v>77</v>
      </c>
      <c r="F5">
        <v>21045</v>
      </c>
      <c r="G5">
        <v>8</v>
      </c>
      <c r="H5" t="s">
        <v>141</v>
      </c>
    </row>
    <row r="6" spans="1:8" x14ac:dyDescent="0.25">
      <c r="A6" t="s">
        <v>142</v>
      </c>
      <c r="B6" t="s">
        <v>143</v>
      </c>
      <c r="C6" t="s">
        <v>144</v>
      </c>
      <c r="D6" t="s">
        <v>86</v>
      </c>
      <c r="E6" t="s">
        <v>77</v>
      </c>
      <c r="F6">
        <v>21042</v>
      </c>
      <c r="G6">
        <v>7</v>
      </c>
      <c r="H6" t="s">
        <v>145</v>
      </c>
    </row>
    <row r="7" spans="1:8" x14ac:dyDescent="0.25">
      <c r="A7" t="s">
        <v>146</v>
      </c>
      <c r="B7" t="s">
        <v>147</v>
      </c>
      <c r="C7" t="s">
        <v>148</v>
      </c>
      <c r="D7" t="s">
        <v>86</v>
      </c>
      <c r="E7" t="s">
        <v>77</v>
      </c>
      <c r="F7">
        <v>21042</v>
      </c>
      <c r="G7">
        <v>5</v>
      </c>
      <c r="H7" t="s">
        <v>149</v>
      </c>
    </row>
    <row r="8" spans="1:8" x14ac:dyDescent="0.25">
      <c r="A8" t="s">
        <v>150</v>
      </c>
      <c r="B8" t="s">
        <v>151</v>
      </c>
      <c r="C8" t="s">
        <v>152</v>
      </c>
      <c r="D8" t="s">
        <v>76</v>
      </c>
      <c r="E8" t="s">
        <v>77</v>
      </c>
      <c r="F8">
        <v>21046</v>
      </c>
      <c r="G8">
        <v>8</v>
      </c>
      <c r="H8" t="s">
        <v>153</v>
      </c>
    </row>
    <row r="9" spans="1:8" x14ac:dyDescent="0.25">
      <c r="A9" t="s">
        <v>154</v>
      </c>
      <c r="B9" t="s">
        <v>155</v>
      </c>
      <c r="C9" t="s">
        <v>156</v>
      </c>
      <c r="D9" t="s">
        <v>76</v>
      </c>
      <c r="E9" t="s">
        <v>77</v>
      </c>
      <c r="F9">
        <v>21045</v>
      </c>
      <c r="G9">
        <v>8</v>
      </c>
      <c r="H9" t="s">
        <v>157</v>
      </c>
    </row>
    <row r="10" spans="1:8" x14ac:dyDescent="0.25">
      <c r="A10" t="s">
        <v>158</v>
      </c>
      <c r="B10" t="s">
        <v>159</v>
      </c>
      <c r="C10" t="s">
        <v>160</v>
      </c>
      <c r="D10" t="s">
        <v>161</v>
      </c>
      <c r="E10" t="s">
        <v>77</v>
      </c>
      <c r="F10">
        <v>21075</v>
      </c>
      <c r="G10">
        <v>8</v>
      </c>
      <c r="H10" t="s">
        <v>162</v>
      </c>
    </row>
    <row r="11" spans="1:8" x14ac:dyDescent="0.25">
      <c r="A11" t="s">
        <v>163</v>
      </c>
      <c r="B11" t="s">
        <v>164</v>
      </c>
      <c r="C11" t="s">
        <v>165</v>
      </c>
      <c r="D11" t="s">
        <v>166</v>
      </c>
      <c r="E11" t="s">
        <v>77</v>
      </c>
      <c r="F11">
        <v>21794</v>
      </c>
      <c r="G11">
        <v>15</v>
      </c>
      <c r="H11" t="s">
        <v>167</v>
      </c>
    </row>
    <row r="12" spans="1:8" x14ac:dyDescent="0.25">
      <c r="A12" t="s">
        <v>168</v>
      </c>
      <c r="B12" t="s">
        <v>169</v>
      </c>
      <c r="C12" t="s">
        <v>170</v>
      </c>
      <c r="D12" t="s">
        <v>132</v>
      </c>
      <c r="E12" t="s">
        <v>77</v>
      </c>
      <c r="F12">
        <v>20759</v>
      </c>
      <c r="G12">
        <v>16</v>
      </c>
      <c r="H12" t="s">
        <v>171</v>
      </c>
    </row>
    <row r="13" spans="1:8" x14ac:dyDescent="0.25">
      <c r="A13" t="s">
        <v>172</v>
      </c>
      <c r="B13" t="s">
        <v>173</v>
      </c>
      <c r="C13" t="s">
        <v>174</v>
      </c>
      <c r="D13" t="s">
        <v>76</v>
      </c>
      <c r="E13" t="s">
        <v>77</v>
      </c>
      <c r="F13">
        <v>21045</v>
      </c>
      <c r="G13">
        <v>5</v>
      </c>
      <c r="H13" t="s">
        <v>175</v>
      </c>
    </row>
    <row r="14" spans="1:8" x14ac:dyDescent="0.25">
      <c r="A14" t="s">
        <v>176</v>
      </c>
      <c r="B14" t="s">
        <v>177</v>
      </c>
      <c r="C14" t="s">
        <v>178</v>
      </c>
      <c r="D14" t="s">
        <v>76</v>
      </c>
      <c r="E14" t="s">
        <v>77</v>
      </c>
      <c r="F14">
        <v>21044</v>
      </c>
      <c r="G14">
        <v>2</v>
      </c>
      <c r="H14" t="s">
        <v>179</v>
      </c>
    </row>
    <row r="15" spans="1:8" x14ac:dyDescent="0.25">
      <c r="A15" t="s">
        <v>180</v>
      </c>
      <c r="B15" t="s">
        <v>181</v>
      </c>
      <c r="C15" t="s">
        <v>182</v>
      </c>
      <c r="D15" t="s">
        <v>86</v>
      </c>
      <c r="E15" t="s">
        <v>77</v>
      </c>
      <c r="F15">
        <v>21043</v>
      </c>
      <c r="G15">
        <v>5</v>
      </c>
      <c r="H15" t="s">
        <v>183</v>
      </c>
    </row>
    <row r="16" spans="1:8" x14ac:dyDescent="0.25">
      <c r="A16" t="s">
        <v>184</v>
      </c>
      <c r="B16" t="s">
        <v>185</v>
      </c>
      <c r="C16" t="s">
        <v>186</v>
      </c>
      <c r="D16" t="s">
        <v>76</v>
      </c>
      <c r="E16" t="s">
        <v>77</v>
      </c>
      <c r="F16">
        <v>21045</v>
      </c>
      <c r="G16">
        <v>8</v>
      </c>
      <c r="H16" t="s">
        <v>187</v>
      </c>
    </row>
    <row r="17" spans="1:8" x14ac:dyDescent="0.25">
      <c r="A17" t="s">
        <v>188</v>
      </c>
      <c r="B17" t="s">
        <v>189</v>
      </c>
      <c r="C17" t="s">
        <v>190</v>
      </c>
      <c r="D17" t="s">
        <v>191</v>
      </c>
      <c r="E17" t="s">
        <v>77</v>
      </c>
      <c r="F17">
        <v>20777</v>
      </c>
      <c r="G17">
        <v>15</v>
      </c>
      <c r="H17" t="s">
        <v>192</v>
      </c>
    </row>
    <row r="18" spans="1:8" x14ac:dyDescent="0.25">
      <c r="A18" t="s">
        <v>193</v>
      </c>
      <c r="B18" t="s">
        <v>194</v>
      </c>
      <c r="C18" t="s">
        <v>195</v>
      </c>
      <c r="D18" t="s">
        <v>86</v>
      </c>
      <c r="E18" t="s">
        <v>77</v>
      </c>
      <c r="F18">
        <v>21043</v>
      </c>
      <c r="G18">
        <v>8</v>
      </c>
      <c r="H18" t="s">
        <v>196</v>
      </c>
    </row>
    <row r="19" spans="1:8" x14ac:dyDescent="0.25">
      <c r="A19" t="s">
        <v>197</v>
      </c>
      <c r="B19" t="s">
        <v>198</v>
      </c>
      <c r="C19" t="s">
        <v>199</v>
      </c>
      <c r="D19" t="s">
        <v>86</v>
      </c>
      <c r="E19" t="s">
        <v>77</v>
      </c>
      <c r="F19">
        <v>21043</v>
      </c>
      <c r="G19">
        <v>5</v>
      </c>
      <c r="H19" t="s">
        <v>200</v>
      </c>
    </row>
    <row r="20" spans="1:8" x14ac:dyDescent="0.25">
      <c r="A20" t="s">
        <v>201</v>
      </c>
      <c r="B20" t="s">
        <v>202</v>
      </c>
      <c r="C20" t="s">
        <v>203</v>
      </c>
      <c r="D20" t="s">
        <v>76</v>
      </c>
      <c r="E20" t="s">
        <v>77</v>
      </c>
      <c r="F20">
        <v>21044</v>
      </c>
      <c r="G20">
        <v>5</v>
      </c>
      <c r="H20" t="s">
        <v>204</v>
      </c>
    </row>
    <row r="21" spans="1:8" x14ac:dyDescent="0.25">
      <c r="A21" t="s">
        <v>205</v>
      </c>
      <c r="B21" t="s">
        <v>206</v>
      </c>
      <c r="C21" t="s">
        <v>207</v>
      </c>
      <c r="D21" t="s">
        <v>208</v>
      </c>
      <c r="E21" t="s">
        <v>77</v>
      </c>
      <c r="F21">
        <v>21104</v>
      </c>
      <c r="G21">
        <v>15</v>
      </c>
      <c r="H21" t="s">
        <v>209</v>
      </c>
    </row>
    <row r="22" spans="1:8" x14ac:dyDescent="0.25">
      <c r="A22" t="s">
        <v>210</v>
      </c>
      <c r="B22" t="s">
        <v>211</v>
      </c>
      <c r="C22" t="s">
        <v>212</v>
      </c>
      <c r="D22" t="s">
        <v>86</v>
      </c>
      <c r="E22" t="s">
        <v>77</v>
      </c>
      <c r="F22">
        <v>21042</v>
      </c>
      <c r="G22">
        <v>5</v>
      </c>
      <c r="H22" t="s">
        <v>213</v>
      </c>
    </row>
    <row r="23" spans="1:8" x14ac:dyDescent="0.25">
      <c r="A23" t="s">
        <v>214</v>
      </c>
      <c r="B23" t="s">
        <v>215</v>
      </c>
      <c r="C23" t="s">
        <v>216</v>
      </c>
      <c r="D23" t="s">
        <v>76</v>
      </c>
      <c r="E23" t="s">
        <v>77</v>
      </c>
      <c r="F23">
        <v>21044</v>
      </c>
      <c r="G23">
        <v>5</v>
      </c>
      <c r="H23" t="s">
        <v>217</v>
      </c>
    </row>
    <row r="24" spans="1:8" x14ac:dyDescent="0.25">
      <c r="A24" t="s">
        <v>218</v>
      </c>
      <c r="B24" t="s">
        <v>219</v>
      </c>
      <c r="C24" t="s">
        <v>220</v>
      </c>
      <c r="D24" t="s">
        <v>166</v>
      </c>
      <c r="E24" t="s">
        <v>77</v>
      </c>
      <c r="F24">
        <v>21794</v>
      </c>
      <c r="G24">
        <v>8</v>
      </c>
      <c r="H24" t="s">
        <v>221</v>
      </c>
    </row>
    <row r="25" spans="1:8" x14ac:dyDescent="0.25">
      <c r="A25" t="s">
        <v>222</v>
      </c>
      <c r="B25" t="s">
        <v>223</v>
      </c>
      <c r="C25" t="s">
        <v>224</v>
      </c>
      <c r="D25" t="s">
        <v>86</v>
      </c>
      <c r="E25" t="s">
        <v>77</v>
      </c>
      <c r="F25">
        <v>21043</v>
      </c>
      <c r="G25">
        <v>5</v>
      </c>
      <c r="H25" t="s">
        <v>225</v>
      </c>
    </row>
    <row r="26" spans="1:8" x14ac:dyDescent="0.25">
      <c r="A26" t="s">
        <v>226</v>
      </c>
      <c r="B26" t="s">
        <v>227</v>
      </c>
      <c r="C26" t="s">
        <v>228</v>
      </c>
      <c r="D26" t="s">
        <v>103</v>
      </c>
      <c r="E26" t="s">
        <v>77</v>
      </c>
      <c r="F26">
        <v>21036</v>
      </c>
      <c r="G26">
        <v>16</v>
      </c>
      <c r="H26" t="s">
        <v>229</v>
      </c>
    </row>
    <row r="27" spans="1:8" x14ac:dyDescent="0.25">
      <c r="A27" t="s">
        <v>230</v>
      </c>
      <c r="B27" t="s">
        <v>231</v>
      </c>
      <c r="C27" t="s">
        <v>232</v>
      </c>
      <c r="D27" t="s">
        <v>76</v>
      </c>
      <c r="E27" t="s">
        <v>77</v>
      </c>
      <c r="F27">
        <v>21045</v>
      </c>
      <c r="G27">
        <v>8</v>
      </c>
      <c r="H27" t="s">
        <v>233</v>
      </c>
    </row>
    <row r="28" spans="1:8" x14ac:dyDescent="0.25">
      <c r="A28" t="s">
        <v>234</v>
      </c>
      <c r="B28" t="s">
        <v>235</v>
      </c>
      <c r="C28" t="s">
        <v>236</v>
      </c>
      <c r="D28" t="s">
        <v>86</v>
      </c>
      <c r="E28" t="s">
        <v>77</v>
      </c>
      <c r="F28">
        <v>21042</v>
      </c>
      <c r="G28">
        <v>8</v>
      </c>
      <c r="H28" t="s">
        <v>237</v>
      </c>
    </row>
    <row r="29" spans="1:8" x14ac:dyDescent="0.25">
      <c r="A29" t="s">
        <v>238</v>
      </c>
      <c r="B29" t="s">
        <v>239</v>
      </c>
      <c r="C29" t="s">
        <v>240</v>
      </c>
      <c r="D29" t="s">
        <v>241</v>
      </c>
      <c r="E29" t="s">
        <v>77</v>
      </c>
      <c r="F29">
        <v>21029</v>
      </c>
      <c r="G29">
        <v>15</v>
      </c>
      <c r="H29" t="s">
        <v>242</v>
      </c>
    </row>
    <row r="30" spans="1:8" x14ac:dyDescent="0.25">
      <c r="A30" t="s">
        <v>243</v>
      </c>
      <c r="B30" t="s">
        <v>244</v>
      </c>
      <c r="C30" t="s">
        <v>245</v>
      </c>
      <c r="D30" t="s">
        <v>86</v>
      </c>
      <c r="E30" t="s">
        <v>77</v>
      </c>
      <c r="F30">
        <v>21043</v>
      </c>
      <c r="G30">
        <v>8</v>
      </c>
      <c r="H30" t="s">
        <v>246</v>
      </c>
    </row>
    <row r="31" spans="1:8" x14ac:dyDescent="0.25">
      <c r="A31" t="s">
        <v>247</v>
      </c>
      <c r="B31" t="s">
        <v>248</v>
      </c>
      <c r="C31" t="s">
        <v>249</v>
      </c>
      <c r="D31" t="s">
        <v>86</v>
      </c>
      <c r="E31" t="s">
        <v>77</v>
      </c>
      <c r="F31">
        <v>21043</v>
      </c>
      <c r="G31">
        <v>8</v>
      </c>
      <c r="H31" t="s">
        <v>250</v>
      </c>
    </row>
    <row r="32" spans="1:8" x14ac:dyDescent="0.25">
      <c r="A32" t="s">
        <v>251</v>
      </c>
      <c r="B32" t="s">
        <v>252</v>
      </c>
      <c r="C32" t="s">
        <v>253</v>
      </c>
      <c r="D32" t="s">
        <v>86</v>
      </c>
      <c r="E32" t="s">
        <v>77</v>
      </c>
      <c r="F32">
        <v>21043</v>
      </c>
      <c r="G32">
        <v>8</v>
      </c>
      <c r="H32" t="s">
        <v>254</v>
      </c>
    </row>
    <row r="33" spans="1:8" x14ac:dyDescent="0.25">
      <c r="A33" t="s">
        <v>255</v>
      </c>
      <c r="B33" t="s">
        <v>256</v>
      </c>
      <c r="C33" t="s">
        <v>257</v>
      </c>
      <c r="D33" t="s">
        <v>258</v>
      </c>
      <c r="E33" t="s">
        <v>77</v>
      </c>
      <c r="F33">
        <v>20763</v>
      </c>
      <c r="G33">
        <v>5</v>
      </c>
      <c r="H33" t="s">
        <v>259</v>
      </c>
    </row>
    <row r="34" spans="1:8" x14ac:dyDescent="0.25">
      <c r="A34" t="s">
        <v>260</v>
      </c>
      <c r="B34" t="s">
        <v>261</v>
      </c>
      <c r="C34" t="s">
        <v>262</v>
      </c>
      <c r="D34" t="s">
        <v>263</v>
      </c>
      <c r="E34" t="s">
        <v>77</v>
      </c>
      <c r="F34">
        <v>21723</v>
      </c>
      <c r="G34">
        <v>3</v>
      </c>
      <c r="H34" t="s">
        <v>264</v>
      </c>
    </row>
    <row r="35" spans="1:8" x14ac:dyDescent="0.25">
      <c r="A35" t="s">
        <v>265</v>
      </c>
      <c r="B35" t="s">
        <v>266</v>
      </c>
      <c r="C35" t="s">
        <v>267</v>
      </c>
      <c r="D35" t="s">
        <v>268</v>
      </c>
      <c r="E35" t="s">
        <v>77</v>
      </c>
      <c r="F35">
        <v>20723</v>
      </c>
      <c r="G35">
        <v>16</v>
      </c>
      <c r="H35" t="s">
        <v>269</v>
      </c>
    </row>
    <row r="36" spans="1:8" x14ac:dyDescent="0.25">
      <c r="A36" t="s">
        <v>270</v>
      </c>
      <c r="B36" t="s">
        <v>271</v>
      </c>
      <c r="C36" t="s">
        <v>272</v>
      </c>
      <c r="D36" t="s">
        <v>76</v>
      </c>
      <c r="E36" t="s">
        <v>77</v>
      </c>
      <c r="F36">
        <v>21044</v>
      </c>
      <c r="G36">
        <v>6</v>
      </c>
      <c r="H36" t="s">
        <v>273</v>
      </c>
    </row>
    <row r="37" spans="1:8" x14ac:dyDescent="0.25">
      <c r="A37" t="s">
        <v>274</v>
      </c>
      <c r="B37" t="s">
        <v>275</v>
      </c>
      <c r="C37" t="s">
        <v>276</v>
      </c>
      <c r="D37" t="s">
        <v>76</v>
      </c>
      <c r="E37" t="s">
        <v>77</v>
      </c>
      <c r="F37">
        <v>21045</v>
      </c>
      <c r="G37">
        <v>15</v>
      </c>
      <c r="H37" t="s">
        <v>277</v>
      </c>
    </row>
    <row r="38" spans="1:8" x14ac:dyDescent="0.25">
      <c r="A38" t="s">
        <v>278</v>
      </c>
      <c r="B38" t="s">
        <v>279</v>
      </c>
      <c r="C38" t="s">
        <v>280</v>
      </c>
      <c r="D38" t="s">
        <v>132</v>
      </c>
      <c r="E38" t="s">
        <v>77</v>
      </c>
      <c r="F38">
        <v>20759</v>
      </c>
      <c r="G38">
        <v>8</v>
      </c>
      <c r="H38" t="s">
        <v>281</v>
      </c>
    </row>
    <row r="39" spans="1:8" x14ac:dyDescent="0.25">
      <c r="A39" t="s">
        <v>282</v>
      </c>
      <c r="B39" t="s">
        <v>283</v>
      </c>
      <c r="C39" t="s">
        <v>284</v>
      </c>
      <c r="D39" t="s">
        <v>86</v>
      </c>
      <c r="E39" t="s">
        <v>77</v>
      </c>
      <c r="F39">
        <v>21042</v>
      </c>
      <c r="G39">
        <v>5</v>
      </c>
      <c r="H39" t="s">
        <v>285</v>
      </c>
    </row>
    <row r="40" spans="1:8" x14ac:dyDescent="0.25">
      <c r="A40" t="s">
        <v>286</v>
      </c>
      <c r="B40" t="s">
        <v>287</v>
      </c>
      <c r="C40" t="s">
        <v>288</v>
      </c>
      <c r="D40" t="s">
        <v>76</v>
      </c>
      <c r="E40" t="s">
        <v>77</v>
      </c>
      <c r="F40">
        <v>21044</v>
      </c>
      <c r="G40">
        <v>6</v>
      </c>
      <c r="H40" t="s">
        <v>289</v>
      </c>
    </row>
    <row r="41" spans="1:8" x14ac:dyDescent="0.25">
      <c r="A41" t="s">
        <v>290</v>
      </c>
      <c r="B41" t="s">
        <v>291</v>
      </c>
      <c r="C41" t="s">
        <v>292</v>
      </c>
      <c r="D41" t="s">
        <v>161</v>
      </c>
      <c r="E41" t="s">
        <v>77</v>
      </c>
      <c r="F41">
        <v>21075</v>
      </c>
      <c r="G41">
        <v>3</v>
      </c>
      <c r="H41" t="s">
        <v>293</v>
      </c>
    </row>
    <row r="42" spans="1:8" x14ac:dyDescent="0.25">
      <c r="A42" t="s">
        <v>294</v>
      </c>
      <c r="B42" t="s">
        <v>295</v>
      </c>
      <c r="C42" t="s">
        <v>296</v>
      </c>
      <c r="D42" t="s">
        <v>161</v>
      </c>
      <c r="E42" t="s">
        <v>77</v>
      </c>
      <c r="F42">
        <v>21075</v>
      </c>
      <c r="G42">
        <v>5</v>
      </c>
      <c r="H42" t="s">
        <v>297</v>
      </c>
    </row>
    <row r="43" spans="1:8" x14ac:dyDescent="0.25">
      <c r="A43" t="s">
        <v>298</v>
      </c>
      <c r="B43" t="s">
        <v>299</v>
      </c>
      <c r="C43" t="s">
        <v>300</v>
      </c>
      <c r="D43" t="s">
        <v>76</v>
      </c>
      <c r="E43" t="s">
        <v>77</v>
      </c>
      <c r="F43">
        <v>21044</v>
      </c>
      <c r="G43">
        <v>5</v>
      </c>
      <c r="H43" t="s">
        <v>301</v>
      </c>
    </row>
    <row r="44" spans="1:8" x14ac:dyDescent="0.25">
      <c r="A44" t="s">
        <v>302</v>
      </c>
      <c r="B44" t="s">
        <v>303</v>
      </c>
      <c r="C44" t="s">
        <v>304</v>
      </c>
      <c r="D44" t="s">
        <v>305</v>
      </c>
      <c r="E44" t="s">
        <v>77</v>
      </c>
      <c r="F44">
        <v>20794</v>
      </c>
      <c r="G44">
        <v>5</v>
      </c>
      <c r="H44" t="s">
        <v>306</v>
      </c>
    </row>
    <row r="45" spans="1:8" x14ac:dyDescent="0.25">
      <c r="A45" t="s">
        <v>307</v>
      </c>
      <c r="B45" t="s">
        <v>308</v>
      </c>
      <c r="C45" t="s">
        <v>309</v>
      </c>
      <c r="D45" t="s">
        <v>305</v>
      </c>
      <c r="E45" t="s">
        <v>77</v>
      </c>
      <c r="F45">
        <v>20794</v>
      </c>
      <c r="G45">
        <v>9</v>
      </c>
      <c r="H45" t="s">
        <v>310</v>
      </c>
    </row>
    <row r="46" spans="1:8" x14ac:dyDescent="0.25">
      <c r="A46" t="s">
        <v>311</v>
      </c>
      <c r="B46" t="s">
        <v>312</v>
      </c>
      <c r="C46" t="s">
        <v>313</v>
      </c>
      <c r="D46" t="s">
        <v>76</v>
      </c>
      <c r="E46" t="s">
        <v>77</v>
      </c>
      <c r="F46">
        <v>21046</v>
      </c>
      <c r="G46">
        <v>9</v>
      </c>
      <c r="H46" t="s">
        <v>314</v>
      </c>
    </row>
    <row r="47" spans="1:8" x14ac:dyDescent="0.25">
      <c r="A47" t="s">
        <v>315</v>
      </c>
      <c r="B47" t="s">
        <v>316</v>
      </c>
      <c r="C47" t="s">
        <v>317</v>
      </c>
      <c r="D47" t="s">
        <v>166</v>
      </c>
      <c r="E47" t="s">
        <v>77</v>
      </c>
      <c r="F47">
        <v>21794</v>
      </c>
      <c r="G47">
        <v>5</v>
      </c>
      <c r="H47" t="s">
        <v>318</v>
      </c>
    </row>
    <row r="48" spans="1:8" x14ac:dyDescent="0.25">
      <c r="A48" t="s">
        <v>319</v>
      </c>
      <c r="B48" t="s">
        <v>320</v>
      </c>
      <c r="C48" t="s">
        <v>321</v>
      </c>
      <c r="D48" t="s">
        <v>268</v>
      </c>
      <c r="E48" t="s">
        <v>77</v>
      </c>
      <c r="F48">
        <v>20723</v>
      </c>
      <c r="G48">
        <v>16</v>
      </c>
      <c r="H48" t="s">
        <v>322</v>
      </c>
    </row>
    <row r="49" spans="1:8" x14ac:dyDescent="0.25">
      <c r="A49" t="s">
        <v>323</v>
      </c>
      <c r="B49" t="s">
        <v>324</v>
      </c>
      <c r="C49" t="s">
        <v>325</v>
      </c>
      <c r="D49" t="s">
        <v>76</v>
      </c>
      <c r="E49" t="s">
        <v>77</v>
      </c>
      <c r="F49">
        <v>21045</v>
      </c>
      <c r="G49">
        <v>5</v>
      </c>
      <c r="H49" t="s">
        <v>326</v>
      </c>
    </row>
    <row r="50" spans="1:8" x14ac:dyDescent="0.25">
      <c r="A50" t="s">
        <v>327</v>
      </c>
      <c r="B50" t="s">
        <v>328</v>
      </c>
      <c r="C50" t="s">
        <v>329</v>
      </c>
      <c r="D50" t="s">
        <v>76</v>
      </c>
      <c r="E50" t="s">
        <v>77</v>
      </c>
      <c r="F50">
        <v>21044</v>
      </c>
      <c r="G50">
        <v>16</v>
      </c>
      <c r="H50" t="s">
        <v>330</v>
      </c>
    </row>
    <row r="51" spans="1:8" x14ac:dyDescent="0.25">
      <c r="A51" t="s">
        <v>331</v>
      </c>
      <c r="B51" t="s">
        <v>332</v>
      </c>
      <c r="C51" t="s">
        <v>333</v>
      </c>
      <c r="D51" t="s">
        <v>76</v>
      </c>
      <c r="E51" t="s">
        <v>77</v>
      </c>
      <c r="F51">
        <v>21044</v>
      </c>
      <c r="G51">
        <v>8</v>
      </c>
      <c r="H51" t="s">
        <v>334</v>
      </c>
    </row>
    <row r="52" spans="1:8" x14ac:dyDescent="0.25">
      <c r="A52" t="s">
        <v>335</v>
      </c>
      <c r="B52" t="s">
        <v>336</v>
      </c>
      <c r="C52" t="s">
        <v>337</v>
      </c>
      <c r="D52" t="s">
        <v>76</v>
      </c>
      <c r="E52" t="s">
        <v>77</v>
      </c>
      <c r="F52">
        <v>21044</v>
      </c>
      <c r="G52">
        <v>5</v>
      </c>
      <c r="H52" t="s">
        <v>338</v>
      </c>
    </row>
    <row r="53" spans="1:8" x14ac:dyDescent="0.25">
      <c r="A53" t="s">
        <v>339</v>
      </c>
      <c r="B53" t="s">
        <v>340</v>
      </c>
      <c r="C53" t="s">
        <v>341</v>
      </c>
      <c r="D53" t="s">
        <v>76</v>
      </c>
      <c r="E53" t="s">
        <v>77</v>
      </c>
      <c r="F53">
        <v>21044</v>
      </c>
      <c r="G53">
        <v>5</v>
      </c>
      <c r="H53" t="s">
        <v>342</v>
      </c>
    </row>
    <row r="54" spans="1:8" x14ac:dyDescent="0.25">
      <c r="A54" t="s">
        <v>343</v>
      </c>
      <c r="B54" t="s">
        <v>344</v>
      </c>
      <c r="C54" t="s">
        <v>345</v>
      </c>
      <c r="D54" t="s">
        <v>76</v>
      </c>
      <c r="E54" t="s">
        <v>77</v>
      </c>
      <c r="F54">
        <v>21045</v>
      </c>
      <c r="G54">
        <v>8</v>
      </c>
      <c r="H54" t="s">
        <v>346</v>
      </c>
    </row>
    <row r="55" spans="1:8" x14ac:dyDescent="0.25">
      <c r="A55" t="s">
        <v>347</v>
      </c>
      <c r="B55" t="s">
        <v>348</v>
      </c>
      <c r="C55" t="s">
        <v>349</v>
      </c>
      <c r="D55" t="s">
        <v>350</v>
      </c>
      <c r="E55" t="s">
        <v>77</v>
      </c>
      <c r="F55">
        <v>21771</v>
      </c>
      <c r="G55">
        <v>15</v>
      </c>
      <c r="H55" t="s">
        <v>351</v>
      </c>
    </row>
    <row r="56" spans="1:8" x14ac:dyDescent="0.25">
      <c r="A56" t="s">
        <v>352</v>
      </c>
      <c r="B56" t="s">
        <v>353</v>
      </c>
      <c r="C56" t="s">
        <v>354</v>
      </c>
      <c r="D56" t="s">
        <v>132</v>
      </c>
      <c r="E56" t="s">
        <v>77</v>
      </c>
      <c r="F56">
        <v>20759</v>
      </c>
      <c r="G56">
        <v>8</v>
      </c>
      <c r="H56" t="s">
        <v>355</v>
      </c>
    </row>
    <row r="57" spans="1:8" x14ac:dyDescent="0.25">
      <c r="A57" t="s">
        <v>356</v>
      </c>
      <c r="B57" t="s">
        <v>357</v>
      </c>
      <c r="C57" t="s">
        <v>358</v>
      </c>
      <c r="D57" t="s">
        <v>76</v>
      </c>
      <c r="E57" t="s">
        <v>77</v>
      </c>
      <c r="F57">
        <v>21045</v>
      </c>
      <c r="G57">
        <v>5</v>
      </c>
      <c r="H57" t="s">
        <v>359</v>
      </c>
    </row>
    <row r="58" spans="1:8" x14ac:dyDescent="0.25">
      <c r="A58" t="s">
        <v>360</v>
      </c>
      <c r="B58" t="s">
        <v>361</v>
      </c>
      <c r="C58" t="s">
        <v>362</v>
      </c>
      <c r="D58" t="s">
        <v>305</v>
      </c>
      <c r="E58" t="s">
        <v>77</v>
      </c>
      <c r="F58">
        <v>20794</v>
      </c>
      <c r="G58">
        <v>5</v>
      </c>
      <c r="H58" t="s">
        <v>363</v>
      </c>
    </row>
    <row r="59" spans="1:8" x14ac:dyDescent="0.25">
      <c r="A59" t="s">
        <v>364</v>
      </c>
      <c r="B59" t="s">
        <v>365</v>
      </c>
      <c r="C59" t="s">
        <v>366</v>
      </c>
      <c r="D59" t="s">
        <v>76</v>
      </c>
      <c r="E59" t="s">
        <v>77</v>
      </c>
      <c r="F59">
        <v>21044</v>
      </c>
      <c r="G59">
        <v>13</v>
      </c>
      <c r="H59" t="s">
        <v>367</v>
      </c>
    </row>
    <row r="60" spans="1:8" x14ac:dyDescent="0.25">
      <c r="A60" t="s">
        <v>368</v>
      </c>
      <c r="B60" t="s">
        <v>369</v>
      </c>
      <c r="C60" t="s">
        <v>370</v>
      </c>
      <c r="D60" t="s">
        <v>268</v>
      </c>
      <c r="E60" t="s">
        <v>77</v>
      </c>
      <c r="F60">
        <v>20723</v>
      </c>
      <c r="G60">
        <v>8</v>
      </c>
      <c r="H60" t="s">
        <v>371</v>
      </c>
    </row>
    <row r="61" spans="1:8" x14ac:dyDescent="0.25">
      <c r="A61" t="s">
        <v>372</v>
      </c>
      <c r="B61" t="s">
        <v>373</v>
      </c>
      <c r="C61" t="s">
        <v>374</v>
      </c>
      <c r="D61" t="s">
        <v>241</v>
      </c>
      <c r="E61" t="s">
        <v>77</v>
      </c>
      <c r="F61">
        <v>21029</v>
      </c>
      <c r="G61">
        <v>5</v>
      </c>
      <c r="H61" t="s">
        <v>375</v>
      </c>
    </row>
    <row r="62" spans="1:8" x14ac:dyDescent="0.25">
      <c r="A62" t="s">
        <v>376</v>
      </c>
      <c r="B62" t="s">
        <v>377</v>
      </c>
      <c r="C62" t="s">
        <v>378</v>
      </c>
      <c r="D62" t="s">
        <v>241</v>
      </c>
      <c r="E62" t="s">
        <v>77</v>
      </c>
      <c r="F62">
        <v>21029</v>
      </c>
      <c r="G62">
        <v>4</v>
      </c>
      <c r="H62" t="s">
        <v>379</v>
      </c>
    </row>
    <row r="63" spans="1:8" x14ac:dyDescent="0.25">
      <c r="A63" t="s">
        <v>380</v>
      </c>
      <c r="B63" t="s">
        <v>381</v>
      </c>
      <c r="C63" t="s">
        <v>382</v>
      </c>
      <c r="D63" t="s">
        <v>76</v>
      </c>
      <c r="E63" t="s">
        <v>77</v>
      </c>
      <c r="F63">
        <v>21045</v>
      </c>
      <c r="G63">
        <v>5</v>
      </c>
      <c r="H63" t="s">
        <v>383</v>
      </c>
    </row>
    <row r="64" spans="1:8" x14ac:dyDescent="0.25">
      <c r="A64" t="s">
        <v>384</v>
      </c>
      <c r="B64" t="s">
        <v>385</v>
      </c>
      <c r="C64" t="s">
        <v>386</v>
      </c>
      <c r="D64" t="s">
        <v>86</v>
      </c>
      <c r="E64" t="s">
        <v>77</v>
      </c>
      <c r="F64">
        <v>21043</v>
      </c>
      <c r="G64">
        <v>8</v>
      </c>
      <c r="H64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</vt:lpstr>
      <vt:lpstr>Combined Data</vt:lpstr>
      <vt:lpstr>Senior Center</vt:lpstr>
      <vt:lpstr>Assisted Living Large</vt:lpstr>
      <vt:lpstr>Assisted Living Small</vt:lpstr>
      <vt:lpstr>Assisted_Living_Large</vt:lpstr>
      <vt:lpstr>Assisted_Living_Small</vt:lpstr>
      <vt:lpstr>Senior_Centers_Addresses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Hurwitz</dc:creator>
  <cp:lastModifiedBy>Natasha Hurwitz</cp:lastModifiedBy>
  <dcterms:created xsi:type="dcterms:W3CDTF">2015-10-12T17:09:38Z</dcterms:created>
  <dcterms:modified xsi:type="dcterms:W3CDTF">2015-10-12T23:45:22Z</dcterms:modified>
</cp:coreProperties>
</file>