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alyakrauze/Desktop/PROJECT SAS/"/>
    </mc:Choice>
  </mc:AlternateContent>
  <xr:revisionPtr revIDLastSave="0" documentId="13_ncr:1_{84CE0A0A-44FC-D640-BEE1-74F7E3F5FA3D}" xr6:coauthVersionLast="45" xr6:coauthVersionMax="45" xr10:uidLastSave="{00000000-0000-0000-0000-000000000000}"/>
  <bookViews>
    <workbookView xWindow="0" yWindow="760" windowWidth="28800" windowHeight="15460" xr2:uid="{6020A557-0FF0-4560-8C62-7CB0ACBA4CA0}"/>
  </bookViews>
  <sheets>
    <sheet name="пример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F20" i="1"/>
  <c r="D16" i="1"/>
  <c r="D17" i="1"/>
  <c r="D18" i="1"/>
  <c r="D19" i="1"/>
  <c r="D20" i="1"/>
  <c r="D21" i="1"/>
  <c r="E16" i="1"/>
  <c r="E17" i="1"/>
  <c r="E18" i="1"/>
  <c r="E19" i="1"/>
  <c r="E21" i="1"/>
  <c r="F16" i="1"/>
  <c r="F17" i="1"/>
  <c r="F18" i="1"/>
  <c r="F19" i="1"/>
  <c r="F21" i="1"/>
  <c r="G16" i="1"/>
  <c r="G17" i="1"/>
  <c r="G18" i="1"/>
  <c r="G19" i="1"/>
  <c r="G20" i="1"/>
  <c r="G21" i="1"/>
  <c r="D22" i="1"/>
</calcChain>
</file>

<file path=xl/sharedStrings.xml><?xml version="1.0" encoding="utf-8"?>
<sst xmlns="http://schemas.openxmlformats.org/spreadsheetml/2006/main" count="37" uniqueCount="29">
  <si>
    <t>%</t>
  </si>
  <si>
    <t>SMS cost (cost of one sent SMS (the mean value around the area))</t>
  </si>
  <si>
    <t>e-mail cost (cost of one sent e-mail (the mean value around the area))</t>
  </si>
  <si>
    <t xml:space="preserve">Circulation </t>
  </si>
  <si>
    <t xml:space="preserve">Response </t>
  </si>
  <si>
    <t xml:space="preserve">Discount </t>
  </si>
  <si>
    <t xml:space="preserve">Sales </t>
  </si>
  <si>
    <t>Revenue from realisation</t>
  </si>
  <si>
    <t>Direct costs on communication</t>
  </si>
  <si>
    <t xml:space="preserve">Gross profit </t>
  </si>
  <si>
    <t xml:space="preserve">Sales &amp; Marketing Expenses </t>
  </si>
  <si>
    <t>Net Profit</t>
  </si>
  <si>
    <t>SEGMENT 1</t>
  </si>
  <si>
    <t>SEGMENT 2</t>
  </si>
  <si>
    <t>SEGMENT 3</t>
  </si>
  <si>
    <t>SEGMENT 4</t>
  </si>
  <si>
    <t>RUB</t>
  </si>
  <si>
    <t>rub per piece</t>
  </si>
  <si>
    <t>piece</t>
  </si>
  <si>
    <t>thousand rub</t>
  </si>
  <si>
    <t>Metrics</t>
  </si>
  <si>
    <t xml:space="preserve"> the current example deals with sending SMS</t>
  </si>
  <si>
    <t>An example of check growth mechanics:</t>
  </si>
  <si>
    <t>An example of mechanics for the growth of the number of goods on the check:</t>
  </si>
  <si>
    <t>Minimum limit on the amount of purchase</t>
  </si>
  <si>
    <t xml:space="preserve">Minimum revenue from both 4 mechanics  </t>
  </si>
  <si>
    <r>
      <t xml:space="preserve">Buy an amount of </t>
    </r>
    <r>
      <rPr>
        <b/>
        <sz val="11"/>
        <color theme="7" tint="0.59999389629810485"/>
        <rFont val="Calibri (Основной текст)"/>
        <charset val="204"/>
      </rPr>
      <t>XXX</t>
    </r>
    <r>
      <rPr>
        <b/>
        <sz val="11"/>
        <color rgb="FFFF0000"/>
        <rFont val="Calibri (Основной текст)"/>
        <charset val="204"/>
      </rPr>
      <t xml:space="preserve"> </t>
    </r>
    <r>
      <rPr>
        <b/>
        <sz val="11"/>
        <color theme="7" tint="0.59999389629810485"/>
        <rFont val="Calibri (Основной текст)"/>
        <charset val="204"/>
      </rPr>
      <t>rubles</t>
    </r>
    <r>
      <rPr>
        <b/>
        <sz val="11"/>
        <color rgb="FFFF0000"/>
        <rFont val="Calibri (Основной текст)"/>
        <charset val="204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 in category 1 (in category 1 and category 2) and get a discount </t>
    </r>
    <r>
      <rPr>
        <b/>
        <sz val="11"/>
        <color theme="7" tint="0.59999389629810485"/>
        <rFont val="Calibri (Основной текст)"/>
        <charset val="204"/>
      </rPr>
      <t>XXX rubles</t>
    </r>
  </si>
  <si>
    <r>
      <t xml:space="preserve">Buy an amount of </t>
    </r>
    <r>
      <rPr>
        <b/>
        <sz val="11"/>
        <color theme="7" tint="0.59999389629810485"/>
        <rFont val="Calibri (Основной текст)"/>
        <charset val="204"/>
      </rPr>
      <t>XXX rubles</t>
    </r>
    <r>
      <rPr>
        <b/>
        <sz val="11"/>
        <color rgb="FFFF0000"/>
        <rFont val="Calibri (Основной текст)"/>
        <charset val="204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 of 2 goods in category 1 (category 1 or category 2) and get a discount </t>
    </r>
    <r>
      <rPr>
        <b/>
        <sz val="11"/>
        <color theme="7" tint="0.59999389629810485"/>
        <rFont val="Calibri (Основной текст)"/>
        <charset val="204"/>
      </rPr>
      <t>XXX rubles</t>
    </r>
  </si>
  <si>
    <t>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</si>
</sst>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₽_-;\-* #,##0.00\ _₽_-;_-* &quot;-&quot;??\ _₽_-;_-@_-"/>
    <numFmt numFmtId="165" formatCode="_-* #,##0\ _₽_-;\-* #,##0\ _₽_-;_-* &quot;-&quot;??\ _₽_-;_-@_-"/>
    <numFmt numFmtId="166" formatCode="[$-419]mmmm;@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rgb="FFFF0000"/>
      <name val="Calibri (Основной текст)"/>
      <charset val="204"/>
    </font>
    <font>
      <b/>
      <sz val="11"/>
      <color theme="7" tint="0.59999389629810485"/>
      <name val="Calibri (Основной текст)"/>
      <charset val="204"/>
    </font>
    <font>
      <sz val="11"/>
      <color rgb="FFE66EA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4A2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/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/>
    <xf numFmtId="165" fontId="3" fillId="2" borderId="5" xfId="0" applyNumberFormat="1" applyFont="1" applyFill="1" applyBorder="1"/>
    <xf numFmtId="165" fontId="3" fillId="2" borderId="6" xfId="0" applyNumberFormat="1" applyFont="1" applyFill="1" applyBorder="1"/>
    <xf numFmtId="0" fontId="2" fillId="2" borderId="7" xfId="0" applyFont="1" applyFill="1" applyBorder="1" applyAlignment="1">
      <alignment horizontal="left"/>
    </xf>
    <xf numFmtId="0" fontId="2" fillId="2" borderId="7" xfId="0" applyFont="1" applyFill="1" applyBorder="1"/>
    <xf numFmtId="166" fontId="2" fillId="2" borderId="7" xfId="0" applyNumberFormat="1" applyFont="1" applyFill="1" applyBorder="1" applyAlignment="1">
      <alignment horizontal="left"/>
    </xf>
    <xf numFmtId="165" fontId="0" fillId="2" borderId="0" xfId="1" applyNumberFormat="1" applyFont="1" applyFill="1"/>
    <xf numFmtId="0" fontId="2" fillId="2" borderId="8" xfId="0" applyFont="1" applyFill="1" applyBorder="1" applyAlignment="1">
      <alignment horizontal="left"/>
    </xf>
    <xf numFmtId="0" fontId="1" fillId="2" borderId="4" xfId="0" applyFont="1" applyFill="1" applyBorder="1"/>
    <xf numFmtId="0" fontId="0" fillId="2" borderId="5" xfId="0" applyFont="1" applyFill="1" applyBorder="1"/>
    <xf numFmtId="0" fontId="1" fillId="3" borderId="0" xfId="0" applyFont="1" applyFill="1"/>
    <xf numFmtId="166" fontId="6" fillId="2" borderId="7" xfId="0" applyNumberFormat="1" applyFont="1" applyFill="1" applyBorder="1" applyAlignment="1">
      <alignment horizontal="left"/>
    </xf>
    <xf numFmtId="0" fontId="6" fillId="2" borderId="7" xfId="0" applyFont="1" applyFill="1" applyBorder="1"/>
    <xf numFmtId="0" fontId="1" fillId="2" borderId="0" xfId="0" applyFont="1" applyFill="1"/>
    <xf numFmtId="165" fontId="0" fillId="2" borderId="7" xfId="1" applyNumberFormat="1" applyFont="1" applyFill="1" applyBorder="1" applyAlignment="1">
      <alignment horizontal="center"/>
    </xf>
    <xf numFmtId="9" fontId="0" fillId="2" borderId="7" xfId="0" applyNumberFormat="1" applyFill="1" applyBorder="1" applyAlignment="1">
      <alignment horizontal="center"/>
    </xf>
    <xf numFmtId="165" fontId="6" fillId="2" borderId="7" xfId="1" applyNumberFormat="1" applyFont="1" applyFill="1" applyBorder="1" applyAlignment="1">
      <alignment horizontal="center"/>
    </xf>
    <xf numFmtId="165" fontId="3" fillId="2" borderId="5" xfId="0" applyNumberFormat="1" applyFont="1" applyFill="1" applyBorder="1" applyAlignment="1">
      <alignment horizontal="center"/>
    </xf>
    <xf numFmtId="165" fontId="3" fillId="2" borderId="6" xfId="0" applyNumberFormat="1" applyFont="1" applyFill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165" fontId="2" fillId="2" borderId="7" xfId="1" applyNumberFormat="1" applyFont="1" applyFill="1" applyBorder="1" applyAlignment="1">
      <alignment horizontal="center"/>
    </xf>
    <xf numFmtId="165" fontId="0" fillId="2" borderId="8" xfId="1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colors>
    <mruColors>
      <color rgb="FFE66EA2"/>
      <color rgb="FFA4A2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6C98F-EBA0-4DB3-88A7-1B3E0D1E0B81}">
  <dimension ref="A1:FO581"/>
  <sheetViews>
    <sheetView tabSelected="1" workbookViewId="0">
      <selection activeCell="E33" sqref="E33"/>
    </sheetView>
  </sheetViews>
  <sheetFormatPr baseColWidth="10" defaultColWidth="11.5" defaultRowHeight="15"/>
  <cols>
    <col min="1" max="1" width="11.5" style="1"/>
    <col min="2" max="2" width="60.33203125" customWidth="1"/>
    <col min="4" max="4" width="17.5" customWidth="1"/>
    <col min="5" max="5" width="18" customWidth="1"/>
    <col min="6" max="6" width="17.33203125" customWidth="1"/>
    <col min="7" max="7" width="18.6640625" customWidth="1"/>
    <col min="8" max="12" width="11.5" style="1"/>
    <col min="13" max="15" width="15.5" style="1" bestFit="1" customWidth="1"/>
    <col min="16" max="16" width="14.5" style="1" bestFit="1" customWidth="1"/>
    <col min="17" max="171" width="11.5" style="1"/>
  </cols>
  <sheetData>
    <row r="1" spans="2:8" s="1" customFormat="1"/>
    <row r="2" spans="2:8" s="1" customFormat="1"/>
    <row r="3" spans="2:8" s="1" customFormat="1"/>
    <row r="4" spans="2:8" s="1" customFormat="1" ht="16" thickBot="1"/>
    <row r="5" spans="2:8" s="1" customFormat="1" ht="16" thickBot="1">
      <c r="B5" s="2" t="s">
        <v>1</v>
      </c>
      <c r="C5" s="3" t="s">
        <v>17</v>
      </c>
      <c r="D5" s="4">
        <v>1.5</v>
      </c>
    </row>
    <row r="6" spans="2:8" s="1" customFormat="1" ht="16" thickBot="1">
      <c r="B6" s="2" t="s">
        <v>2</v>
      </c>
      <c r="C6" s="3" t="s">
        <v>17</v>
      </c>
      <c r="D6" s="4">
        <v>0.1</v>
      </c>
      <c r="E6" s="1" t="s">
        <v>21</v>
      </c>
    </row>
    <row r="7" spans="2:8" s="1" customFormat="1"/>
    <row r="8" spans="2:8" s="1" customFormat="1">
      <c r="B8" s="16" t="s">
        <v>22</v>
      </c>
      <c r="C8" s="16" t="s">
        <v>26</v>
      </c>
      <c r="D8" s="16"/>
      <c r="E8" s="16"/>
      <c r="F8" s="16"/>
      <c r="G8" s="16"/>
      <c r="H8" s="19"/>
    </row>
    <row r="9" spans="2:8" s="1" customFormat="1">
      <c r="B9" s="16" t="s">
        <v>23</v>
      </c>
      <c r="C9" s="16" t="s">
        <v>27</v>
      </c>
      <c r="D9" s="16"/>
      <c r="E9" s="16"/>
      <c r="F9" s="16"/>
      <c r="G9" s="16"/>
      <c r="H9" s="19"/>
    </row>
    <row r="10" spans="2:8" s="1" customFormat="1" ht="16" thickBot="1"/>
    <row r="11" spans="2:8" s="1" customFormat="1" ht="20" thickBot="1">
      <c r="B11" s="5" t="s">
        <v>28</v>
      </c>
      <c r="C11" s="6" t="s">
        <v>20</v>
      </c>
      <c r="D11" s="7" t="s">
        <v>12</v>
      </c>
      <c r="E11" s="7" t="s">
        <v>13</v>
      </c>
      <c r="F11" s="7" t="s">
        <v>14</v>
      </c>
      <c r="G11" s="8" t="s">
        <v>15</v>
      </c>
    </row>
    <row r="12" spans="2:8" s="1" customFormat="1">
      <c r="B12" s="9" t="s">
        <v>3</v>
      </c>
      <c r="C12" s="10" t="s">
        <v>18</v>
      </c>
      <c r="D12" s="20">
        <v>9372</v>
      </c>
      <c r="E12" s="20">
        <v>29936</v>
      </c>
      <c r="F12" s="20">
        <v>10080</v>
      </c>
      <c r="G12" s="20">
        <v>16540</v>
      </c>
    </row>
    <row r="13" spans="2:8" s="1" customFormat="1">
      <c r="B13" s="11" t="s">
        <v>4</v>
      </c>
      <c r="C13" s="10" t="s">
        <v>0</v>
      </c>
      <c r="D13" s="21">
        <v>0.03</v>
      </c>
      <c r="E13" s="21">
        <v>0.03</v>
      </c>
      <c r="F13" s="21">
        <v>0.03</v>
      </c>
      <c r="G13" s="21">
        <v>0.03</v>
      </c>
    </row>
    <row r="14" spans="2:8" s="1" customFormat="1">
      <c r="B14" s="17" t="s">
        <v>5</v>
      </c>
      <c r="C14" s="18" t="s">
        <v>16</v>
      </c>
      <c r="D14" s="22">
        <v>1000</v>
      </c>
      <c r="E14" s="22">
        <v>300</v>
      </c>
      <c r="F14" s="22">
        <v>300</v>
      </c>
      <c r="G14" s="22">
        <v>300</v>
      </c>
    </row>
    <row r="15" spans="2:8" s="1" customFormat="1">
      <c r="B15" s="17" t="s">
        <v>24</v>
      </c>
      <c r="C15" s="18" t="s">
        <v>16</v>
      </c>
      <c r="D15" s="22">
        <v>9000</v>
      </c>
      <c r="E15" s="22">
        <v>3000</v>
      </c>
      <c r="F15" s="22">
        <v>3000</v>
      </c>
      <c r="G15" s="22">
        <v>3000</v>
      </c>
    </row>
    <row r="16" spans="2:8" s="1" customFormat="1" ht="16" thickBot="1">
      <c r="B16" s="9" t="s">
        <v>6</v>
      </c>
      <c r="C16" s="10" t="s">
        <v>18</v>
      </c>
      <c r="D16" s="20">
        <f>D12*D13</f>
        <v>281.15999999999997</v>
      </c>
      <c r="E16" s="20">
        <f>E12*E13</f>
        <v>898.07999999999993</v>
      </c>
      <c r="F16" s="20">
        <f>F12*F13</f>
        <v>302.39999999999998</v>
      </c>
      <c r="G16" s="20">
        <f>G12*G13</f>
        <v>496.2</v>
      </c>
    </row>
    <row r="17" spans="2:16" s="1" customFormat="1" ht="20" thickBot="1">
      <c r="B17" s="5" t="s">
        <v>7</v>
      </c>
      <c r="C17" s="6" t="s">
        <v>19</v>
      </c>
      <c r="D17" s="23">
        <f>D15*D16/1000</f>
        <v>2530.4399999999996</v>
      </c>
      <c r="E17" s="23">
        <f t="shared" ref="E17:G17" si="0">E15*E16/1000</f>
        <v>2694.24</v>
      </c>
      <c r="F17" s="23">
        <f t="shared" si="0"/>
        <v>907.19999999999993</v>
      </c>
      <c r="G17" s="24">
        <f t="shared" si="0"/>
        <v>1488.6</v>
      </c>
    </row>
    <row r="18" spans="2:16" s="1" customFormat="1" ht="16" thickBot="1">
      <c r="B18" s="9" t="s">
        <v>8</v>
      </c>
      <c r="C18" s="15" t="s">
        <v>19</v>
      </c>
      <c r="D18" s="25">
        <f>D14*D16/1000</f>
        <v>281.15999999999997</v>
      </c>
      <c r="E18" s="25">
        <f t="shared" ref="E18:G18" si="1">E14*E16/1000</f>
        <v>269.42399999999998</v>
      </c>
      <c r="F18" s="25">
        <f t="shared" si="1"/>
        <v>90.72</v>
      </c>
      <c r="G18" s="25">
        <f t="shared" si="1"/>
        <v>148.86000000000001</v>
      </c>
    </row>
    <row r="19" spans="2:16" s="1" customFormat="1" ht="16" thickBot="1">
      <c r="B19" s="9" t="s">
        <v>9</v>
      </c>
      <c r="C19" s="15" t="s">
        <v>19</v>
      </c>
      <c r="D19" s="26">
        <f>D17-D18</f>
        <v>2249.2799999999997</v>
      </c>
      <c r="E19" s="26">
        <f t="shared" ref="E19:G19" si="2">E17-E18</f>
        <v>2424.8159999999998</v>
      </c>
      <c r="F19" s="26">
        <f t="shared" si="2"/>
        <v>816.4799999999999</v>
      </c>
      <c r="G19" s="26">
        <f t="shared" si="2"/>
        <v>1339.7399999999998</v>
      </c>
      <c r="M19" s="12"/>
      <c r="N19" s="12"/>
      <c r="O19" s="12"/>
      <c r="P19" s="12"/>
    </row>
    <row r="20" spans="2:16" s="1" customFormat="1" ht="16" thickBot="1">
      <c r="B20" s="13" t="s">
        <v>10</v>
      </c>
      <c r="C20" s="15" t="s">
        <v>19</v>
      </c>
      <c r="D20" s="27">
        <f>($D$5*D12)/1000</f>
        <v>14.058</v>
      </c>
      <c r="E20" s="27">
        <f t="shared" ref="E20:F20" si="3">($D$5*E12)/1000</f>
        <v>44.904000000000003</v>
      </c>
      <c r="F20" s="27">
        <f t="shared" si="3"/>
        <v>15.12</v>
      </c>
      <c r="G20" s="27">
        <f>($D$5*G12)/1000</f>
        <v>24.81</v>
      </c>
      <c r="M20" s="12"/>
      <c r="N20" s="12"/>
      <c r="O20" s="12"/>
      <c r="P20" s="12"/>
    </row>
    <row r="21" spans="2:16" s="1" customFormat="1" ht="20" thickBot="1">
      <c r="B21" s="5" t="s">
        <v>11</v>
      </c>
      <c r="C21" s="6" t="s">
        <v>19</v>
      </c>
      <c r="D21" s="23">
        <f>D19-D20</f>
        <v>2235.2219999999998</v>
      </c>
      <c r="E21" s="23">
        <f>E19-E20</f>
        <v>2379.9119999999998</v>
      </c>
      <c r="F21" s="23">
        <f t="shared" ref="F21:G21" si="4">F19-F20</f>
        <v>801.3599999999999</v>
      </c>
      <c r="G21" s="23">
        <f t="shared" si="4"/>
        <v>1314.9299999999998</v>
      </c>
      <c r="M21" s="12"/>
      <c r="N21" s="12"/>
      <c r="O21" s="12"/>
      <c r="P21" s="12"/>
    </row>
    <row r="22" spans="2:16" s="1" customFormat="1" ht="20" thickBot="1">
      <c r="B22" s="14" t="s">
        <v>25</v>
      </c>
      <c r="C22" s="6" t="s">
        <v>19</v>
      </c>
      <c r="D22" s="24">
        <f>SUM(D21:G21)</f>
        <v>6731.4239999999991</v>
      </c>
      <c r="E22" s="28"/>
      <c r="F22" s="28"/>
      <c r="G22" s="28"/>
      <c r="M22" s="12"/>
      <c r="N22" s="12"/>
      <c r="O22" s="12"/>
      <c r="P22" s="12"/>
    </row>
    <row r="23" spans="2:16" s="1" customFormat="1">
      <c r="M23" s="12"/>
      <c r="N23" s="12"/>
      <c r="O23" s="12"/>
      <c r="P23" s="12"/>
    </row>
    <row r="24" spans="2:16" s="1" customFormat="1"/>
    <row r="25" spans="2:16" s="1" customFormat="1"/>
    <row r="26" spans="2:16" s="1" customFormat="1"/>
    <row r="27" spans="2:16" s="1" customFormat="1"/>
    <row r="28" spans="2:16" s="1" customFormat="1"/>
    <row r="29" spans="2:16" s="1" customFormat="1"/>
    <row r="30" spans="2:16" s="1" customFormat="1"/>
    <row r="31" spans="2:16" s="1" customFormat="1"/>
    <row r="32" spans="2:16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пример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Titova</dc:creator>
  <cp:lastModifiedBy>Microsoft Office User</cp:lastModifiedBy>
  <dcterms:created xsi:type="dcterms:W3CDTF">2019-06-14T11:34:05Z</dcterms:created>
  <dcterms:modified xsi:type="dcterms:W3CDTF">2020-05-04T08:40:08Z</dcterms:modified>
</cp:coreProperties>
</file>