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natashaval\qubit-mapping-distributed-qc\excel\"/>
    </mc:Choice>
  </mc:AlternateContent>
  <xr:revisionPtr revIDLastSave="0" documentId="13_ncr:1_{1711C5D3-1F3F-4FFC-8D6C-2C4F8360037A}" xr6:coauthVersionLast="47" xr6:coauthVersionMax="47" xr10:uidLastSave="{00000000-0000-0000-0000-000000000000}"/>
  <bookViews>
    <workbookView xWindow="-110" yWindow="-110" windowWidth="25820" windowHeight="15500" xr2:uid="{4C56C316-A1B9-4DA3-AB4C-7104D4956628}"/>
  </bookViews>
  <sheets>
    <sheet name="box plot main" sheetId="2" r:id="rId1"/>
    <sheet name="box plot group (revised)" sheetId="4" r:id="rId2"/>
    <sheet name="box plot group (WRONG)" sheetId="1" r:id="rId3"/>
    <sheet name="Sheet2" sheetId="3" r:id="rId4"/>
  </sheets>
  <definedNames>
    <definedName name="_xlchart.v1.0" hidden="1">'box plot main'!$F$2:$F$196</definedName>
    <definedName name="_xlchart.v1.1" hidden="1">'box plot main'!$G$1</definedName>
    <definedName name="_xlchart.v1.10" hidden="1">'box plot main'!$H$1</definedName>
    <definedName name="_xlchart.v1.11" hidden="1">'box plot main'!$H$2:$H$196</definedName>
    <definedName name="_xlchart.v1.12" hidden="1">'box plot main'!$I$1</definedName>
    <definedName name="_xlchart.v1.13" hidden="1">'box plot main'!$I$2:$I$196</definedName>
    <definedName name="_xlchart.v1.14" hidden="1">'box plot main'!$A$2:$A$196</definedName>
    <definedName name="_xlchart.v1.15" hidden="1">'box plot main'!$B$1</definedName>
    <definedName name="_xlchart.v1.16" hidden="1">'box plot main'!$B$2:$B$196</definedName>
    <definedName name="_xlchart.v1.17" hidden="1">'box plot main'!$C$1</definedName>
    <definedName name="_xlchart.v1.18" hidden="1">'box plot main'!$C$2:$C$196</definedName>
    <definedName name="_xlchart.v1.19" hidden="1">'box plot main'!$D$1</definedName>
    <definedName name="_xlchart.v1.2" hidden="1">'box plot main'!$G$2:$G$196</definedName>
    <definedName name="_xlchart.v1.20" hidden="1">'box plot main'!$D$2:$D$196</definedName>
    <definedName name="_xlchart.v1.21" hidden="1">'box plot group (revised)'!$F$2:$F$196</definedName>
    <definedName name="_xlchart.v1.22" hidden="1">'box plot group (revised)'!$G$1</definedName>
    <definedName name="_xlchart.v1.23" hidden="1">'box plot group (revised)'!$G$2:$G$196</definedName>
    <definedName name="_xlchart.v1.24" hidden="1">'box plot group (revised)'!$H$1</definedName>
    <definedName name="_xlchart.v1.25" hidden="1">'box plot group (revised)'!$H$2:$H$196</definedName>
    <definedName name="_xlchart.v1.26" hidden="1">'box plot group (revised)'!$I$1</definedName>
    <definedName name="_xlchart.v1.27" hidden="1">'box plot group (revised)'!$I$2:$I$196</definedName>
    <definedName name="_xlchart.v1.28" hidden="1">'box plot group (revised)'!$A$2:$A$196</definedName>
    <definedName name="_xlchart.v1.29" hidden="1">'box plot group (revised)'!$B$1</definedName>
    <definedName name="_xlchart.v1.3" hidden="1">'box plot main'!$H$1</definedName>
    <definedName name="_xlchart.v1.30" hidden="1">'box plot group (revised)'!$B$2:$B$196</definedName>
    <definedName name="_xlchart.v1.31" hidden="1">'box plot group (revised)'!$C$1</definedName>
    <definedName name="_xlchart.v1.32" hidden="1">'box plot group (revised)'!$C$2:$C$196</definedName>
    <definedName name="_xlchart.v1.33" hidden="1">'box plot group (revised)'!$D$1</definedName>
    <definedName name="_xlchart.v1.34" hidden="1">'box plot group (revised)'!$D$2:$D$196</definedName>
    <definedName name="_xlchart.v1.35" hidden="1">'box plot group (WRONG)'!$F$2:$F$196</definedName>
    <definedName name="_xlchart.v1.36" hidden="1">'box plot group (WRONG)'!$G$1</definedName>
    <definedName name="_xlchart.v1.37" hidden="1">'box plot group (WRONG)'!$G$2:$G$196</definedName>
    <definedName name="_xlchart.v1.38" hidden="1">'box plot group (WRONG)'!$H$1</definedName>
    <definedName name="_xlchart.v1.39" hidden="1">'box plot group (WRONG)'!$H$2:$H$196</definedName>
    <definedName name="_xlchart.v1.4" hidden="1">'box plot main'!$H$2:$H$196</definedName>
    <definedName name="_xlchart.v1.40" hidden="1">'box plot group (WRONG)'!$I$1</definedName>
    <definedName name="_xlchart.v1.41" hidden="1">'box plot group (WRONG)'!$I$2:$I$196</definedName>
    <definedName name="_xlchart.v1.42" hidden="1">'box plot group (WRONG)'!$J$2:$J$196</definedName>
    <definedName name="_xlchart.v1.43" hidden="1">'box plot group (WRONG)'!$K$1</definedName>
    <definedName name="_xlchart.v1.44" hidden="1">'box plot group (WRONG)'!$K$2:$K$196</definedName>
    <definedName name="_xlchart.v1.45" hidden="1">'box plot group (WRONG)'!$L$1</definedName>
    <definedName name="_xlchart.v1.46" hidden="1">'box plot group (WRONG)'!$L$2:$L$196</definedName>
    <definedName name="_xlchart.v1.47" hidden="1">'box plot group (WRONG)'!$M$1</definedName>
    <definedName name="_xlchart.v1.48" hidden="1">'box plot group (WRONG)'!$M$2:$M$196</definedName>
    <definedName name="_xlchart.v1.5" hidden="1">'box plot main'!$I$1</definedName>
    <definedName name="_xlchart.v1.6" hidden="1">'box plot main'!$I$2:$I$196</definedName>
    <definedName name="_xlchart.v1.7" hidden="1">'box plot main'!$F$2:$F$196</definedName>
    <definedName name="_xlchart.v1.8" hidden="1">'box plot main'!$G$1</definedName>
    <definedName name="_xlchart.v1.9" hidden="1">'box plot main'!$G$2:$G$196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1" i="4" l="1"/>
  <c r="D151" i="4"/>
  <c r="I150" i="4"/>
  <c r="D150" i="4"/>
  <c r="I149" i="4"/>
  <c r="D149" i="4"/>
  <c r="I148" i="4"/>
  <c r="D148" i="4"/>
  <c r="I147" i="4"/>
  <c r="D147" i="4"/>
  <c r="I146" i="4"/>
  <c r="D146" i="4"/>
  <c r="I145" i="4"/>
  <c r="D145" i="4"/>
  <c r="I144" i="4"/>
  <c r="D144" i="4"/>
  <c r="I143" i="4"/>
  <c r="D143" i="4"/>
  <c r="I140" i="4"/>
  <c r="D140" i="4"/>
  <c r="I121" i="4"/>
  <c r="D121" i="4"/>
  <c r="I120" i="4"/>
  <c r="D120" i="4"/>
  <c r="I119" i="4"/>
  <c r="D119" i="4"/>
  <c r="I118" i="4"/>
  <c r="D118" i="4"/>
  <c r="I117" i="4"/>
  <c r="D117" i="4"/>
  <c r="I116" i="4"/>
  <c r="D116" i="4"/>
  <c r="I115" i="4"/>
  <c r="D115" i="4"/>
  <c r="I114" i="4"/>
  <c r="D114" i="4"/>
  <c r="I113" i="4"/>
  <c r="D113" i="4"/>
  <c r="I111" i="4"/>
  <c r="D111" i="4"/>
  <c r="I110" i="4"/>
  <c r="D110" i="4"/>
  <c r="I107" i="4"/>
  <c r="D107" i="4"/>
  <c r="I105" i="4"/>
  <c r="D105" i="4"/>
  <c r="I104" i="4"/>
  <c r="D104" i="4"/>
  <c r="I103" i="4"/>
  <c r="D103" i="4"/>
  <c r="I102" i="4"/>
  <c r="D102" i="4"/>
  <c r="I99" i="4"/>
  <c r="D99" i="4"/>
  <c r="I98" i="4"/>
  <c r="D98" i="4"/>
  <c r="I95" i="4"/>
  <c r="D95" i="4"/>
  <c r="I75" i="4"/>
  <c r="D75" i="4"/>
  <c r="I74" i="4"/>
  <c r="D74" i="4"/>
  <c r="I73" i="4"/>
  <c r="D73" i="4"/>
  <c r="I72" i="4"/>
  <c r="D72" i="4"/>
  <c r="I71" i="4"/>
  <c r="D71" i="4"/>
  <c r="I70" i="4"/>
  <c r="D70" i="4"/>
  <c r="I151" i="2"/>
  <c r="D151" i="2"/>
  <c r="I150" i="2"/>
  <c r="D150" i="2"/>
  <c r="I149" i="2"/>
  <c r="D149" i="2"/>
  <c r="I148" i="2"/>
  <c r="D148" i="2"/>
  <c r="I147" i="2"/>
  <c r="D147" i="2"/>
  <c r="I146" i="2"/>
  <c r="D146" i="2"/>
  <c r="I145" i="2"/>
  <c r="D145" i="2"/>
  <c r="I144" i="2"/>
  <c r="D144" i="2"/>
  <c r="I143" i="2"/>
  <c r="D143" i="2"/>
  <c r="I140" i="2"/>
  <c r="D140" i="2"/>
  <c r="I121" i="2"/>
  <c r="D121" i="2"/>
  <c r="I120" i="2"/>
  <c r="D120" i="2"/>
  <c r="I119" i="2"/>
  <c r="D119" i="2"/>
  <c r="I118" i="2"/>
  <c r="D118" i="2"/>
  <c r="I117" i="2"/>
  <c r="D117" i="2"/>
  <c r="I116" i="2"/>
  <c r="D116" i="2"/>
  <c r="I115" i="2"/>
  <c r="D115" i="2"/>
  <c r="I114" i="2"/>
  <c r="D114" i="2"/>
  <c r="I113" i="2"/>
  <c r="D113" i="2"/>
  <c r="I111" i="2"/>
  <c r="D111" i="2"/>
  <c r="I110" i="2"/>
  <c r="D110" i="2"/>
  <c r="I107" i="2"/>
  <c r="D107" i="2"/>
  <c r="I105" i="2"/>
  <c r="D105" i="2"/>
  <c r="I104" i="2"/>
  <c r="D104" i="2"/>
  <c r="I103" i="2"/>
  <c r="D103" i="2"/>
  <c r="I102" i="2"/>
  <c r="D102" i="2"/>
  <c r="I99" i="2"/>
  <c r="D99" i="2"/>
  <c r="I98" i="2"/>
  <c r="D98" i="2"/>
  <c r="I95" i="2"/>
  <c r="D95" i="2"/>
  <c r="I75" i="2"/>
  <c r="D75" i="2"/>
  <c r="I74" i="2"/>
  <c r="D74" i="2"/>
  <c r="I73" i="2"/>
  <c r="D73" i="2"/>
  <c r="I72" i="2"/>
  <c r="D72" i="2"/>
  <c r="I71" i="2"/>
  <c r="D71" i="2"/>
  <c r="I70" i="2"/>
  <c r="D70" i="2"/>
  <c r="I36" i="3"/>
  <c r="I32" i="3"/>
  <c r="M151" i="1" l="1"/>
  <c r="I151" i="1"/>
  <c r="M150" i="1"/>
  <c r="I150" i="1"/>
  <c r="M149" i="1"/>
  <c r="I149" i="1"/>
  <c r="M148" i="1"/>
  <c r="I148" i="1"/>
  <c r="M147" i="1"/>
  <c r="I147" i="1"/>
  <c r="M146" i="1"/>
  <c r="I146" i="1"/>
  <c r="M145" i="1"/>
  <c r="I145" i="1"/>
  <c r="M144" i="1"/>
  <c r="I144" i="1"/>
  <c r="M143" i="1"/>
  <c r="I143" i="1"/>
  <c r="M140" i="1"/>
  <c r="I140" i="1"/>
  <c r="M121" i="1"/>
  <c r="I121" i="1"/>
  <c r="M120" i="1"/>
  <c r="I120" i="1"/>
  <c r="M119" i="1"/>
  <c r="I119" i="1"/>
  <c r="M118" i="1"/>
  <c r="I118" i="1"/>
  <c r="M117" i="1"/>
  <c r="I117" i="1"/>
  <c r="M116" i="1"/>
  <c r="I116" i="1"/>
  <c r="M115" i="1"/>
  <c r="I115" i="1"/>
  <c r="M114" i="1"/>
  <c r="I114" i="1"/>
  <c r="M113" i="1"/>
  <c r="I113" i="1"/>
  <c r="M111" i="1"/>
  <c r="I111" i="1"/>
  <c r="M110" i="1"/>
  <c r="I110" i="1"/>
  <c r="M107" i="1"/>
  <c r="I107" i="1"/>
  <c r="M106" i="1"/>
  <c r="I106" i="1"/>
  <c r="M105" i="1"/>
  <c r="I105" i="1"/>
  <c r="M104" i="1"/>
  <c r="I104" i="1"/>
  <c r="M103" i="1"/>
  <c r="I103" i="1"/>
  <c r="M99" i="1"/>
  <c r="I99" i="1"/>
</calcChain>
</file>

<file path=xl/sharedStrings.xml><?xml version="1.0" encoding="utf-8"?>
<sst xmlns="http://schemas.openxmlformats.org/spreadsheetml/2006/main" count="1976" uniqueCount="52">
  <si>
    <t>layout</t>
  </si>
  <si>
    <t>benchmark</t>
  </si>
  <si>
    <t>size</t>
  </si>
  <si>
    <t>gate</t>
  </si>
  <si>
    <t>depth</t>
  </si>
  <si>
    <t>swap basic</t>
  </si>
  <si>
    <t>swap sabre</t>
  </si>
  <si>
    <t>swap lookahead</t>
  </si>
  <si>
    <t>full_20_1</t>
  </si>
  <si>
    <t>ghz</t>
  </si>
  <si>
    <t>10</t>
  </si>
  <si>
    <t>dj</t>
  </si>
  <si>
    <t>graphstate</t>
  </si>
  <si>
    <t>wstate</t>
  </si>
  <si>
    <t>vqe</t>
  </si>
  <si>
    <t>qaoa</t>
  </si>
  <si>
    <t>qft</t>
  </si>
  <si>
    <t>qftentangled</t>
  </si>
  <si>
    <t>realamprandom</t>
  </si>
  <si>
    <t>twolocalrandom</t>
  </si>
  <si>
    <t>su2random</t>
  </si>
  <si>
    <t>qnn</t>
  </si>
  <si>
    <t>portfolioqaoa</t>
  </si>
  <si>
    <t>random</t>
  </si>
  <si>
    <t>portfoliovqe</t>
  </si>
  <si>
    <t>depth basic</t>
  </si>
  <si>
    <t>depth sabre</t>
  </si>
  <si>
    <t>depth lookahead</t>
  </si>
  <si>
    <t>full_10_2</t>
  </si>
  <si>
    <t>grid_9_2</t>
  </si>
  <si>
    <t>ring_10_2</t>
  </si>
  <si>
    <t>full_7_3</t>
  </si>
  <si>
    <t>grid_8_3</t>
  </si>
  <si>
    <t>ring_7_3</t>
  </si>
  <si>
    <t>full_5_4</t>
  </si>
  <si>
    <t>grid_6_4</t>
  </si>
  <si>
    <t>ring_5_4</t>
  </si>
  <si>
    <t>t_horizontal_5_4</t>
  </si>
  <si>
    <t>t_vertical_5_4</t>
  </si>
  <si>
    <t>line_1_20</t>
  </si>
  <si>
    <t>group</t>
  </si>
  <si>
    <t>Group 1</t>
  </si>
  <si>
    <t>Group 2</t>
  </si>
  <si>
    <t>Group 3</t>
  </si>
  <si>
    <t>Group 4</t>
  </si>
  <si>
    <t>Group 20</t>
  </si>
  <si>
    <t>swap delta basic</t>
  </si>
  <si>
    <t>swap delta sabre</t>
  </si>
  <si>
    <t>depth delta basic</t>
  </si>
  <si>
    <t>depth delta sabre</t>
  </si>
  <si>
    <t>nan</t>
  </si>
  <si>
    <t>line_20_1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</si>
</sst>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  <cx:data id="1">
      <cx:strDim type="cat">
        <cx:f>_xlchart.v1.14</cx:f>
      </cx:strDim>
      <cx:numDim type="val">
        <cx:f>_xlchart.v1.18</cx:f>
      </cx:numDim>
    </cx:data>
    <cx:data id="2">
      <cx:strDim type="cat">
        <cx:f>_xlchart.v1.14</cx:f>
      </cx:strDim>
      <cx:numDim type="val">
        <cx:f>_xlchart.v1.20</cx:f>
      </cx:numDim>
    </cx:data>
  </cx:chartData>
  <cx:chart>
    <cx:title pos="t" align="ctr" overlay="0">
      <cx:tx>
        <cx:txData>
          <cx:v>Additional Swap Gates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Additional Swap Gates</a:t>
          </a:r>
        </a:p>
      </cx:txPr>
    </cx:title>
    <cx:plotArea>
      <cx:plotAreaRegion>
        <cx:series layoutId="boxWhisker" uniqueId="{B75F20FF-53F0-4F84-88AE-DAE0C48F1987}">
          <cx:tx>
            <cx:txData>
              <cx:f>_xlchart.v1.15</cx:f>
              <cx:v>swap basic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E4AED7A-86FC-4A42-A016-5F53974B0809}">
          <cx:tx>
            <cx:txData>
              <cx:f>_xlchart.v1.17</cx:f>
              <cx:v>swap sabre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81954A3-66FE-4C5F-94AA-9A7DACD82291}">
          <cx:tx>
            <cx:txData>
              <cx:f>_xlchart.v1.19</cx:f>
              <cx:v>swap lookahead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Circuit Depth, n = 15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Circuit Depth, n = 15</a:t>
          </a:r>
        </a:p>
      </cx:txPr>
    </cx:title>
    <cx:plotArea>
      <cx:plotAreaRegion>
        <cx:series layoutId="boxWhisker" uniqueId="{0BF99D50-A46D-4467-A41C-A11681F7A9E4}">
          <cx:tx>
            <cx:txData>
              <cx:f>_xlchart.v1.1</cx:f>
              <cx:v>depth basic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AB7C792-F9A6-449D-B618-2DC2B7EB479A}">
          <cx:tx>
            <cx:txData>
              <cx:f>_xlchart.v1.3</cx:f>
              <cx:v>depth sabre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8E6D6DB-9D88-46B5-B124-3E6227B2FD45}">
          <cx:tx>
            <cx:txData>
              <cx:f>_xlchart.v1.5</cx:f>
              <cx:v>depth lookahead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_xlchart.v1.30</cx:f>
      </cx:numDim>
    </cx:data>
    <cx:data id="1">
      <cx:strDim type="cat">
        <cx:f>_xlchart.v1.28</cx:f>
      </cx:strDim>
      <cx:numDim type="val">
        <cx:f>_xlchart.v1.32</cx:f>
      </cx:numDim>
    </cx:data>
    <cx:data id="2">
      <cx:strDim type="cat">
        <cx:f>_xlchart.v1.28</cx:f>
      </cx:strDim>
      <cx:numDim type="val">
        <cx:f>_xlchart.v1.34</cx:f>
      </cx:numDim>
    </cx:data>
  </cx:chartData>
  <cx:chart>
    <cx:title pos="t" align="ctr" overlay="0">
      <cx:tx>
        <cx:txData>
          <cx:v>Additional Swap Gates by Group, n = 15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Additional Swap Gates by Group, n = 15</a:t>
          </a:r>
        </a:p>
      </cx:txPr>
    </cx:title>
    <cx:plotArea>
      <cx:plotAreaRegion>
        <cx:series layoutId="boxWhisker" uniqueId="{B75F20FF-53F0-4F84-88AE-DAE0C48F1987}">
          <cx:tx>
            <cx:txData>
              <cx:f>_xlchart.v1.29</cx:f>
              <cx:v>swap basic</cx:v>
            </cx:txData>
          </cx:tx>
          <cx:spPr>
            <a:ln>
              <a:solidFill>
                <a:schemeClr val="tx2">
                  <a:lumMod val="90000"/>
                  <a:lumOff val="1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E4AED7A-86FC-4A42-A016-5F53974B0809}">
          <cx:tx>
            <cx:txData>
              <cx:f>_xlchart.v1.31</cx:f>
              <cx:v>swap sabre</cx:v>
            </cx:txData>
          </cx:tx>
          <cx:spPr>
            <a:ln>
              <a:solidFill>
                <a:schemeClr val="accent2">
                  <a:lumMod val="50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81954A3-66FE-4C5F-94AA-9A7DACD82291}">
          <cx:tx>
            <cx:txData>
              <cx:f>_xlchart.v1.33</cx:f>
              <cx:v>swap lookahead</cx:v>
            </cx:txData>
          </cx:tx>
          <cx:spPr>
            <a:ln>
              <a:solidFill>
                <a:schemeClr val="accent6">
                  <a:lumMod val="50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Counts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_xlchart.v1.21</cx:f>
      </cx:strDim>
      <cx:numDim type="val">
        <cx:f>_xlchart.v1.27</cx:f>
      </cx:numDim>
    </cx:data>
  </cx:chartData>
  <cx:chart>
    <cx:title pos="t" align="ctr" overlay="0">
      <cx:tx>
        <cx:txData>
          <cx:v>Circuit Depth by Group, n = 15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Circuit Depth by Group, n = 15</a:t>
          </a:r>
        </a:p>
      </cx:txPr>
    </cx:title>
    <cx:plotArea>
      <cx:plotAreaRegion>
        <cx:series layoutId="boxWhisker" uniqueId="{0BF99D50-A46D-4467-A41C-A11681F7A9E4}">
          <cx:tx>
            <cx:txData>
              <cx:f>_xlchart.v1.22</cx:f>
              <cx:v>depth basic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AB7C792-F9A6-449D-B618-2DC2B7EB479A}">
          <cx:tx>
            <cx:txData>
              <cx:f>_xlchart.v1.24</cx:f>
              <cx:v>depth sabre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8E6D6DB-9D88-46B5-B124-3E6227B2FD45}">
          <cx:tx>
            <cx:txData>
              <cx:f>_xlchart.v1.26</cx:f>
              <cx:v>depth lookahead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Counts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_xlchart.v1.37</cx:f>
      </cx:numDim>
    </cx:data>
    <cx:data id="1">
      <cx:strDim type="cat">
        <cx:f>_xlchart.v1.35</cx:f>
      </cx:strDim>
      <cx:numDim type="val">
        <cx:f>_xlchart.v1.39</cx:f>
      </cx:numDim>
    </cx:data>
    <cx:data id="2">
      <cx:strDim type="cat">
        <cx:f>_xlchart.v1.35</cx:f>
      </cx:strDim>
      <cx:numDim type="val">
        <cx:f>_xlchart.v1.41</cx:f>
      </cx:numDim>
    </cx:data>
  </cx:chartData>
  <cx:chart>
    <cx:title pos="t" align="ctr" overlay="0">
      <cx:tx>
        <cx:txData>
          <cx:v>Additional Swap Gates by Group, n = 15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Additional Swap Gates by Group, n = 15</a:t>
          </a:r>
        </a:p>
      </cx:txPr>
    </cx:title>
    <cx:plotArea>
      <cx:plotAreaRegion>
        <cx:series layoutId="boxWhisker" uniqueId="{C0951F4A-4F00-49FD-95E9-B1A6F9BE8E46}">
          <cx:tx>
            <cx:txData>
              <cx:f>_xlchart.v1.36</cx:f>
              <cx:v>swap basic</cx:v>
            </cx:txData>
          </cx:tx>
          <cx:spPr>
            <a:ln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722BEE-F839-43FE-8CB6-F4C53BC1B523}">
          <cx:tx>
            <cx:txData>
              <cx:f>_xlchart.v1.38</cx:f>
              <cx:v>swap sabre</cx:v>
            </cx:txData>
          </cx:tx>
          <cx:spPr>
            <a:ln>
              <a:solidFill>
                <a:schemeClr val="accent2">
                  <a:lumMod val="50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75F05BF-F4B4-46A1-AA21-56CA11E5A0C5}">
          <cx:tx>
            <cx:txData>
              <cx:f>_xlchart.v1.40</cx:f>
              <cx:v>swap lookahead</cx:v>
            </cx:txData>
          </cx:tx>
          <cx:spPr>
            <a:ln>
              <a:solidFill>
                <a:schemeClr val="accent3">
                  <a:lumMod val="50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Counts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_xlchart.v1.44</cx:f>
      </cx:numDim>
    </cx:data>
    <cx:data id="1">
      <cx:strDim type="cat">
        <cx:f>_xlchart.v1.42</cx:f>
      </cx:strDim>
      <cx:numDim type="val">
        <cx:f>_xlchart.v1.46</cx:f>
      </cx:numDim>
    </cx:data>
    <cx:data id="2">
      <cx:strDim type="cat">
        <cx:f>_xlchart.v1.42</cx:f>
      </cx:strDim>
      <cx:numDim type="val">
        <cx:f>_xlchart.v1.48</cx:f>
      </cx:numDim>
    </cx:data>
  </cx:chartData>
  <cx:chart>
    <cx:title pos="t" align="ctr" overlay="0">
      <cx:tx>
        <cx:txData>
          <cx:v>Circuit Depth by Group, n = 15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Circuit Depth by Group, n = 15</a:t>
          </a:r>
        </a:p>
      </cx:txPr>
    </cx:title>
    <cx:plotArea>
      <cx:plotAreaRegion>
        <cx:series layoutId="boxWhisker" uniqueId="{9EAA17C0-CCD7-4C03-A5D8-13F9307B8F10}">
          <cx:tx>
            <cx:txData>
              <cx:f>_xlchart.v1.43</cx:f>
              <cx:v>depth basic</cx:v>
            </cx:txData>
          </cx:tx>
          <cx:spPr>
            <a:ln w="9525"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2DA8385-3258-457E-BC7C-15D0A48B517B}">
          <cx:tx>
            <cx:txData>
              <cx:f>_xlchart.v1.45</cx:f>
              <cx:v>depth sabre</cx:v>
            </cx:txData>
          </cx:tx>
          <cx:spPr>
            <a:ln>
              <a:solidFill>
                <a:schemeClr val="accent2">
                  <a:lumMod val="50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4D0EE2-FFE8-4C46-B457-87AA2C41733D}">
          <cx:tx>
            <cx:txData>
              <cx:f>_xlchart.v1.47</cx:f>
              <cx:v>depth lookahead</cx:v>
            </cx:txData>
          </cx:tx>
          <cx:spPr>
            <a:ln>
              <a:solidFill>
                <a:schemeClr val="accent3">
                  <a:lumMod val="50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Counts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161</xdr:row>
      <xdr:rowOff>101600</xdr:rowOff>
    </xdr:from>
    <xdr:to>
      <xdr:col>22</xdr:col>
      <xdr:colOff>307975</xdr:colOff>
      <xdr:row>184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14B2C1B-FC23-828A-D7D3-DED03B5F6A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29749750"/>
              <a:ext cx="6985000" cy="419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130175</xdr:colOff>
      <xdr:row>11</xdr:row>
      <xdr:rowOff>76200</xdr:rowOff>
    </xdr:from>
    <xdr:to>
      <xdr:col>22</xdr:col>
      <xdr:colOff>460375</xdr:colOff>
      <xdr:row>38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E4F66AB-B769-4AF9-997C-F5D3F5B6E6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6575" y="2101850"/>
              <a:ext cx="8255000" cy="495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39</xdr:row>
      <xdr:rowOff>12700</xdr:rowOff>
    </xdr:from>
    <xdr:to>
      <xdr:col>21</xdr:col>
      <xdr:colOff>269875</xdr:colOff>
      <xdr:row>61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A60A02-E871-4DDF-8613-65B752F269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6475" y="7194550"/>
              <a:ext cx="6985000" cy="419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130174</xdr:colOff>
      <xdr:row>11</xdr:row>
      <xdr:rowOff>76200</xdr:rowOff>
    </xdr:from>
    <xdr:to>
      <xdr:col>21</xdr:col>
      <xdr:colOff>318557</xdr:colOff>
      <xdr:row>35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C4C0286-3A86-4512-B148-3B7776425E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6574" y="2101850"/>
              <a:ext cx="7503583" cy="450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196</xdr:row>
      <xdr:rowOff>171450</xdr:rowOff>
    </xdr:from>
    <xdr:to>
      <xdr:col>9</xdr:col>
      <xdr:colOff>565150</xdr:colOff>
      <xdr:row>215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385D8A-F409-5180-38CE-BCBAA3C2E0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264850"/>
              <a:ext cx="6667500" cy="336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590549</xdr:colOff>
      <xdr:row>196</xdr:row>
      <xdr:rowOff>190499</xdr:rowOff>
    </xdr:from>
    <xdr:to>
      <xdr:col>20</xdr:col>
      <xdr:colOff>225424</xdr:colOff>
      <xdr:row>215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1243FE8-27ED-D97A-B6B1-A7C03EB52A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2499" y="36277549"/>
              <a:ext cx="5730875" cy="3324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081F-78B5-4275-A554-1EFC9D8D5F25}">
  <dimension ref="A1:I196"/>
  <sheetViews>
    <sheetView tabSelected="1" topLeftCell="A160" workbookViewId="0">
      <selection activeCell="B181" sqref="B181"/>
    </sheetView>
  </sheetViews>
  <sheetFormatPr defaultRowHeight="14.5" x14ac:dyDescent="0.35"/>
  <sheetData>
    <row r="1" spans="1:9" x14ac:dyDescent="0.35">
      <c r="A1" s="2" t="s">
        <v>0</v>
      </c>
      <c r="B1" s="2" t="s">
        <v>5</v>
      </c>
      <c r="C1" s="2" t="s">
        <v>6</v>
      </c>
      <c r="D1" s="2" t="s">
        <v>7</v>
      </c>
      <c r="E1" s="2"/>
      <c r="F1" s="2" t="s">
        <v>0</v>
      </c>
      <c r="G1" s="2" t="s">
        <v>25</v>
      </c>
      <c r="H1" s="2" t="s">
        <v>26</v>
      </c>
      <c r="I1" s="2" t="s">
        <v>27</v>
      </c>
    </row>
    <row r="2" spans="1:9" x14ac:dyDescent="0.35">
      <c r="A2" t="s">
        <v>8</v>
      </c>
      <c r="B2">
        <v>0</v>
      </c>
      <c r="C2">
        <v>0</v>
      </c>
      <c r="D2">
        <v>0</v>
      </c>
      <c r="F2" t="s">
        <v>8</v>
      </c>
      <c r="G2">
        <v>17</v>
      </c>
      <c r="H2">
        <v>17</v>
      </c>
      <c r="I2">
        <v>17</v>
      </c>
    </row>
    <row r="3" spans="1:9" x14ac:dyDescent="0.35">
      <c r="A3" t="s">
        <v>8</v>
      </c>
      <c r="B3">
        <v>0</v>
      </c>
      <c r="C3">
        <v>0</v>
      </c>
      <c r="D3">
        <v>0</v>
      </c>
      <c r="F3" t="s">
        <v>8</v>
      </c>
      <c r="G3">
        <v>22</v>
      </c>
      <c r="H3">
        <v>22</v>
      </c>
      <c r="I3">
        <v>22</v>
      </c>
    </row>
    <row r="4" spans="1:9" x14ac:dyDescent="0.35">
      <c r="A4" t="s">
        <v>8</v>
      </c>
      <c r="B4">
        <v>0</v>
      </c>
      <c r="C4">
        <v>0</v>
      </c>
      <c r="D4">
        <v>0</v>
      </c>
      <c r="F4" t="s">
        <v>8</v>
      </c>
      <c r="G4">
        <v>26</v>
      </c>
      <c r="H4">
        <v>26</v>
      </c>
      <c r="I4">
        <v>26</v>
      </c>
    </row>
    <row r="5" spans="1:9" x14ac:dyDescent="0.35">
      <c r="A5" t="s">
        <v>8</v>
      </c>
      <c r="B5">
        <v>0</v>
      </c>
      <c r="C5">
        <v>0</v>
      </c>
      <c r="D5">
        <v>0</v>
      </c>
      <c r="F5" t="s">
        <v>8</v>
      </c>
      <c r="G5">
        <v>31</v>
      </c>
      <c r="H5">
        <v>31</v>
      </c>
      <c r="I5">
        <v>31</v>
      </c>
    </row>
    <row r="6" spans="1:9" x14ac:dyDescent="0.35">
      <c r="A6" t="s">
        <v>8</v>
      </c>
      <c r="B6">
        <v>0</v>
      </c>
      <c r="C6">
        <v>0</v>
      </c>
      <c r="D6">
        <v>0</v>
      </c>
      <c r="F6" t="s">
        <v>8</v>
      </c>
      <c r="G6">
        <v>135</v>
      </c>
      <c r="H6">
        <v>135</v>
      </c>
      <c r="I6">
        <v>135</v>
      </c>
    </row>
    <row r="7" spans="1:9" x14ac:dyDescent="0.35">
      <c r="A7" t="s">
        <v>8</v>
      </c>
      <c r="B7">
        <v>0</v>
      </c>
      <c r="C7">
        <v>0</v>
      </c>
      <c r="D7">
        <v>0</v>
      </c>
      <c r="F7" t="s">
        <v>8</v>
      </c>
      <c r="G7">
        <v>34</v>
      </c>
      <c r="H7">
        <v>34</v>
      </c>
      <c r="I7">
        <v>34</v>
      </c>
    </row>
    <row r="8" spans="1:9" x14ac:dyDescent="0.35">
      <c r="A8" t="s">
        <v>8</v>
      </c>
      <c r="B8">
        <v>0</v>
      </c>
      <c r="C8">
        <v>0</v>
      </c>
      <c r="D8">
        <v>0</v>
      </c>
      <c r="F8" t="s">
        <v>8</v>
      </c>
      <c r="G8">
        <v>118</v>
      </c>
      <c r="H8">
        <v>118</v>
      </c>
      <c r="I8">
        <v>118</v>
      </c>
    </row>
    <row r="9" spans="1:9" x14ac:dyDescent="0.35">
      <c r="A9" t="s">
        <v>8</v>
      </c>
      <c r="B9">
        <v>0</v>
      </c>
      <c r="C9">
        <v>0</v>
      </c>
      <c r="D9">
        <v>0</v>
      </c>
      <c r="F9" t="s">
        <v>8</v>
      </c>
      <c r="G9">
        <v>122</v>
      </c>
      <c r="H9">
        <v>122</v>
      </c>
      <c r="I9">
        <v>122</v>
      </c>
    </row>
    <row r="10" spans="1:9" x14ac:dyDescent="0.35">
      <c r="A10" t="s">
        <v>8</v>
      </c>
      <c r="B10">
        <v>0</v>
      </c>
      <c r="C10">
        <v>0</v>
      </c>
      <c r="D10">
        <v>0</v>
      </c>
      <c r="F10" t="s">
        <v>8</v>
      </c>
      <c r="G10">
        <v>77</v>
      </c>
      <c r="H10">
        <v>77</v>
      </c>
      <c r="I10">
        <v>77</v>
      </c>
    </row>
    <row r="11" spans="1:9" x14ac:dyDescent="0.35">
      <c r="A11" t="s">
        <v>8</v>
      </c>
      <c r="B11">
        <v>0</v>
      </c>
      <c r="C11">
        <v>0</v>
      </c>
      <c r="D11">
        <v>0</v>
      </c>
      <c r="F11" t="s">
        <v>8</v>
      </c>
      <c r="G11">
        <v>77</v>
      </c>
      <c r="H11">
        <v>77</v>
      </c>
      <c r="I11">
        <v>77</v>
      </c>
    </row>
    <row r="12" spans="1:9" x14ac:dyDescent="0.35">
      <c r="A12" t="s">
        <v>8</v>
      </c>
      <c r="B12">
        <v>0</v>
      </c>
      <c r="C12">
        <v>0</v>
      </c>
      <c r="D12">
        <v>0</v>
      </c>
      <c r="F12" t="s">
        <v>8</v>
      </c>
      <c r="G12">
        <v>81</v>
      </c>
      <c r="H12">
        <v>81</v>
      </c>
      <c r="I12">
        <v>81</v>
      </c>
    </row>
    <row r="13" spans="1:9" x14ac:dyDescent="0.35">
      <c r="A13" t="s">
        <v>8</v>
      </c>
      <c r="B13">
        <v>0</v>
      </c>
      <c r="C13">
        <v>0</v>
      </c>
      <c r="D13">
        <v>0</v>
      </c>
      <c r="F13" t="s">
        <v>8</v>
      </c>
      <c r="G13">
        <v>158</v>
      </c>
      <c r="H13">
        <v>158</v>
      </c>
      <c r="I13">
        <v>158</v>
      </c>
    </row>
    <row r="14" spans="1:9" x14ac:dyDescent="0.35">
      <c r="A14" t="s">
        <v>8</v>
      </c>
      <c r="B14">
        <v>0</v>
      </c>
      <c r="C14">
        <v>0</v>
      </c>
      <c r="D14">
        <v>0</v>
      </c>
      <c r="F14" t="s">
        <v>8</v>
      </c>
      <c r="G14">
        <v>192</v>
      </c>
      <c r="H14">
        <v>192</v>
      </c>
      <c r="I14">
        <v>192</v>
      </c>
    </row>
    <row r="15" spans="1:9" x14ac:dyDescent="0.35">
      <c r="A15" t="s">
        <v>8</v>
      </c>
      <c r="B15">
        <v>0</v>
      </c>
      <c r="C15">
        <v>0</v>
      </c>
      <c r="D15">
        <v>0</v>
      </c>
      <c r="F15" t="s">
        <v>8</v>
      </c>
      <c r="G15">
        <v>412</v>
      </c>
      <c r="H15">
        <v>412</v>
      </c>
      <c r="I15">
        <v>412</v>
      </c>
    </row>
    <row r="16" spans="1:9" x14ac:dyDescent="0.35">
      <c r="A16" t="s">
        <v>8</v>
      </c>
      <c r="B16">
        <v>0</v>
      </c>
      <c r="C16">
        <v>0</v>
      </c>
      <c r="D16">
        <v>0</v>
      </c>
      <c r="F16" t="s">
        <v>8</v>
      </c>
      <c r="G16">
        <v>327</v>
      </c>
      <c r="H16">
        <v>327</v>
      </c>
      <c r="I16">
        <v>327</v>
      </c>
    </row>
    <row r="17" spans="1:9" x14ac:dyDescent="0.35">
      <c r="A17" t="s">
        <v>28</v>
      </c>
      <c r="B17">
        <v>0</v>
      </c>
      <c r="C17">
        <v>12</v>
      </c>
      <c r="D17">
        <v>0</v>
      </c>
      <c r="F17" t="s">
        <v>28</v>
      </c>
      <c r="G17">
        <v>17</v>
      </c>
      <c r="H17">
        <v>23</v>
      </c>
      <c r="I17">
        <v>17</v>
      </c>
    </row>
    <row r="18" spans="1:9" x14ac:dyDescent="0.35">
      <c r="A18" t="s">
        <v>28</v>
      </c>
      <c r="B18">
        <v>66</v>
      </c>
      <c r="C18">
        <v>6</v>
      </c>
      <c r="D18">
        <v>9</v>
      </c>
      <c r="F18" t="s">
        <v>28</v>
      </c>
      <c r="G18">
        <v>95</v>
      </c>
      <c r="H18">
        <v>27</v>
      </c>
      <c r="I18">
        <v>29</v>
      </c>
    </row>
    <row r="19" spans="1:9" x14ac:dyDescent="0.35">
      <c r="A19" t="s">
        <v>28</v>
      </c>
      <c r="B19">
        <v>18</v>
      </c>
      <c r="C19">
        <v>3</v>
      </c>
      <c r="D19">
        <v>15</v>
      </c>
      <c r="F19" t="s">
        <v>28</v>
      </c>
      <c r="G19">
        <v>57</v>
      </c>
      <c r="H19">
        <v>26</v>
      </c>
      <c r="I19">
        <v>29</v>
      </c>
    </row>
    <row r="20" spans="1:9" x14ac:dyDescent="0.35">
      <c r="A20" t="s">
        <v>28</v>
      </c>
      <c r="B20">
        <v>0</v>
      </c>
      <c r="C20">
        <v>6</v>
      </c>
      <c r="D20">
        <v>0</v>
      </c>
      <c r="F20" t="s">
        <v>28</v>
      </c>
      <c r="G20">
        <v>31</v>
      </c>
      <c r="H20">
        <v>40</v>
      </c>
      <c r="I20">
        <v>31</v>
      </c>
    </row>
    <row r="21" spans="1:9" x14ac:dyDescent="0.35">
      <c r="A21" t="s">
        <v>28</v>
      </c>
      <c r="B21">
        <v>0</v>
      </c>
      <c r="C21">
        <v>6</v>
      </c>
      <c r="D21">
        <v>0</v>
      </c>
      <c r="F21" t="s">
        <v>28</v>
      </c>
      <c r="G21">
        <v>135</v>
      </c>
      <c r="H21">
        <v>138</v>
      </c>
      <c r="I21">
        <v>135</v>
      </c>
    </row>
    <row r="22" spans="1:9" x14ac:dyDescent="0.35">
      <c r="A22" t="s">
        <v>28</v>
      </c>
      <c r="B22">
        <v>63</v>
      </c>
      <c r="C22">
        <v>6</v>
      </c>
      <c r="D22">
        <v>69</v>
      </c>
      <c r="F22" t="s">
        <v>28</v>
      </c>
      <c r="G22">
        <v>164</v>
      </c>
      <c r="H22">
        <v>62</v>
      </c>
      <c r="I22">
        <v>65</v>
      </c>
    </row>
    <row r="23" spans="1:9" x14ac:dyDescent="0.35">
      <c r="A23" t="s">
        <v>28</v>
      </c>
      <c r="B23">
        <v>378</v>
      </c>
      <c r="C23">
        <v>48</v>
      </c>
      <c r="D23">
        <v>321</v>
      </c>
      <c r="F23" t="s">
        <v>28</v>
      </c>
      <c r="G23">
        <v>485</v>
      </c>
      <c r="H23">
        <v>307</v>
      </c>
      <c r="I23">
        <v>241</v>
      </c>
    </row>
    <row r="24" spans="1:9" x14ac:dyDescent="0.35">
      <c r="A24" t="s">
        <v>28</v>
      </c>
      <c r="B24">
        <v>378</v>
      </c>
      <c r="C24">
        <v>72</v>
      </c>
      <c r="D24">
        <v>321</v>
      </c>
      <c r="F24" t="s">
        <v>28</v>
      </c>
      <c r="G24">
        <v>489</v>
      </c>
      <c r="H24">
        <v>329</v>
      </c>
      <c r="I24">
        <v>245</v>
      </c>
    </row>
    <row r="25" spans="1:9" x14ac:dyDescent="0.35">
      <c r="A25" t="s">
        <v>28</v>
      </c>
      <c r="B25">
        <v>1146</v>
      </c>
      <c r="C25">
        <v>168</v>
      </c>
      <c r="D25">
        <v>315</v>
      </c>
      <c r="F25" t="s">
        <v>28</v>
      </c>
      <c r="G25">
        <v>1399</v>
      </c>
      <c r="H25">
        <v>401</v>
      </c>
      <c r="I25">
        <v>210</v>
      </c>
    </row>
    <row r="26" spans="1:9" x14ac:dyDescent="0.35">
      <c r="A26" t="s">
        <v>28</v>
      </c>
      <c r="B26">
        <v>1146</v>
      </c>
      <c r="C26">
        <v>168</v>
      </c>
      <c r="D26">
        <v>315</v>
      </c>
      <c r="F26" t="s">
        <v>28</v>
      </c>
      <c r="G26">
        <v>1399</v>
      </c>
      <c r="H26">
        <v>395</v>
      </c>
      <c r="I26">
        <v>210</v>
      </c>
    </row>
    <row r="27" spans="1:9" x14ac:dyDescent="0.35">
      <c r="A27" t="s">
        <v>28</v>
      </c>
      <c r="B27">
        <v>1146</v>
      </c>
      <c r="C27">
        <v>186</v>
      </c>
      <c r="D27">
        <v>315</v>
      </c>
      <c r="F27" t="s">
        <v>28</v>
      </c>
      <c r="G27">
        <v>1433</v>
      </c>
      <c r="H27">
        <v>429</v>
      </c>
      <c r="I27">
        <v>215</v>
      </c>
    </row>
    <row r="28" spans="1:9" x14ac:dyDescent="0.35">
      <c r="A28" t="s">
        <v>28</v>
      </c>
      <c r="B28">
        <v>720</v>
      </c>
      <c r="C28">
        <v>69</v>
      </c>
      <c r="D28">
        <v>369</v>
      </c>
      <c r="F28" t="s">
        <v>28</v>
      </c>
      <c r="G28">
        <v>1103</v>
      </c>
      <c r="H28">
        <v>430</v>
      </c>
      <c r="I28">
        <v>302</v>
      </c>
    </row>
    <row r="29" spans="1:9" x14ac:dyDescent="0.35">
      <c r="A29" t="s">
        <v>28</v>
      </c>
      <c r="B29">
        <v>1146</v>
      </c>
      <c r="C29">
        <v>120</v>
      </c>
      <c r="D29">
        <v>393</v>
      </c>
      <c r="F29" t="s">
        <v>28</v>
      </c>
      <c r="G29">
        <v>1766</v>
      </c>
      <c r="H29">
        <v>747</v>
      </c>
      <c r="I29">
        <v>351</v>
      </c>
    </row>
    <row r="30" spans="1:9" x14ac:dyDescent="0.35">
      <c r="A30" t="s">
        <v>28</v>
      </c>
      <c r="B30">
        <v>534</v>
      </c>
      <c r="C30">
        <v>252</v>
      </c>
      <c r="D30">
        <v>597</v>
      </c>
      <c r="F30" t="s">
        <v>28</v>
      </c>
      <c r="G30">
        <v>1200</v>
      </c>
      <c r="H30">
        <v>950</v>
      </c>
      <c r="I30">
        <v>529</v>
      </c>
    </row>
    <row r="31" spans="1:9" x14ac:dyDescent="0.35">
      <c r="A31" t="s">
        <v>28</v>
      </c>
      <c r="B31">
        <v>1146</v>
      </c>
      <c r="C31">
        <v>192</v>
      </c>
      <c r="D31">
        <v>534</v>
      </c>
      <c r="F31" t="s">
        <v>28</v>
      </c>
      <c r="G31">
        <v>1903</v>
      </c>
      <c r="H31">
        <v>1094</v>
      </c>
      <c r="I31">
        <v>504</v>
      </c>
    </row>
    <row r="32" spans="1:9" x14ac:dyDescent="0.35">
      <c r="A32" t="s">
        <v>29</v>
      </c>
      <c r="B32">
        <v>18</v>
      </c>
      <c r="C32">
        <v>9</v>
      </c>
      <c r="D32">
        <v>30</v>
      </c>
      <c r="F32" t="s">
        <v>29</v>
      </c>
      <c r="G32">
        <v>35</v>
      </c>
      <c r="H32">
        <v>23</v>
      </c>
      <c r="I32">
        <v>25</v>
      </c>
    </row>
    <row r="33" spans="1:9" x14ac:dyDescent="0.35">
      <c r="A33" t="s">
        <v>29</v>
      </c>
      <c r="B33">
        <v>234</v>
      </c>
      <c r="C33">
        <v>27</v>
      </c>
      <c r="D33">
        <v>24</v>
      </c>
      <c r="F33" t="s">
        <v>29</v>
      </c>
      <c r="G33">
        <v>122</v>
      </c>
      <c r="H33">
        <v>50</v>
      </c>
      <c r="I33">
        <v>32</v>
      </c>
    </row>
    <row r="34" spans="1:9" x14ac:dyDescent="0.35">
      <c r="A34" t="s">
        <v>29</v>
      </c>
      <c r="B34">
        <v>75</v>
      </c>
      <c r="C34">
        <v>15</v>
      </c>
      <c r="D34">
        <v>60</v>
      </c>
      <c r="F34" t="s">
        <v>29</v>
      </c>
      <c r="G34">
        <v>70</v>
      </c>
      <c r="H34">
        <v>29</v>
      </c>
      <c r="I34">
        <v>33</v>
      </c>
    </row>
    <row r="35" spans="1:9" x14ac:dyDescent="0.35">
      <c r="A35" t="s">
        <v>29</v>
      </c>
      <c r="B35">
        <v>48</v>
      </c>
      <c r="C35">
        <v>24</v>
      </c>
      <c r="D35">
        <v>60</v>
      </c>
      <c r="F35" t="s">
        <v>29</v>
      </c>
      <c r="G35">
        <v>60</v>
      </c>
      <c r="H35">
        <v>45</v>
      </c>
      <c r="I35">
        <v>50</v>
      </c>
    </row>
    <row r="36" spans="1:9" x14ac:dyDescent="0.35">
      <c r="A36" t="s">
        <v>29</v>
      </c>
      <c r="B36">
        <v>57</v>
      </c>
      <c r="C36">
        <v>15</v>
      </c>
      <c r="D36">
        <v>48</v>
      </c>
      <c r="F36" t="s">
        <v>29</v>
      </c>
      <c r="G36">
        <v>156</v>
      </c>
      <c r="H36">
        <v>144</v>
      </c>
      <c r="I36">
        <v>96</v>
      </c>
    </row>
    <row r="37" spans="1:9" x14ac:dyDescent="0.35">
      <c r="A37" t="s">
        <v>29</v>
      </c>
      <c r="B37">
        <v>198</v>
      </c>
      <c r="C37">
        <v>18</v>
      </c>
      <c r="D37">
        <v>141</v>
      </c>
      <c r="F37" t="s">
        <v>29</v>
      </c>
      <c r="G37">
        <v>247</v>
      </c>
      <c r="H37">
        <v>48</v>
      </c>
      <c r="I37">
        <v>60</v>
      </c>
    </row>
    <row r="38" spans="1:9" x14ac:dyDescent="0.35">
      <c r="A38" t="s">
        <v>29</v>
      </c>
      <c r="B38">
        <v>1248</v>
      </c>
      <c r="C38">
        <v>255</v>
      </c>
      <c r="D38">
        <v>396</v>
      </c>
      <c r="F38" t="s">
        <v>29</v>
      </c>
      <c r="G38">
        <v>679</v>
      </c>
      <c r="H38">
        <v>346</v>
      </c>
      <c r="I38">
        <v>200</v>
      </c>
    </row>
    <row r="39" spans="1:9" x14ac:dyDescent="0.35">
      <c r="A39" t="s">
        <v>29</v>
      </c>
      <c r="B39">
        <v>1113</v>
      </c>
      <c r="C39">
        <v>255</v>
      </c>
      <c r="D39">
        <v>357</v>
      </c>
      <c r="F39" t="s">
        <v>29</v>
      </c>
      <c r="G39">
        <v>610</v>
      </c>
      <c r="H39">
        <v>357</v>
      </c>
      <c r="I39">
        <v>192</v>
      </c>
    </row>
    <row r="40" spans="1:9" x14ac:dyDescent="0.35">
      <c r="A40" t="s">
        <v>29</v>
      </c>
      <c r="B40">
        <v>3033</v>
      </c>
      <c r="C40">
        <v>624</v>
      </c>
      <c r="D40">
        <v>834</v>
      </c>
      <c r="F40" t="s">
        <v>29</v>
      </c>
      <c r="G40">
        <v>1625</v>
      </c>
      <c r="H40">
        <v>453</v>
      </c>
      <c r="I40">
        <v>240</v>
      </c>
    </row>
    <row r="41" spans="1:9" x14ac:dyDescent="0.35">
      <c r="A41" t="s">
        <v>29</v>
      </c>
      <c r="B41">
        <v>3033</v>
      </c>
      <c r="C41">
        <v>609</v>
      </c>
      <c r="D41">
        <v>834</v>
      </c>
      <c r="F41" t="s">
        <v>29</v>
      </c>
      <c r="G41">
        <v>1625</v>
      </c>
      <c r="H41">
        <v>431</v>
      </c>
      <c r="I41">
        <v>240</v>
      </c>
    </row>
    <row r="42" spans="1:9" x14ac:dyDescent="0.35">
      <c r="A42" t="s">
        <v>29</v>
      </c>
      <c r="B42">
        <v>3033</v>
      </c>
      <c r="C42">
        <v>657</v>
      </c>
      <c r="D42">
        <v>855</v>
      </c>
      <c r="F42" t="s">
        <v>29</v>
      </c>
      <c r="G42">
        <v>1659</v>
      </c>
      <c r="H42">
        <v>508</v>
      </c>
      <c r="I42">
        <v>249</v>
      </c>
    </row>
    <row r="43" spans="1:9" x14ac:dyDescent="0.35">
      <c r="A43" t="s">
        <v>29</v>
      </c>
      <c r="B43">
        <v>2064</v>
      </c>
      <c r="C43">
        <v>438</v>
      </c>
      <c r="D43">
        <v>726</v>
      </c>
      <c r="F43" t="s">
        <v>29</v>
      </c>
      <c r="G43">
        <v>1266</v>
      </c>
      <c r="H43">
        <v>486</v>
      </c>
      <c r="I43">
        <v>328</v>
      </c>
    </row>
    <row r="44" spans="1:9" x14ac:dyDescent="0.35">
      <c r="A44" t="s">
        <v>29</v>
      </c>
      <c r="B44">
        <v>3033</v>
      </c>
      <c r="C44">
        <v>597</v>
      </c>
      <c r="D44">
        <v>1077</v>
      </c>
      <c r="F44" t="s">
        <v>29</v>
      </c>
      <c r="G44">
        <v>1849</v>
      </c>
      <c r="H44">
        <v>633</v>
      </c>
      <c r="I44">
        <v>416</v>
      </c>
    </row>
    <row r="45" spans="1:9" x14ac:dyDescent="0.35">
      <c r="A45" t="s">
        <v>29</v>
      </c>
      <c r="B45">
        <v>1680</v>
      </c>
      <c r="C45">
        <v>762</v>
      </c>
      <c r="D45">
        <v>1125</v>
      </c>
      <c r="F45" t="s">
        <v>29</v>
      </c>
      <c r="G45">
        <v>1845</v>
      </c>
      <c r="H45">
        <v>1041</v>
      </c>
      <c r="I45">
        <v>583</v>
      </c>
    </row>
    <row r="46" spans="1:9" x14ac:dyDescent="0.35">
      <c r="A46" t="s">
        <v>29</v>
      </c>
      <c r="B46">
        <v>3033</v>
      </c>
      <c r="C46">
        <v>651</v>
      </c>
      <c r="D46">
        <v>1107</v>
      </c>
      <c r="F46" t="s">
        <v>29</v>
      </c>
      <c r="G46">
        <v>2088</v>
      </c>
      <c r="H46">
        <v>798</v>
      </c>
      <c r="I46">
        <v>471</v>
      </c>
    </row>
    <row r="47" spans="1:9" x14ac:dyDescent="0.35">
      <c r="A47" t="s">
        <v>30</v>
      </c>
      <c r="B47">
        <v>0</v>
      </c>
      <c r="C47">
        <v>21</v>
      </c>
      <c r="D47">
        <v>114</v>
      </c>
      <c r="F47" t="s">
        <v>30</v>
      </c>
      <c r="G47">
        <v>17</v>
      </c>
      <c r="H47">
        <v>32</v>
      </c>
      <c r="I47">
        <v>37</v>
      </c>
    </row>
    <row r="48" spans="1:9" x14ac:dyDescent="0.35">
      <c r="A48" t="s">
        <v>30</v>
      </c>
      <c r="B48">
        <v>336</v>
      </c>
      <c r="C48">
        <v>45</v>
      </c>
      <c r="D48">
        <v>63</v>
      </c>
      <c r="F48" t="s">
        <v>30</v>
      </c>
      <c r="G48">
        <v>122</v>
      </c>
      <c r="H48">
        <v>69</v>
      </c>
      <c r="I48">
        <v>25</v>
      </c>
    </row>
    <row r="49" spans="1:9" x14ac:dyDescent="0.35">
      <c r="A49" t="s">
        <v>30</v>
      </c>
      <c r="B49">
        <v>60</v>
      </c>
      <c r="C49">
        <v>21</v>
      </c>
      <c r="D49">
        <v>93</v>
      </c>
      <c r="F49" t="s">
        <v>30</v>
      </c>
      <c r="G49">
        <v>71</v>
      </c>
      <c r="H49">
        <v>31</v>
      </c>
      <c r="I49">
        <v>37</v>
      </c>
    </row>
    <row r="50" spans="1:9" x14ac:dyDescent="0.35">
      <c r="A50" t="s">
        <v>30</v>
      </c>
      <c r="B50">
        <v>0</v>
      </c>
      <c r="C50">
        <v>15</v>
      </c>
      <c r="D50">
        <v>144</v>
      </c>
      <c r="F50" t="s">
        <v>30</v>
      </c>
      <c r="G50">
        <v>31</v>
      </c>
      <c r="H50">
        <v>48</v>
      </c>
      <c r="I50">
        <v>51</v>
      </c>
    </row>
    <row r="51" spans="1:9" x14ac:dyDescent="0.35">
      <c r="A51" t="s">
        <v>30</v>
      </c>
      <c r="B51">
        <v>0</v>
      </c>
      <c r="C51">
        <v>42</v>
      </c>
      <c r="D51">
        <v>156</v>
      </c>
      <c r="F51" t="s">
        <v>30</v>
      </c>
      <c r="G51">
        <v>135</v>
      </c>
      <c r="H51">
        <v>153</v>
      </c>
      <c r="I51">
        <v>90</v>
      </c>
    </row>
    <row r="52" spans="1:9" x14ac:dyDescent="0.35">
      <c r="A52" t="s">
        <v>30</v>
      </c>
      <c r="B52">
        <v>291</v>
      </c>
      <c r="C52">
        <v>51</v>
      </c>
      <c r="D52">
        <v>141</v>
      </c>
      <c r="F52" t="s">
        <v>30</v>
      </c>
      <c r="G52">
        <v>303</v>
      </c>
      <c r="H52">
        <v>65</v>
      </c>
      <c r="I52">
        <v>60</v>
      </c>
    </row>
    <row r="53" spans="1:9" x14ac:dyDescent="0.35">
      <c r="A53" t="s">
        <v>30</v>
      </c>
      <c r="B53">
        <v>2034</v>
      </c>
      <c r="C53">
        <v>384</v>
      </c>
      <c r="D53">
        <v>504</v>
      </c>
      <c r="F53" t="s">
        <v>30</v>
      </c>
      <c r="G53">
        <v>707</v>
      </c>
      <c r="H53">
        <v>358</v>
      </c>
      <c r="I53">
        <v>186</v>
      </c>
    </row>
    <row r="54" spans="1:9" x14ac:dyDescent="0.35">
      <c r="A54" t="s">
        <v>30</v>
      </c>
      <c r="B54">
        <v>2034</v>
      </c>
      <c r="C54">
        <v>387</v>
      </c>
      <c r="D54">
        <v>627</v>
      </c>
      <c r="F54" t="s">
        <v>30</v>
      </c>
      <c r="G54">
        <v>711</v>
      </c>
      <c r="H54">
        <v>445</v>
      </c>
      <c r="I54">
        <v>216</v>
      </c>
    </row>
    <row r="55" spans="1:9" x14ac:dyDescent="0.35">
      <c r="A55" t="s">
        <v>30</v>
      </c>
      <c r="B55">
        <v>5427</v>
      </c>
      <c r="C55">
        <v>1116</v>
      </c>
      <c r="D55">
        <v>1332</v>
      </c>
      <c r="F55" t="s">
        <v>30</v>
      </c>
      <c r="G55">
        <v>1879</v>
      </c>
      <c r="H55">
        <v>568</v>
      </c>
      <c r="I55">
        <v>302</v>
      </c>
    </row>
    <row r="56" spans="1:9" x14ac:dyDescent="0.35">
      <c r="A56" t="s">
        <v>30</v>
      </c>
      <c r="B56">
        <v>5427</v>
      </c>
      <c r="C56">
        <v>1056</v>
      </c>
      <c r="D56">
        <v>1332</v>
      </c>
      <c r="F56" t="s">
        <v>30</v>
      </c>
      <c r="G56">
        <v>1879</v>
      </c>
      <c r="H56">
        <v>555</v>
      </c>
      <c r="I56">
        <v>302</v>
      </c>
    </row>
    <row r="57" spans="1:9" x14ac:dyDescent="0.35">
      <c r="A57" t="s">
        <v>30</v>
      </c>
      <c r="B57">
        <v>5427</v>
      </c>
      <c r="C57">
        <v>1074</v>
      </c>
      <c r="D57">
        <v>1338</v>
      </c>
      <c r="F57" t="s">
        <v>30</v>
      </c>
      <c r="G57">
        <v>1922</v>
      </c>
      <c r="H57">
        <v>596</v>
      </c>
      <c r="I57">
        <v>305</v>
      </c>
    </row>
    <row r="58" spans="1:9" x14ac:dyDescent="0.35">
      <c r="A58" t="s">
        <v>30</v>
      </c>
      <c r="B58">
        <v>3576</v>
      </c>
      <c r="C58">
        <v>684</v>
      </c>
      <c r="D58">
        <v>1122</v>
      </c>
      <c r="F58" t="s">
        <v>30</v>
      </c>
      <c r="G58">
        <v>1356</v>
      </c>
      <c r="H58">
        <v>549</v>
      </c>
      <c r="I58">
        <v>351</v>
      </c>
    </row>
    <row r="59" spans="1:9" x14ac:dyDescent="0.35">
      <c r="A59" t="s">
        <v>30</v>
      </c>
      <c r="B59">
        <v>5427</v>
      </c>
      <c r="C59">
        <v>996</v>
      </c>
      <c r="D59">
        <v>1701</v>
      </c>
      <c r="F59" t="s">
        <v>30</v>
      </c>
      <c r="G59">
        <v>2060</v>
      </c>
      <c r="H59">
        <v>678</v>
      </c>
      <c r="I59">
        <v>534</v>
      </c>
    </row>
    <row r="60" spans="1:9" x14ac:dyDescent="0.35">
      <c r="A60" t="s">
        <v>30</v>
      </c>
      <c r="B60">
        <v>2127</v>
      </c>
      <c r="C60">
        <v>1050</v>
      </c>
      <c r="D60">
        <v>1407</v>
      </c>
      <c r="F60" t="s">
        <v>30</v>
      </c>
      <c r="G60">
        <v>2042</v>
      </c>
      <c r="H60">
        <v>1105</v>
      </c>
      <c r="I60">
        <v>580</v>
      </c>
    </row>
    <row r="61" spans="1:9" x14ac:dyDescent="0.35">
      <c r="A61" t="s">
        <v>30</v>
      </c>
      <c r="B61">
        <v>5427</v>
      </c>
      <c r="C61">
        <v>1125</v>
      </c>
      <c r="D61">
        <v>1593</v>
      </c>
      <c r="F61" t="s">
        <v>30</v>
      </c>
      <c r="G61">
        <v>2195</v>
      </c>
      <c r="H61">
        <v>1049</v>
      </c>
      <c r="I61">
        <v>536</v>
      </c>
    </row>
    <row r="62" spans="1:9" x14ac:dyDescent="0.35">
      <c r="A62" t="s">
        <v>31</v>
      </c>
      <c r="B62">
        <v>0</v>
      </c>
      <c r="C62">
        <v>18</v>
      </c>
      <c r="D62">
        <v>0</v>
      </c>
      <c r="F62" t="s">
        <v>31</v>
      </c>
      <c r="G62">
        <v>17</v>
      </c>
      <c r="H62">
        <v>23</v>
      </c>
      <c r="I62">
        <v>17</v>
      </c>
    </row>
    <row r="63" spans="1:9" x14ac:dyDescent="0.35">
      <c r="A63" t="s">
        <v>31</v>
      </c>
      <c r="B63">
        <v>96</v>
      </c>
      <c r="C63">
        <v>15</v>
      </c>
      <c r="D63">
        <v>15</v>
      </c>
      <c r="F63" t="s">
        <v>31</v>
      </c>
      <c r="G63">
        <v>116</v>
      </c>
      <c r="H63">
        <v>41</v>
      </c>
      <c r="I63">
        <v>30</v>
      </c>
    </row>
    <row r="64" spans="1:9" x14ac:dyDescent="0.35">
      <c r="A64" t="s">
        <v>31</v>
      </c>
      <c r="B64">
        <v>21</v>
      </c>
      <c r="C64">
        <v>9</v>
      </c>
      <c r="D64">
        <v>27</v>
      </c>
      <c r="F64" t="s">
        <v>31</v>
      </c>
      <c r="G64">
        <v>44</v>
      </c>
      <c r="H64">
        <v>29</v>
      </c>
      <c r="I64">
        <v>31</v>
      </c>
    </row>
    <row r="65" spans="1:9" x14ac:dyDescent="0.35">
      <c r="A65" t="s">
        <v>31</v>
      </c>
      <c r="B65">
        <v>0</v>
      </c>
      <c r="C65">
        <v>12</v>
      </c>
      <c r="D65">
        <v>0</v>
      </c>
      <c r="F65" t="s">
        <v>31</v>
      </c>
      <c r="G65">
        <v>31</v>
      </c>
      <c r="H65">
        <v>58</v>
      </c>
      <c r="I65">
        <v>31</v>
      </c>
    </row>
    <row r="66" spans="1:9" x14ac:dyDescent="0.35">
      <c r="A66" t="s">
        <v>31</v>
      </c>
      <c r="B66">
        <v>0</v>
      </c>
      <c r="C66">
        <v>15</v>
      </c>
      <c r="D66">
        <v>0</v>
      </c>
      <c r="F66" t="s">
        <v>31</v>
      </c>
      <c r="G66">
        <v>135</v>
      </c>
      <c r="H66">
        <v>141</v>
      </c>
      <c r="I66">
        <v>135</v>
      </c>
    </row>
    <row r="67" spans="1:9" x14ac:dyDescent="0.35">
      <c r="A67" t="s">
        <v>31</v>
      </c>
      <c r="B67">
        <v>108</v>
      </c>
      <c r="C67">
        <v>15</v>
      </c>
      <c r="D67">
        <v>51</v>
      </c>
      <c r="F67" t="s">
        <v>31</v>
      </c>
      <c r="G67">
        <v>223</v>
      </c>
      <c r="H67">
        <v>56</v>
      </c>
      <c r="I67">
        <v>53</v>
      </c>
    </row>
    <row r="68" spans="1:9" x14ac:dyDescent="0.35">
      <c r="A68" t="s">
        <v>31</v>
      </c>
      <c r="B68">
        <v>501</v>
      </c>
      <c r="C68">
        <v>141</v>
      </c>
      <c r="D68">
        <v>300</v>
      </c>
      <c r="F68" t="s">
        <v>31</v>
      </c>
      <c r="G68">
        <v>588</v>
      </c>
      <c r="H68">
        <v>313</v>
      </c>
      <c r="I68">
        <v>213</v>
      </c>
    </row>
    <row r="69" spans="1:9" x14ac:dyDescent="0.35">
      <c r="A69" t="s">
        <v>31</v>
      </c>
      <c r="B69">
        <v>501</v>
      </c>
      <c r="C69">
        <v>105</v>
      </c>
      <c r="D69">
        <v>300</v>
      </c>
      <c r="F69" t="s">
        <v>31</v>
      </c>
      <c r="G69">
        <v>592</v>
      </c>
      <c r="H69">
        <v>361</v>
      </c>
      <c r="I69">
        <v>217</v>
      </c>
    </row>
    <row r="70" spans="1:9" x14ac:dyDescent="0.35">
      <c r="A70" t="s">
        <v>31</v>
      </c>
      <c r="B70">
        <v>1395</v>
      </c>
      <c r="C70">
        <v>414</v>
      </c>
      <c r="D70" t="e">
        <f>NA()</f>
        <v>#N/A</v>
      </c>
      <c r="F70" t="s">
        <v>31</v>
      </c>
      <c r="G70">
        <v>1456</v>
      </c>
      <c r="H70">
        <v>456</v>
      </c>
      <c r="I70" t="e">
        <f>NA()</f>
        <v>#N/A</v>
      </c>
    </row>
    <row r="71" spans="1:9" x14ac:dyDescent="0.35">
      <c r="A71" t="s">
        <v>31</v>
      </c>
      <c r="B71">
        <v>1395</v>
      </c>
      <c r="C71">
        <v>438</v>
      </c>
      <c r="D71" t="e">
        <f>NA()</f>
        <v>#N/A</v>
      </c>
      <c r="F71" t="s">
        <v>31</v>
      </c>
      <c r="G71">
        <v>1456</v>
      </c>
      <c r="H71">
        <v>494</v>
      </c>
      <c r="I71" t="e">
        <f>NA()</f>
        <v>#N/A</v>
      </c>
    </row>
    <row r="72" spans="1:9" x14ac:dyDescent="0.35">
      <c r="A72" t="s">
        <v>31</v>
      </c>
      <c r="B72">
        <v>1395</v>
      </c>
      <c r="C72">
        <v>414</v>
      </c>
      <c r="D72" t="e">
        <f>NA()</f>
        <v>#N/A</v>
      </c>
      <c r="F72" t="s">
        <v>31</v>
      </c>
      <c r="G72">
        <v>1499</v>
      </c>
      <c r="H72">
        <v>508</v>
      </c>
      <c r="I72" t="e">
        <f>NA()</f>
        <v>#N/A</v>
      </c>
    </row>
    <row r="73" spans="1:9" x14ac:dyDescent="0.35">
      <c r="A73" t="s">
        <v>31</v>
      </c>
      <c r="B73">
        <v>927</v>
      </c>
      <c r="C73">
        <v>282</v>
      </c>
      <c r="D73" t="e">
        <f>NA()</f>
        <v>#N/A</v>
      </c>
      <c r="F73" t="s">
        <v>31</v>
      </c>
      <c r="G73">
        <v>1170</v>
      </c>
      <c r="H73">
        <v>529</v>
      </c>
      <c r="I73" t="e">
        <f>NA()</f>
        <v>#N/A</v>
      </c>
    </row>
    <row r="74" spans="1:9" x14ac:dyDescent="0.35">
      <c r="A74" t="s">
        <v>31</v>
      </c>
      <c r="B74">
        <v>1395</v>
      </c>
      <c r="C74">
        <v>318</v>
      </c>
      <c r="D74" t="e">
        <f>NA()</f>
        <v>#N/A</v>
      </c>
      <c r="F74" t="s">
        <v>31</v>
      </c>
      <c r="G74">
        <v>1787</v>
      </c>
      <c r="H74">
        <v>897</v>
      </c>
      <c r="I74" t="e">
        <f>NA()</f>
        <v>#N/A</v>
      </c>
    </row>
    <row r="75" spans="1:9" x14ac:dyDescent="0.35">
      <c r="A75" t="s">
        <v>31</v>
      </c>
      <c r="B75">
        <v>705</v>
      </c>
      <c r="C75">
        <v>492</v>
      </c>
      <c r="D75" t="e">
        <f>NA()</f>
        <v>#N/A</v>
      </c>
      <c r="F75" t="s">
        <v>31</v>
      </c>
      <c r="G75">
        <v>1490</v>
      </c>
      <c r="H75">
        <v>1059</v>
      </c>
      <c r="I75" t="e">
        <f>NA()</f>
        <v>#N/A</v>
      </c>
    </row>
    <row r="76" spans="1:9" x14ac:dyDescent="0.35">
      <c r="A76" t="s">
        <v>31</v>
      </c>
      <c r="B76">
        <v>1395</v>
      </c>
      <c r="C76">
        <v>372</v>
      </c>
      <c r="D76">
        <v>0</v>
      </c>
      <c r="F76" t="s">
        <v>31</v>
      </c>
      <c r="G76">
        <v>2112</v>
      </c>
      <c r="H76">
        <v>837</v>
      </c>
      <c r="I76">
        <v>327</v>
      </c>
    </row>
    <row r="77" spans="1:9" x14ac:dyDescent="0.35">
      <c r="A77" t="s">
        <v>32</v>
      </c>
      <c r="B77">
        <v>15</v>
      </c>
      <c r="C77">
        <v>12</v>
      </c>
      <c r="D77">
        <v>39</v>
      </c>
      <c r="F77" t="s">
        <v>32</v>
      </c>
      <c r="G77">
        <v>32</v>
      </c>
      <c r="H77">
        <v>26</v>
      </c>
      <c r="I77">
        <v>29</v>
      </c>
    </row>
    <row r="78" spans="1:9" x14ac:dyDescent="0.35">
      <c r="A78" t="s">
        <v>32</v>
      </c>
      <c r="B78">
        <v>261</v>
      </c>
      <c r="C78">
        <v>27</v>
      </c>
      <c r="D78">
        <v>21</v>
      </c>
      <c r="F78" t="s">
        <v>32</v>
      </c>
      <c r="G78">
        <v>125</v>
      </c>
      <c r="H78">
        <v>57</v>
      </c>
      <c r="I78">
        <v>40</v>
      </c>
    </row>
    <row r="79" spans="1:9" x14ac:dyDescent="0.35">
      <c r="A79" t="s">
        <v>32</v>
      </c>
      <c r="B79">
        <v>63</v>
      </c>
      <c r="C79">
        <v>9</v>
      </c>
      <c r="D79">
        <v>51</v>
      </c>
      <c r="F79" t="s">
        <v>32</v>
      </c>
      <c r="G79">
        <v>81</v>
      </c>
      <c r="H79">
        <v>26</v>
      </c>
      <c r="I79">
        <v>34</v>
      </c>
    </row>
    <row r="80" spans="1:9" x14ac:dyDescent="0.35">
      <c r="A80" t="s">
        <v>32</v>
      </c>
      <c r="B80">
        <v>66</v>
      </c>
      <c r="C80">
        <v>9</v>
      </c>
      <c r="D80">
        <v>54</v>
      </c>
      <c r="F80" t="s">
        <v>32</v>
      </c>
      <c r="G80">
        <v>80</v>
      </c>
      <c r="H80">
        <v>40</v>
      </c>
      <c r="I80">
        <v>45</v>
      </c>
    </row>
    <row r="81" spans="1:9" x14ac:dyDescent="0.35">
      <c r="A81" t="s">
        <v>32</v>
      </c>
      <c r="B81">
        <v>21</v>
      </c>
      <c r="C81">
        <v>3</v>
      </c>
      <c r="D81">
        <v>39</v>
      </c>
      <c r="F81" t="s">
        <v>32</v>
      </c>
      <c r="G81">
        <v>147</v>
      </c>
      <c r="H81">
        <v>138</v>
      </c>
      <c r="I81">
        <v>99</v>
      </c>
    </row>
    <row r="82" spans="1:9" x14ac:dyDescent="0.35">
      <c r="A82" t="s">
        <v>32</v>
      </c>
      <c r="B82">
        <v>300</v>
      </c>
      <c r="C82">
        <v>33</v>
      </c>
      <c r="D82">
        <v>135</v>
      </c>
      <c r="F82" t="s">
        <v>32</v>
      </c>
      <c r="G82">
        <v>335</v>
      </c>
      <c r="H82">
        <v>53</v>
      </c>
      <c r="I82">
        <v>58</v>
      </c>
    </row>
    <row r="83" spans="1:9" x14ac:dyDescent="0.35">
      <c r="A83" t="s">
        <v>32</v>
      </c>
      <c r="B83">
        <v>1413</v>
      </c>
      <c r="C83">
        <v>270</v>
      </c>
      <c r="D83">
        <v>405</v>
      </c>
      <c r="F83" t="s">
        <v>32</v>
      </c>
      <c r="G83">
        <v>697</v>
      </c>
      <c r="H83">
        <v>254</v>
      </c>
      <c r="I83">
        <v>195</v>
      </c>
    </row>
    <row r="84" spans="1:9" x14ac:dyDescent="0.35">
      <c r="A84" t="s">
        <v>32</v>
      </c>
      <c r="B84">
        <v>1413</v>
      </c>
      <c r="C84">
        <v>285</v>
      </c>
      <c r="D84">
        <v>537</v>
      </c>
      <c r="F84" t="s">
        <v>32</v>
      </c>
      <c r="G84">
        <v>709</v>
      </c>
      <c r="H84">
        <v>294</v>
      </c>
      <c r="I84">
        <v>234</v>
      </c>
    </row>
    <row r="85" spans="1:9" x14ac:dyDescent="0.35">
      <c r="A85" t="s">
        <v>32</v>
      </c>
      <c r="B85">
        <v>4404</v>
      </c>
      <c r="C85">
        <v>645</v>
      </c>
      <c r="D85">
        <v>711</v>
      </c>
      <c r="F85" t="s">
        <v>32</v>
      </c>
      <c r="G85">
        <v>1828</v>
      </c>
      <c r="H85">
        <v>446</v>
      </c>
      <c r="I85">
        <v>224</v>
      </c>
    </row>
    <row r="86" spans="1:9" x14ac:dyDescent="0.35">
      <c r="A86" t="s">
        <v>32</v>
      </c>
      <c r="B86">
        <v>4404</v>
      </c>
      <c r="C86">
        <v>624</v>
      </c>
      <c r="D86">
        <v>711</v>
      </c>
      <c r="F86" t="s">
        <v>32</v>
      </c>
      <c r="G86">
        <v>1828</v>
      </c>
      <c r="H86">
        <v>404</v>
      </c>
      <c r="I86">
        <v>224</v>
      </c>
    </row>
    <row r="87" spans="1:9" x14ac:dyDescent="0.35">
      <c r="A87" t="s">
        <v>32</v>
      </c>
      <c r="B87">
        <v>4404</v>
      </c>
      <c r="C87">
        <v>606</v>
      </c>
      <c r="D87">
        <v>711</v>
      </c>
      <c r="F87" t="s">
        <v>32</v>
      </c>
      <c r="G87">
        <v>1869</v>
      </c>
      <c r="H87">
        <v>429</v>
      </c>
      <c r="I87">
        <v>230</v>
      </c>
    </row>
    <row r="88" spans="1:9" x14ac:dyDescent="0.35">
      <c r="A88" t="s">
        <v>32</v>
      </c>
      <c r="B88">
        <v>2721</v>
      </c>
      <c r="C88">
        <v>426</v>
      </c>
      <c r="D88">
        <v>813</v>
      </c>
      <c r="F88" t="s">
        <v>32</v>
      </c>
      <c r="G88">
        <v>1368</v>
      </c>
      <c r="H88">
        <v>393</v>
      </c>
      <c r="I88">
        <v>338</v>
      </c>
    </row>
    <row r="89" spans="1:9" x14ac:dyDescent="0.35">
      <c r="A89" t="s">
        <v>32</v>
      </c>
      <c r="B89">
        <v>4404</v>
      </c>
      <c r="C89">
        <v>684</v>
      </c>
      <c r="D89">
        <v>1197</v>
      </c>
      <c r="F89" t="s">
        <v>32</v>
      </c>
      <c r="G89">
        <v>2050</v>
      </c>
      <c r="H89">
        <v>667</v>
      </c>
      <c r="I89">
        <v>430</v>
      </c>
    </row>
    <row r="90" spans="1:9" x14ac:dyDescent="0.35">
      <c r="A90" t="s">
        <v>32</v>
      </c>
      <c r="B90">
        <v>1962</v>
      </c>
      <c r="C90">
        <v>915</v>
      </c>
      <c r="D90">
        <v>1257</v>
      </c>
      <c r="F90" t="s">
        <v>32</v>
      </c>
      <c r="G90">
        <v>1954</v>
      </c>
      <c r="H90">
        <v>1054</v>
      </c>
      <c r="I90">
        <v>577</v>
      </c>
    </row>
    <row r="91" spans="1:9" x14ac:dyDescent="0.35">
      <c r="A91" t="s">
        <v>32</v>
      </c>
      <c r="B91">
        <v>4404</v>
      </c>
      <c r="C91">
        <v>720</v>
      </c>
      <c r="D91">
        <v>744</v>
      </c>
      <c r="F91" t="s">
        <v>32</v>
      </c>
      <c r="G91">
        <v>2212</v>
      </c>
      <c r="H91">
        <v>829</v>
      </c>
      <c r="I91">
        <v>429</v>
      </c>
    </row>
    <row r="92" spans="1:9" x14ac:dyDescent="0.35">
      <c r="A92" t="s">
        <v>33</v>
      </c>
      <c r="B92">
        <v>0</v>
      </c>
      <c r="C92">
        <v>39</v>
      </c>
      <c r="D92">
        <v>84</v>
      </c>
      <c r="F92" t="s">
        <v>33</v>
      </c>
      <c r="G92">
        <v>17</v>
      </c>
      <c r="H92">
        <v>50</v>
      </c>
      <c r="I92">
        <v>28</v>
      </c>
    </row>
    <row r="93" spans="1:9" x14ac:dyDescent="0.35">
      <c r="A93" t="s">
        <v>33</v>
      </c>
      <c r="B93">
        <v>168</v>
      </c>
      <c r="C93">
        <v>51</v>
      </c>
      <c r="D93">
        <v>42</v>
      </c>
      <c r="F93" t="s">
        <v>33</v>
      </c>
      <c r="G93">
        <v>116</v>
      </c>
      <c r="H93">
        <v>73</v>
      </c>
      <c r="I93">
        <v>29</v>
      </c>
    </row>
    <row r="94" spans="1:9" x14ac:dyDescent="0.35">
      <c r="A94" t="s">
        <v>33</v>
      </c>
      <c r="B94">
        <v>54</v>
      </c>
      <c r="C94">
        <v>24</v>
      </c>
      <c r="D94">
        <v>90</v>
      </c>
      <c r="F94" t="s">
        <v>33</v>
      </c>
      <c r="G94">
        <v>61</v>
      </c>
      <c r="H94">
        <v>35</v>
      </c>
      <c r="I94">
        <v>36</v>
      </c>
    </row>
    <row r="95" spans="1:9" x14ac:dyDescent="0.35">
      <c r="A95" t="s">
        <v>33</v>
      </c>
      <c r="B95">
        <v>0</v>
      </c>
      <c r="C95">
        <v>30</v>
      </c>
      <c r="D95" t="e">
        <f>NA()</f>
        <v>#N/A</v>
      </c>
      <c r="F95" t="s">
        <v>33</v>
      </c>
      <c r="G95">
        <v>31</v>
      </c>
      <c r="H95">
        <v>70</v>
      </c>
      <c r="I95" t="e">
        <f>NA()</f>
        <v>#N/A</v>
      </c>
    </row>
    <row r="96" spans="1:9" x14ac:dyDescent="0.35">
      <c r="A96" t="s">
        <v>33</v>
      </c>
      <c r="B96">
        <v>0</v>
      </c>
      <c r="C96">
        <v>27</v>
      </c>
      <c r="D96">
        <v>108</v>
      </c>
      <c r="F96" t="s">
        <v>33</v>
      </c>
      <c r="G96">
        <v>135</v>
      </c>
      <c r="H96">
        <v>150</v>
      </c>
      <c r="I96">
        <v>81</v>
      </c>
    </row>
    <row r="97" spans="1:9" x14ac:dyDescent="0.35">
      <c r="A97" t="s">
        <v>33</v>
      </c>
      <c r="B97">
        <v>228</v>
      </c>
      <c r="C97">
        <v>42</v>
      </c>
      <c r="D97">
        <v>177</v>
      </c>
      <c r="F97" t="s">
        <v>33</v>
      </c>
      <c r="G97">
        <v>267</v>
      </c>
      <c r="H97">
        <v>65</v>
      </c>
      <c r="I97">
        <v>71</v>
      </c>
    </row>
    <row r="98" spans="1:9" x14ac:dyDescent="0.35">
      <c r="A98" t="s">
        <v>33</v>
      </c>
      <c r="B98">
        <v>1158</v>
      </c>
      <c r="C98">
        <v>333</v>
      </c>
      <c r="D98" t="e">
        <f>NA()</f>
        <v>#N/A</v>
      </c>
      <c r="F98" t="s">
        <v>33</v>
      </c>
      <c r="G98">
        <v>633</v>
      </c>
      <c r="H98">
        <v>380</v>
      </c>
      <c r="I98" t="e">
        <f>NA()</f>
        <v>#N/A</v>
      </c>
    </row>
    <row r="99" spans="1:9" x14ac:dyDescent="0.35">
      <c r="A99" t="s">
        <v>33</v>
      </c>
      <c r="B99">
        <v>1158</v>
      </c>
      <c r="C99">
        <v>366</v>
      </c>
      <c r="D99" t="e">
        <f>NA()</f>
        <v>#N/A</v>
      </c>
      <c r="F99" t="s">
        <v>33</v>
      </c>
      <c r="G99">
        <v>637</v>
      </c>
      <c r="H99">
        <v>407</v>
      </c>
      <c r="I99" t="e">
        <f>NA()</f>
        <v>#N/A</v>
      </c>
    </row>
    <row r="100" spans="1:9" x14ac:dyDescent="0.35">
      <c r="A100" t="s">
        <v>33</v>
      </c>
      <c r="B100">
        <v>2679</v>
      </c>
      <c r="C100">
        <v>963</v>
      </c>
      <c r="D100">
        <v>1224</v>
      </c>
      <c r="F100" t="s">
        <v>33</v>
      </c>
      <c r="G100">
        <v>1444</v>
      </c>
      <c r="H100">
        <v>612</v>
      </c>
      <c r="I100">
        <v>319</v>
      </c>
    </row>
    <row r="101" spans="1:9" x14ac:dyDescent="0.35">
      <c r="A101" t="s">
        <v>33</v>
      </c>
      <c r="B101">
        <v>2679</v>
      </c>
      <c r="C101">
        <v>960</v>
      </c>
      <c r="D101">
        <v>1224</v>
      </c>
      <c r="F101" t="s">
        <v>33</v>
      </c>
      <c r="G101">
        <v>1444</v>
      </c>
      <c r="H101">
        <v>686</v>
      </c>
      <c r="I101">
        <v>319</v>
      </c>
    </row>
    <row r="102" spans="1:9" x14ac:dyDescent="0.35">
      <c r="A102" t="s">
        <v>33</v>
      </c>
      <c r="B102">
        <v>2679</v>
      </c>
      <c r="C102">
        <v>1020</v>
      </c>
      <c r="D102" t="e">
        <f>NA()</f>
        <v>#N/A</v>
      </c>
      <c r="F102" t="s">
        <v>33</v>
      </c>
      <c r="G102">
        <v>1487</v>
      </c>
      <c r="H102">
        <v>684</v>
      </c>
      <c r="I102" t="e">
        <f>NA()</f>
        <v>#N/A</v>
      </c>
    </row>
    <row r="103" spans="1:9" x14ac:dyDescent="0.35">
      <c r="A103" t="s">
        <v>33</v>
      </c>
      <c r="B103">
        <v>1920</v>
      </c>
      <c r="C103">
        <v>633</v>
      </c>
      <c r="D103" t="e">
        <f>NA()</f>
        <v>#N/A</v>
      </c>
      <c r="F103" t="s">
        <v>33</v>
      </c>
      <c r="G103">
        <v>1233</v>
      </c>
      <c r="H103">
        <v>540</v>
      </c>
      <c r="I103" t="e">
        <f>NA()</f>
        <v>#N/A</v>
      </c>
    </row>
    <row r="104" spans="1:9" x14ac:dyDescent="0.35">
      <c r="A104" t="s">
        <v>33</v>
      </c>
      <c r="B104">
        <v>2679</v>
      </c>
      <c r="C104">
        <v>882</v>
      </c>
      <c r="D104" t="e">
        <f>NA()</f>
        <v>#N/A</v>
      </c>
      <c r="F104" t="s">
        <v>33</v>
      </c>
      <c r="G104">
        <v>1862</v>
      </c>
      <c r="H104">
        <v>804</v>
      </c>
      <c r="I104" t="e">
        <f>NA()</f>
        <v>#N/A</v>
      </c>
    </row>
    <row r="105" spans="1:9" x14ac:dyDescent="0.35">
      <c r="A105" t="s">
        <v>33</v>
      </c>
      <c r="B105">
        <v>1737</v>
      </c>
      <c r="C105">
        <v>924</v>
      </c>
      <c r="D105" t="e">
        <f>NA()</f>
        <v>#N/A</v>
      </c>
      <c r="F105" t="s">
        <v>33</v>
      </c>
      <c r="G105">
        <v>1888</v>
      </c>
      <c r="H105">
        <v>1242</v>
      </c>
      <c r="I105" t="e">
        <f>NA()</f>
        <v>#N/A</v>
      </c>
    </row>
    <row r="106" spans="1:9" x14ac:dyDescent="0.35">
      <c r="A106" t="s">
        <v>33</v>
      </c>
      <c r="B106">
        <v>2679</v>
      </c>
      <c r="C106">
        <v>987</v>
      </c>
      <c r="D106">
        <v>0</v>
      </c>
      <c r="F106" t="s">
        <v>33</v>
      </c>
      <c r="G106">
        <v>2156</v>
      </c>
      <c r="H106">
        <v>1067</v>
      </c>
      <c r="I106">
        <v>327</v>
      </c>
    </row>
    <row r="107" spans="1:9" x14ac:dyDescent="0.35">
      <c r="A107" t="s">
        <v>34</v>
      </c>
      <c r="B107">
        <v>0</v>
      </c>
      <c r="C107">
        <v>18</v>
      </c>
      <c r="D107" t="e">
        <f>NA()</f>
        <v>#N/A</v>
      </c>
      <c r="F107" t="s">
        <v>34</v>
      </c>
      <c r="G107">
        <v>17</v>
      </c>
      <c r="H107">
        <v>32</v>
      </c>
      <c r="I107" t="e">
        <f>NA()</f>
        <v>#N/A</v>
      </c>
    </row>
    <row r="108" spans="1:9" x14ac:dyDescent="0.35">
      <c r="A108" t="s">
        <v>34</v>
      </c>
      <c r="B108">
        <v>114</v>
      </c>
      <c r="C108">
        <v>27</v>
      </c>
      <c r="D108">
        <v>9</v>
      </c>
      <c r="F108" t="s">
        <v>34</v>
      </c>
      <c r="G108">
        <v>101</v>
      </c>
      <c r="H108">
        <v>61</v>
      </c>
      <c r="I108">
        <v>32</v>
      </c>
    </row>
    <row r="109" spans="1:9" x14ac:dyDescent="0.35">
      <c r="A109" t="s">
        <v>34</v>
      </c>
      <c r="B109">
        <v>63</v>
      </c>
      <c r="C109">
        <v>12</v>
      </c>
      <c r="D109">
        <v>36</v>
      </c>
      <c r="F109" t="s">
        <v>34</v>
      </c>
      <c r="G109">
        <v>73</v>
      </c>
      <c r="H109">
        <v>36</v>
      </c>
      <c r="I109">
        <v>38</v>
      </c>
    </row>
    <row r="110" spans="1:9" x14ac:dyDescent="0.35">
      <c r="A110" t="s">
        <v>34</v>
      </c>
      <c r="B110">
        <v>0</v>
      </c>
      <c r="C110">
        <v>15</v>
      </c>
      <c r="D110" t="e">
        <f>NA()</f>
        <v>#N/A</v>
      </c>
      <c r="F110" t="s">
        <v>34</v>
      </c>
      <c r="G110">
        <v>31</v>
      </c>
      <c r="H110">
        <v>50</v>
      </c>
      <c r="I110" t="e">
        <f>NA()</f>
        <v>#N/A</v>
      </c>
    </row>
    <row r="111" spans="1:9" x14ac:dyDescent="0.35">
      <c r="A111" t="s">
        <v>34</v>
      </c>
      <c r="B111">
        <v>0</v>
      </c>
      <c r="C111">
        <v>15</v>
      </c>
      <c r="D111" t="e">
        <f>NA()</f>
        <v>#N/A</v>
      </c>
      <c r="F111" t="s">
        <v>34</v>
      </c>
      <c r="G111">
        <v>135</v>
      </c>
      <c r="H111">
        <v>141</v>
      </c>
      <c r="I111" t="e">
        <f>NA()</f>
        <v>#N/A</v>
      </c>
    </row>
    <row r="112" spans="1:9" x14ac:dyDescent="0.35">
      <c r="A112" t="s">
        <v>34</v>
      </c>
      <c r="B112">
        <v>135</v>
      </c>
      <c r="C112">
        <v>21</v>
      </c>
      <c r="D112">
        <v>63</v>
      </c>
      <c r="F112" t="s">
        <v>34</v>
      </c>
      <c r="G112">
        <v>242</v>
      </c>
      <c r="H112">
        <v>51</v>
      </c>
      <c r="I112">
        <v>55</v>
      </c>
    </row>
    <row r="113" spans="1:9" x14ac:dyDescent="0.35">
      <c r="A113" t="s">
        <v>34</v>
      </c>
      <c r="B113">
        <v>735</v>
      </c>
      <c r="C113">
        <v>162</v>
      </c>
      <c r="D113" t="e">
        <f>NA()</f>
        <v>#N/A</v>
      </c>
      <c r="F113" t="s">
        <v>34</v>
      </c>
      <c r="G113">
        <v>638</v>
      </c>
      <c r="H113">
        <v>316</v>
      </c>
      <c r="I113" t="e">
        <f>NA()</f>
        <v>#N/A</v>
      </c>
    </row>
    <row r="114" spans="1:9" x14ac:dyDescent="0.35">
      <c r="A114" t="s">
        <v>34</v>
      </c>
      <c r="B114">
        <v>735</v>
      </c>
      <c r="C114">
        <v>195</v>
      </c>
      <c r="D114" t="e">
        <f>NA()</f>
        <v>#N/A</v>
      </c>
      <c r="F114" t="s">
        <v>34</v>
      </c>
      <c r="G114">
        <v>642</v>
      </c>
      <c r="H114">
        <v>382</v>
      </c>
      <c r="I114" t="e">
        <f>NA()</f>
        <v>#N/A</v>
      </c>
    </row>
    <row r="115" spans="1:9" x14ac:dyDescent="0.35">
      <c r="A115" t="s">
        <v>34</v>
      </c>
      <c r="B115">
        <v>2385</v>
      </c>
      <c r="C115">
        <v>600</v>
      </c>
      <c r="D115" t="e">
        <f>NA()</f>
        <v>#N/A</v>
      </c>
      <c r="F115" t="s">
        <v>34</v>
      </c>
      <c r="G115">
        <v>1683</v>
      </c>
      <c r="H115">
        <v>499</v>
      </c>
      <c r="I115" t="e">
        <f>NA()</f>
        <v>#N/A</v>
      </c>
    </row>
    <row r="116" spans="1:9" x14ac:dyDescent="0.35">
      <c r="A116" t="s">
        <v>34</v>
      </c>
      <c r="B116">
        <v>2385</v>
      </c>
      <c r="C116">
        <v>579</v>
      </c>
      <c r="D116" t="e">
        <f>NA()</f>
        <v>#N/A</v>
      </c>
      <c r="F116" t="s">
        <v>34</v>
      </c>
      <c r="G116">
        <v>1683</v>
      </c>
      <c r="H116">
        <v>455</v>
      </c>
      <c r="I116" t="e">
        <f>NA()</f>
        <v>#N/A</v>
      </c>
    </row>
    <row r="117" spans="1:9" x14ac:dyDescent="0.35">
      <c r="A117" t="s">
        <v>34</v>
      </c>
      <c r="B117">
        <v>2385</v>
      </c>
      <c r="C117">
        <v>654</v>
      </c>
      <c r="D117" t="e">
        <f>NA()</f>
        <v>#N/A</v>
      </c>
      <c r="F117" t="s">
        <v>34</v>
      </c>
      <c r="G117">
        <v>1717</v>
      </c>
      <c r="H117">
        <v>532</v>
      </c>
      <c r="I117" t="e">
        <f>NA()</f>
        <v>#N/A</v>
      </c>
    </row>
    <row r="118" spans="1:9" x14ac:dyDescent="0.35">
      <c r="A118" t="s">
        <v>34</v>
      </c>
      <c r="B118">
        <v>1548</v>
      </c>
      <c r="C118">
        <v>417</v>
      </c>
      <c r="D118" t="e">
        <f>NA()</f>
        <v>#N/A</v>
      </c>
      <c r="F118" t="s">
        <v>34</v>
      </c>
      <c r="G118">
        <v>1268</v>
      </c>
      <c r="H118">
        <v>549</v>
      </c>
      <c r="I118" t="e">
        <f>NA()</f>
        <v>#N/A</v>
      </c>
    </row>
    <row r="119" spans="1:9" x14ac:dyDescent="0.35">
      <c r="A119" t="s">
        <v>34</v>
      </c>
      <c r="B119">
        <v>2385</v>
      </c>
      <c r="C119">
        <v>555</v>
      </c>
      <c r="D119" t="e">
        <f>NA()</f>
        <v>#N/A</v>
      </c>
      <c r="F119" t="s">
        <v>34</v>
      </c>
      <c r="G119">
        <v>1922</v>
      </c>
      <c r="H119">
        <v>737</v>
      </c>
      <c r="I119" t="e">
        <f>NA()</f>
        <v>#N/A</v>
      </c>
    </row>
    <row r="120" spans="1:9" x14ac:dyDescent="0.35">
      <c r="A120" t="s">
        <v>34</v>
      </c>
      <c r="B120">
        <v>1023</v>
      </c>
      <c r="C120">
        <v>711</v>
      </c>
      <c r="D120" t="e">
        <f>NA()</f>
        <v>#N/A</v>
      </c>
      <c r="F120" t="s">
        <v>34</v>
      </c>
      <c r="G120">
        <v>1646</v>
      </c>
      <c r="H120">
        <v>1105</v>
      </c>
      <c r="I120" t="e">
        <f>NA()</f>
        <v>#N/A</v>
      </c>
    </row>
    <row r="121" spans="1:9" x14ac:dyDescent="0.35">
      <c r="A121" t="s">
        <v>34</v>
      </c>
      <c r="B121">
        <v>2385</v>
      </c>
      <c r="C121">
        <v>624</v>
      </c>
      <c r="D121" t="e">
        <f>NA()</f>
        <v>#N/A</v>
      </c>
      <c r="F121" t="s">
        <v>34</v>
      </c>
      <c r="G121">
        <v>2078</v>
      </c>
      <c r="H121">
        <v>1161</v>
      </c>
      <c r="I121" t="e">
        <f>NA()</f>
        <v>#N/A</v>
      </c>
    </row>
    <row r="122" spans="1:9" x14ac:dyDescent="0.35">
      <c r="A122" t="s">
        <v>35</v>
      </c>
      <c r="B122">
        <v>15</v>
      </c>
      <c r="C122">
        <v>30</v>
      </c>
      <c r="D122">
        <v>39</v>
      </c>
      <c r="F122" t="s">
        <v>35</v>
      </c>
      <c r="G122">
        <v>32</v>
      </c>
      <c r="H122">
        <v>44</v>
      </c>
      <c r="I122">
        <v>29</v>
      </c>
    </row>
    <row r="123" spans="1:9" x14ac:dyDescent="0.35">
      <c r="A123" t="s">
        <v>35</v>
      </c>
      <c r="B123">
        <v>261</v>
      </c>
      <c r="C123">
        <v>36</v>
      </c>
      <c r="D123">
        <v>21</v>
      </c>
      <c r="F123" t="s">
        <v>35</v>
      </c>
      <c r="G123">
        <v>125</v>
      </c>
      <c r="H123">
        <v>77</v>
      </c>
      <c r="I123">
        <v>40</v>
      </c>
    </row>
    <row r="124" spans="1:9" x14ac:dyDescent="0.35">
      <c r="A124" t="s">
        <v>35</v>
      </c>
      <c r="B124">
        <v>87</v>
      </c>
      <c r="C124">
        <v>24</v>
      </c>
      <c r="D124">
        <v>54</v>
      </c>
      <c r="F124" t="s">
        <v>35</v>
      </c>
      <c r="G124">
        <v>88</v>
      </c>
      <c r="H124">
        <v>34</v>
      </c>
      <c r="I124">
        <v>28</v>
      </c>
    </row>
    <row r="125" spans="1:9" x14ac:dyDescent="0.35">
      <c r="A125" t="s">
        <v>35</v>
      </c>
      <c r="B125">
        <v>66</v>
      </c>
      <c r="C125">
        <v>3</v>
      </c>
      <c r="D125">
        <v>54</v>
      </c>
      <c r="F125" t="s">
        <v>35</v>
      </c>
      <c r="G125">
        <v>80</v>
      </c>
      <c r="H125">
        <v>31</v>
      </c>
      <c r="I125">
        <v>45</v>
      </c>
    </row>
    <row r="126" spans="1:9" x14ac:dyDescent="0.35">
      <c r="A126" t="s">
        <v>35</v>
      </c>
      <c r="B126">
        <v>21</v>
      </c>
      <c r="C126">
        <v>21</v>
      </c>
      <c r="D126">
        <v>39</v>
      </c>
      <c r="F126" t="s">
        <v>35</v>
      </c>
      <c r="G126">
        <v>147</v>
      </c>
      <c r="H126">
        <v>147</v>
      </c>
      <c r="I126">
        <v>99</v>
      </c>
    </row>
    <row r="127" spans="1:9" x14ac:dyDescent="0.35">
      <c r="A127" t="s">
        <v>35</v>
      </c>
      <c r="B127">
        <v>300</v>
      </c>
      <c r="C127">
        <v>48</v>
      </c>
      <c r="D127">
        <v>135</v>
      </c>
      <c r="F127" t="s">
        <v>35</v>
      </c>
      <c r="G127">
        <v>335</v>
      </c>
      <c r="H127">
        <v>59</v>
      </c>
      <c r="I127">
        <v>58</v>
      </c>
    </row>
    <row r="128" spans="1:9" x14ac:dyDescent="0.35">
      <c r="A128" t="s">
        <v>35</v>
      </c>
      <c r="B128">
        <v>1584</v>
      </c>
      <c r="C128">
        <v>303</v>
      </c>
      <c r="D128">
        <v>441</v>
      </c>
      <c r="F128" t="s">
        <v>35</v>
      </c>
      <c r="G128">
        <v>709</v>
      </c>
      <c r="H128">
        <v>310</v>
      </c>
      <c r="I128">
        <v>197</v>
      </c>
    </row>
    <row r="129" spans="1:9" x14ac:dyDescent="0.35">
      <c r="A129" t="s">
        <v>35</v>
      </c>
      <c r="B129">
        <v>1425</v>
      </c>
      <c r="C129">
        <v>297</v>
      </c>
      <c r="D129">
        <v>537</v>
      </c>
      <c r="F129" t="s">
        <v>35</v>
      </c>
      <c r="G129">
        <v>705</v>
      </c>
      <c r="H129">
        <v>288</v>
      </c>
      <c r="I129">
        <v>234</v>
      </c>
    </row>
    <row r="130" spans="1:9" x14ac:dyDescent="0.35">
      <c r="A130" t="s">
        <v>35</v>
      </c>
      <c r="B130">
        <v>4404</v>
      </c>
      <c r="C130">
        <v>648</v>
      </c>
      <c r="D130">
        <v>711</v>
      </c>
      <c r="F130" t="s">
        <v>35</v>
      </c>
      <c r="G130">
        <v>1828</v>
      </c>
      <c r="H130">
        <v>442</v>
      </c>
      <c r="I130">
        <v>224</v>
      </c>
    </row>
    <row r="131" spans="1:9" x14ac:dyDescent="0.35">
      <c r="A131" t="s">
        <v>35</v>
      </c>
      <c r="B131">
        <v>4404</v>
      </c>
      <c r="C131">
        <v>645</v>
      </c>
      <c r="D131">
        <v>711</v>
      </c>
      <c r="F131" t="s">
        <v>35</v>
      </c>
      <c r="G131">
        <v>1828</v>
      </c>
      <c r="H131">
        <v>395</v>
      </c>
      <c r="I131">
        <v>224</v>
      </c>
    </row>
    <row r="132" spans="1:9" x14ac:dyDescent="0.35">
      <c r="A132" t="s">
        <v>35</v>
      </c>
      <c r="B132">
        <v>4404</v>
      </c>
      <c r="C132">
        <v>618</v>
      </c>
      <c r="D132">
        <v>711</v>
      </c>
      <c r="F132" t="s">
        <v>35</v>
      </c>
      <c r="G132">
        <v>1869</v>
      </c>
      <c r="H132">
        <v>445</v>
      </c>
      <c r="I132">
        <v>230</v>
      </c>
    </row>
    <row r="133" spans="1:9" x14ac:dyDescent="0.35">
      <c r="A133" t="s">
        <v>35</v>
      </c>
      <c r="B133">
        <v>2721</v>
      </c>
      <c r="C133">
        <v>450</v>
      </c>
      <c r="D133">
        <v>813</v>
      </c>
      <c r="F133" t="s">
        <v>35</v>
      </c>
      <c r="G133">
        <v>1368</v>
      </c>
      <c r="H133">
        <v>448</v>
      </c>
      <c r="I133">
        <v>338</v>
      </c>
    </row>
    <row r="134" spans="1:9" x14ac:dyDescent="0.35">
      <c r="A134" t="s">
        <v>35</v>
      </c>
      <c r="B134">
        <v>4404</v>
      </c>
      <c r="C134">
        <v>597</v>
      </c>
      <c r="D134">
        <v>1197</v>
      </c>
      <c r="F134" t="s">
        <v>35</v>
      </c>
      <c r="G134">
        <v>2050</v>
      </c>
      <c r="H134">
        <v>601</v>
      </c>
      <c r="I134">
        <v>430</v>
      </c>
    </row>
    <row r="135" spans="1:9" x14ac:dyDescent="0.35">
      <c r="A135" t="s">
        <v>35</v>
      </c>
      <c r="B135">
        <v>1821</v>
      </c>
      <c r="C135">
        <v>924</v>
      </c>
      <c r="D135">
        <v>1257</v>
      </c>
      <c r="F135" t="s">
        <v>35</v>
      </c>
      <c r="G135">
        <v>1904</v>
      </c>
      <c r="H135">
        <v>1056</v>
      </c>
      <c r="I135">
        <v>577</v>
      </c>
    </row>
    <row r="136" spans="1:9" x14ac:dyDescent="0.35">
      <c r="A136" t="s">
        <v>35</v>
      </c>
      <c r="B136">
        <v>4404</v>
      </c>
      <c r="C136">
        <v>684</v>
      </c>
      <c r="D136">
        <v>744</v>
      </c>
      <c r="F136" t="s">
        <v>35</v>
      </c>
      <c r="G136">
        <v>2212</v>
      </c>
      <c r="H136">
        <v>902</v>
      </c>
      <c r="I136">
        <v>429</v>
      </c>
    </row>
    <row r="137" spans="1:9" x14ac:dyDescent="0.35">
      <c r="A137" t="s">
        <v>36</v>
      </c>
      <c r="B137">
        <v>0</v>
      </c>
      <c r="C137">
        <v>18</v>
      </c>
      <c r="D137">
        <v>72</v>
      </c>
      <c r="F137" t="s">
        <v>36</v>
      </c>
      <c r="G137">
        <v>17</v>
      </c>
      <c r="H137">
        <v>35</v>
      </c>
      <c r="I137">
        <v>34</v>
      </c>
    </row>
    <row r="138" spans="1:9" x14ac:dyDescent="0.35">
      <c r="A138" t="s">
        <v>36</v>
      </c>
      <c r="B138">
        <v>153</v>
      </c>
      <c r="C138">
        <v>36</v>
      </c>
      <c r="D138">
        <v>30</v>
      </c>
      <c r="F138" t="s">
        <v>36</v>
      </c>
      <c r="G138">
        <v>113</v>
      </c>
      <c r="H138">
        <v>71</v>
      </c>
      <c r="I138">
        <v>32</v>
      </c>
    </row>
    <row r="139" spans="1:9" x14ac:dyDescent="0.35">
      <c r="A139" t="s">
        <v>36</v>
      </c>
      <c r="B139">
        <v>93</v>
      </c>
      <c r="C139">
        <v>27</v>
      </c>
      <c r="D139">
        <v>78</v>
      </c>
      <c r="F139" t="s">
        <v>36</v>
      </c>
      <c r="G139">
        <v>92</v>
      </c>
      <c r="H139">
        <v>36</v>
      </c>
      <c r="I139">
        <v>36</v>
      </c>
    </row>
    <row r="140" spans="1:9" x14ac:dyDescent="0.35">
      <c r="A140" t="s">
        <v>36</v>
      </c>
      <c r="B140">
        <v>0</v>
      </c>
      <c r="C140">
        <v>18</v>
      </c>
      <c r="D140" t="e">
        <f>NA()</f>
        <v>#N/A</v>
      </c>
      <c r="F140" t="s">
        <v>36</v>
      </c>
      <c r="G140">
        <v>31</v>
      </c>
      <c r="H140">
        <v>43</v>
      </c>
      <c r="I140" t="e">
        <f>NA()</f>
        <v>#N/A</v>
      </c>
    </row>
    <row r="141" spans="1:9" x14ac:dyDescent="0.35">
      <c r="A141" t="s">
        <v>36</v>
      </c>
      <c r="B141">
        <v>0</v>
      </c>
      <c r="C141">
        <v>30</v>
      </c>
      <c r="D141">
        <v>123</v>
      </c>
      <c r="F141" t="s">
        <v>36</v>
      </c>
      <c r="G141">
        <v>135</v>
      </c>
      <c r="H141">
        <v>150</v>
      </c>
      <c r="I141">
        <v>103</v>
      </c>
    </row>
    <row r="142" spans="1:9" x14ac:dyDescent="0.35">
      <c r="A142" t="s">
        <v>36</v>
      </c>
      <c r="B142">
        <v>171</v>
      </c>
      <c r="C142">
        <v>54</v>
      </c>
      <c r="D142">
        <v>102</v>
      </c>
      <c r="F142" t="s">
        <v>36</v>
      </c>
      <c r="G142">
        <v>250</v>
      </c>
      <c r="H142">
        <v>62</v>
      </c>
      <c r="I142">
        <v>48</v>
      </c>
    </row>
    <row r="143" spans="1:9" x14ac:dyDescent="0.35">
      <c r="A143" t="s">
        <v>36</v>
      </c>
      <c r="B143">
        <v>1089</v>
      </c>
      <c r="C143">
        <v>309</v>
      </c>
      <c r="D143" t="e">
        <f>NA()</f>
        <v>#N/A</v>
      </c>
      <c r="F143" t="s">
        <v>36</v>
      </c>
      <c r="G143">
        <v>609</v>
      </c>
      <c r="H143">
        <v>317</v>
      </c>
      <c r="I143" t="e">
        <f>NA()</f>
        <v>#N/A</v>
      </c>
    </row>
    <row r="144" spans="1:9" x14ac:dyDescent="0.35">
      <c r="A144" t="s">
        <v>36</v>
      </c>
      <c r="B144">
        <v>1089</v>
      </c>
      <c r="C144">
        <v>336</v>
      </c>
      <c r="D144" t="e">
        <f>NA()</f>
        <v>#N/A</v>
      </c>
      <c r="F144" t="s">
        <v>36</v>
      </c>
      <c r="G144">
        <v>613</v>
      </c>
      <c r="H144">
        <v>387</v>
      </c>
      <c r="I144" t="e">
        <f>NA()</f>
        <v>#N/A</v>
      </c>
    </row>
    <row r="145" spans="1:9" x14ac:dyDescent="0.35">
      <c r="A145" t="s">
        <v>36</v>
      </c>
      <c r="B145">
        <v>2934</v>
      </c>
      <c r="C145">
        <v>888</v>
      </c>
      <c r="D145" t="e">
        <f>NA()</f>
        <v>#N/A</v>
      </c>
      <c r="F145" t="s">
        <v>36</v>
      </c>
      <c r="G145">
        <v>1623</v>
      </c>
      <c r="H145">
        <v>587</v>
      </c>
      <c r="I145" t="e">
        <f>NA()</f>
        <v>#N/A</v>
      </c>
    </row>
    <row r="146" spans="1:9" x14ac:dyDescent="0.35">
      <c r="A146" t="s">
        <v>36</v>
      </c>
      <c r="B146">
        <v>2934</v>
      </c>
      <c r="C146">
        <v>777</v>
      </c>
      <c r="D146" t="e">
        <f>NA()</f>
        <v>#N/A</v>
      </c>
      <c r="F146" t="s">
        <v>36</v>
      </c>
      <c r="G146">
        <v>1623</v>
      </c>
      <c r="H146">
        <v>495</v>
      </c>
      <c r="I146" t="e">
        <f>NA()</f>
        <v>#N/A</v>
      </c>
    </row>
    <row r="147" spans="1:9" x14ac:dyDescent="0.35">
      <c r="A147" t="s">
        <v>36</v>
      </c>
      <c r="B147">
        <v>2934</v>
      </c>
      <c r="C147">
        <v>831</v>
      </c>
      <c r="D147" t="e">
        <f>NA()</f>
        <v>#N/A</v>
      </c>
      <c r="F147" t="s">
        <v>36</v>
      </c>
      <c r="G147">
        <v>1661</v>
      </c>
      <c r="H147">
        <v>612</v>
      </c>
      <c r="I147" t="e">
        <f>NA()</f>
        <v>#N/A</v>
      </c>
    </row>
    <row r="148" spans="1:9" x14ac:dyDescent="0.35">
      <c r="A148" t="s">
        <v>36</v>
      </c>
      <c r="B148">
        <v>2007</v>
      </c>
      <c r="C148">
        <v>528</v>
      </c>
      <c r="D148" t="e">
        <f>NA()</f>
        <v>#N/A</v>
      </c>
      <c r="F148" t="s">
        <v>36</v>
      </c>
      <c r="G148">
        <v>1304</v>
      </c>
      <c r="H148">
        <v>590</v>
      </c>
      <c r="I148" t="e">
        <f>NA()</f>
        <v>#N/A</v>
      </c>
    </row>
    <row r="149" spans="1:9" x14ac:dyDescent="0.35">
      <c r="A149" t="s">
        <v>36</v>
      </c>
      <c r="B149">
        <v>2934</v>
      </c>
      <c r="C149">
        <v>765</v>
      </c>
      <c r="D149" t="e">
        <f>NA()</f>
        <v>#N/A</v>
      </c>
      <c r="F149" t="s">
        <v>36</v>
      </c>
      <c r="G149">
        <v>1933</v>
      </c>
      <c r="H149">
        <v>786</v>
      </c>
      <c r="I149" t="e">
        <f>NA()</f>
        <v>#N/A</v>
      </c>
    </row>
    <row r="150" spans="1:9" x14ac:dyDescent="0.35">
      <c r="A150" t="s">
        <v>36</v>
      </c>
      <c r="B150">
        <v>1872</v>
      </c>
      <c r="C150">
        <v>927</v>
      </c>
      <c r="D150" t="e">
        <f>NA()</f>
        <v>#N/A</v>
      </c>
      <c r="F150" t="s">
        <v>36</v>
      </c>
      <c r="G150">
        <v>2089</v>
      </c>
      <c r="H150">
        <v>1175</v>
      </c>
      <c r="I150" t="e">
        <f>NA()</f>
        <v>#N/A</v>
      </c>
    </row>
    <row r="151" spans="1:9" x14ac:dyDescent="0.35">
      <c r="A151" t="s">
        <v>36</v>
      </c>
      <c r="B151">
        <v>2934</v>
      </c>
      <c r="C151">
        <v>900</v>
      </c>
      <c r="D151" t="e">
        <f>NA()</f>
        <v>#N/A</v>
      </c>
      <c r="F151" t="s">
        <v>36</v>
      </c>
      <c r="G151">
        <v>2162</v>
      </c>
      <c r="H151">
        <v>952</v>
      </c>
      <c r="I151" t="e">
        <f>NA()</f>
        <v>#N/A</v>
      </c>
    </row>
    <row r="152" spans="1:9" x14ac:dyDescent="0.35">
      <c r="A152" t="s">
        <v>37</v>
      </c>
      <c r="B152">
        <v>27</v>
      </c>
      <c r="C152">
        <v>18</v>
      </c>
      <c r="D152">
        <v>36</v>
      </c>
      <c r="F152" t="s">
        <v>37</v>
      </c>
      <c r="G152">
        <v>44</v>
      </c>
      <c r="H152">
        <v>32</v>
      </c>
      <c r="I152">
        <v>28</v>
      </c>
    </row>
    <row r="153" spans="1:9" x14ac:dyDescent="0.35">
      <c r="A153" t="s">
        <v>37</v>
      </c>
      <c r="B153">
        <v>384</v>
      </c>
      <c r="C153">
        <v>33</v>
      </c>
      <c r="D153">
        <v>27</v>
      </c>
      <c r="F153" t="s">
        <v>37</v>
      </c>
      <c r="G153">
        <v>137</v>
      </c>
      <c r="H153">
        <v>70</v>
      </c>
      <c r="I153">
        <v>40</v>
      </c>
    </row>
    <row r="154" spans="1:9" x14ac:dyDescent="0.35">
      <c r="A154" t="s">
        <v>37</v>
      </c>
      <c r="B154">
        <v>90</v>
      </c>
      <c r="C154">
        <v>27</v>
      </c>
      <c r="D154">
        <v>111</v>
      </c>
      <c r="F154" t="s">
        <v>37</v>
      </c>
      <c r="G154">
        <v>72</v>
      </c>
      <c r="H154">
        <v>32</v>
      </c>
      <c r="I154">
        <v>42</v>
      </c>
    </row>
    <row r="155" spans="1:9" x14ac:dyDescent="0.35">
      <c r="A155" t="s">
        <v>37</v>
      </c>
      <c r="B155">
        <v>63</v>
      </c>
      <c r="C155">
        <v>3</v>
      </c>
      <c r="D155">
        <v>51</v>
      </c>
      <c r="F155" t="s">
        <v>37</v>
      </c>
      <c r="G155">
        <v>79</v>
      </c>
      <c r="H155">
        <v>40</v>
      </c>
      <c r="I155">
        <v>47</v>
      </c>
    </row>
    <row r="156" spans="1:9" x14ac:dyDescent="0.35">
      <c r="A156" t="s">
        <v>37</v>
      </c>
      <c r="B156">
        <v>63</v>
      </c>
      <c r="C156">
        <v>3</v>
      </c>
      <c r="D156">
        <v>42</v>
      </c>
      <c r="F156" t="s">
        <v>37</v>
      </c>
      <c r="G156">
        <v>166</v>
      </c>
      <c r="H156">
        <v>135</v>
      </c>
      <c r="I156">
        <v>117</v>
      </c>
    </row>
    <row r="157" spans="1:9" x14ac:dyDescent="0.35">
      <c r="A157" t="s">
        <v>37</v>
      </c>
      <c r="B157">
        <v>348</v>
      </c>
      <c r="C157">
        <v>60</v>
      </c>
      <c r="D157">
        <v>207</v>
      </c>
      <c r="F157" t="s">
        <v>37</v>
      </c>
      <c r="G157">
        <v>337</v>
      </c>
      <c r="H157">
        <v>65</v>
      </c>
      <c r="I157">
        <v>66</v>
      </c>
    </row>
    <row r="158" spans="1:9" x14ac:dyDescent="0.35">
      <c r="A158" t="s">
        <v>37</v>
      </c>
      <c r="B158">
        <v>1842</v>
      </c>
      <c r="C158">
        <v>420</v>
      </c>
      <c r="D158">
        <v>519</v>
      </c>
      <c r="F158" t="s">
        <v>37</v>
      </c>
      <c r="G158">
        <v>729</v>
      </c>
      <c r="H158">
        <v>278</v>
      </c>
      <c r="I158">
        <v>170</v>
      </c>
    </row>
    <row r="159" spans="1:9" x14ac:dyDescent="0.35">
      <c r="A159" t="s">
        <v>37</v>
      </c>
      <c r="B159">
        <v>1788</v>
      </c>
      <c r="C159">
        <v>408</v>
      </c>
      <c r="D159">
        <v>543</v>
      </c>
      <c r="F159" t="s">
        <v>37</v>
      </c>
      <c r="G159">
        <v>698</v>
      </c>
      <c r="H159">
        <v>375</v>
      </c>
      <c r="I159">
        <v>177</v>
      </c>
    </row>
    <row r="160" spans="1:9" x14ac:dyDescent="0.35">
      <c r="A160" t="s">
        <v>37</v>
      </c>
      <c r="B160">
        <v>5859</v>
      </c>
      <c r="C160">
        <v>1020</v>
      </c>
      <c r="D160">
        <v>1020</v>
      </c>
      <c r="F160" t="s">
        <v>37</v>
      </c>
      <c r="G160">
        <v>1927</v>
      </c>
      <c r="H160">
        <v>599</v>
      </c>
      <c r="I160">
        <v>234</v>
      </c>
    </row>
    <row r="161" spans="1:9" x14ac:dyDescent="0.35">
      <c r="A161" t="s">
        <v>37</v>
      </c>
      <c r="B161">
        <v>5859</v>
      </c>
      <c r="C161">
        <v>879</v>
      </c>
      <c r="D161">
        <v>1020</v>
      </c>
      <c r="F161" t="s">
        <v>37</v>
      </c>
      <c r="G161">
        <v>1927</v>
      </c>
      <c r="H161">
        <v>430</v>
      </c>
      <c r="I161">
        <v>234</v>
      </c>
    </row>
    <row r="162" spans="1:9" x14ac:dyDescent="0.35">
      <c r="A162" t="s">
        <v>37</v>
      </c>
      <c r="B162">
        <v>5859</v>
      </c>
      <c r="C162">
        <v>975</v>
      </c>
      <c r="D162">
        <v>1020</v>
      </c>
      <c r="F162" t="s">
        <v>37</v>
      </c>
      <c r="G162">
        <v>1970</v>
      </c>
      <c r="H162">
        <v>514</v>
      </c>
      <c r="I162">
        <v>237</v>
      </c>
    </row>
    <row r="163" spans="1:9" x14ac:dyDescent="0.35">
      <c r="A163" t="s">
        <v>37</v>
      </c>
      <c r="B163">
        <v>4041</v>
      </c>
      <c r="C163">
        <v>594</v>
      </c>
      <c r="D163">
        <v>1065</v>
      </c>
      <c r="F163" t="s">
        <v>37</v>
      </c>
      <c r="G163">
        <v>1458</v>
      </c>
      <c r="H163">
        <v>427</v>
      </c>
      <c r="I163">
        <v>355</v>
      </c>
    </row>
    <row r="164" spans="1:9" x14ac:dyDescent="0.35">
      <c r="A164" t="s">
        <v>37</v>
      </c>
      <c r="B164">
        <v>5859</v>
      </c>
      <c r="C164">
        <v>849</v>
      </c>
      <c r="D164">
        <v>1359</v>
      </c>
      <c r="F164" t="s">
        <v>37</v>
      </c>
      <c r="G164">
        <v>2156</v>
      </c>
      <c r="H164">
        <v>650</v>
      </c>
      <c r="I164">
        <v>420</v>
      </c>
    </row>
    <row r="165" spans="1:9" x14ac:dyDescent="0.35">
      <c r="A165" t="s">
        <v>37</v>
      </c>
      <c r="B165">
        <v>2613</v>
      </c>
      <c r="C165">
        <v>1422</v>
      </c>
      <c r="D165">
        <v>1815</v>
      </c>
      <c r="F165" t="s">
        <v>37</v>
      </c>
      <c r="G165">
        <v>2408</v>
      </c>
      <c r="H165">
        <v>1155</v>
      </c>
      <c r="I165">
        <v>644</v>
      </c>
    </row>
    <row r="166" spans="1:9" x14ac:dyDescent="0.35">
      <c r="A166" t="s">
        <v>37</v>
      </c>
      <c r="B166">
        <v>5859</v>
      </c>
      <c r="C166">
        <v>963</v>
      </c>
      <c r="D166">
        <v>1047</v>
      </c>
      <c r="F166" t="s">
        <v>37</v>
      </c>
      <c r="G166">
        <v>2288</v>
      </c>
      <c r="H166">
        <v>809</v>
      </c>
      <c r="I166">
        <v>431</v>
      </c>
    </row>
    <row r="167" spans="1:9" x14ac:dyDescent="0.35">
      <c r="A167" t="s">
        <v>38</v>
      </c>
      <c r="B167">
        <v>45</v>
      </c>
      <c r="C167">
        <v>15</v>
      </c>
      <c r="D167">
        <v>54</v>
      </c>
      <c r="F167" t="s">
        <v>38</v>
      </c>
      <c r="G167">
        <v>62</v>
      </c>
      <c r="H167">
        <v>32</v>
      </c>
      <c r="I167">
        <v>29</v>
      </c>
    </row>
    <row r="168" spans="1:9" x14ac:dyDescent="0.35">
      <c r="A168" t="s">
        <v>38</v>
      </c>
      <c r="B168">
        <v>318</v>
      </c>
      <c r="C168">
        <v>36</v>
      </c>
      <c r="D168">
        <v>27</v>
      </c>
      <c r="F168" t="s">
        <v>38</v>
      </c>
      <c r="G168">
        <v>131</v>
      </c>
      <c r="H168">
        <v>73</v>
      </c>
      <c r="I168">
        <v>38</v>
      </c>
    </row>
    <row r="169" spans="1:9" x14ac:dyDescent="0.35">
      <c r="A169" t="s">
        <v>38</v>
      </c>
      <c r="B169">
        <v>78</v>
      </c>
      <c r="C169">
        <v>24</v>
      </c>
      <c r="D169">
        <v>120</v>
      </c>
      <c r="F169" t="s">
        <v>38</v>
      </c>
      <c r="G169">
        <v>68</v>
      </c>
      <c r="H169">
        <v>39</v>
      </c>
      <c r="I169">
        <v>49</v>
      </c>
    </row>
    <row r="170" spans="1:9" x14ac:dyDescent="0.35">
      <c r="A170" t="s">
        <v>38</v>
      </c>
      <c r="B170">
        <v>150</v>
      </c>
      <c r="C170">
        <v>36</v>
      </c>
      <c r="D170">
        <v>99</v>
      </c>
      <c r="F170" t="s">
        <v>38</v>
      </c>
      <c r="G170">
        <v>94</v>
      </c>
      <c r="H170">
        <v>77</v>
      </c>
      <c r="I170">
        <v>48</v>
      </c>
    </row>
    <row r="171" spans="1:9" x14ac:dyDescent="0.35">
      <c r="A171" t="s">
        <v>38</v>
      </c>
      <c r="B171">
        <v>126</v>
      </c>
      <c r="C171">
        <v>15</v>
      </c>
      <c r="D171">
        <v>84</v>
      </c>
      <c r="F171" t="s">
        <v>38</v>
      </c>
      <c r="G171">
        <v>200</v>
      </c>
      <c r="H171">
        <v>147</v>
      </c>
      <c r="I171">
        <v>97</v>
      </c>
    </row>
    <row r="172" spans="1:9" x14ac:dyDescent="0.35">
      <c r="A172" t="s">
        <v>38</v>
      </c>
      <c r="B172">
        <v>336</v>
      </c>
      <c r="C172">
        <v>66</v>
      </c>
      <c r="D172">
        <v>171</v>
      </c>
      <c r="F172" t="s">
        <v>38</v>
      </c>
      <c r="G172">
        <v>351</v>
      </c>
      <c r="H172">
        <v>57</v>
      </c>
      <c r="I172">
        <v>68</v>
      </c>
    </row>
    <row r="173" spans="1:9" x14ac:dyDescent="0.35">
      <c r="A173" t="s">
        <v>38</v>
      </c>
      <c r="B173">
        <v>1680</v>
      </c>
      <c r="C173">
        <v>369</v>
      </c>
      <c r="D173">
        <v>615</v>
      </c>
      <c r="F173" t="s">
        <v>38</v>
      </c>
      <c r="G173">
        <v>642</v>
      </c>
      <c r="H173">
        <v>327</v>
      </c>
      <c r="I173">
        <v>222</v>
      </c>
    </row>
    <row r="174" spans="1:9" x14ac:dyDescent="0.35">
      <c r="A174" t="s">
        <v>38</v>
      </c>
      <c r="B174">
        <v>1764</v>
      </c>
      <c r="C174">
        <v>408</v>
      </c>
      <c r="D174">
        <v>621</v>
      </c>
      <c r="F174" t="s">
        <v>38</v>
      </c>
      <c r="G174">
        <v>653</v>
      </c>
      <c r="H174">
        <v>382</v>
      </c>
      <c r="I174">
        <v>234</v>
      </c>
    </row>
    <row r="175" spans="1:9" x14ac:dyDescent="0.35">
      <c r="A175" t="s">
        <v>38</v>
      </c>
      <c r="B175">
        <v>5304</v>
      </c>
      <c r="C175">
        <v>1044</v>
      </c>
      <c r="D175">
        <v>1098</v>
      </c>
      <c r="F175" t="s">
        <v>38</v>
      </c>
      <c r="G175">
        <v>1919</v>
      </c>
      <c r="H175">
        <v>565</v>
      </c>
      <c r="I175">
        <v>261</v>
      </c>
    </row>
    <row r="176" spans="1:9" x14ac:dyDescent="0.35">
      <c r="A176" t="s">
        <v>38</v>
      </c>
      <c r="B176">
        <v>5304</v>
      </c>
      <c r="C176">
        <v>1059</v>
      </c>
      <c r="D176">
        <v>1098</v>
      </c>
      <c r="F176" t="s">
        <v>38</v>
      </c>
      <c r="G176">
        <v>1919</v>
      </c>
      <c r="H176">
        <v>596</v>
      </c>
      <c r="I176">
        <v>261</v>
      </c>
    </row>
    <row r="177" spans="1:9" x14ac:dyDescent="0.35">
      <c r="A177" t="s">
        <v>38</v>
      </c>
      <c r="B177">
        <v>5304</v>
      </c>
      <c r="C177">
        <v>1041</v>
      </c>
      <c r="D177">
        <v>1098</v>
      </c>
      <c r="F177" t="s">
        <v>38</v>
      </c>
      <c r="G177">
        <v>1962</v>
      </c>
      <c r="H177">
        <v>604</v>
      </c>
      <c r="I177">
        <v>265</v>
      </c>
    </row>
    <row r="178" spans="1:9" x14ac:dyDescent="0.35">
      <c r="A178" t="s">
        <v>38</v>
      </c>
      <c r="B178">
        <v>3669</v>
      </c>
      <c r="C178">
        <v>618</v>
      </c>
      <c r="D178">
        <v>1077</v>
      </c>
      <c r="F178" t="s">
        <v>38</v>
      </c>
      <c r="G178">
        <v>1449</v>
      </c>
      <c r="H178">
        <v>547</v>
      </c>
      <c r="I178">
        <v>344</v>
      </c>
    </row>
    <row r="179" spans="1:9" x14ac:dyDescent="0.35">
      <c r="A179" t="s">
        <v>38</v>
      </c>
      <c r="B179">
        <v>5304</v>
      </c>
      <c r="C179">
        <v>822</v>
      </c>
      <c r="D179">
        <v>1440</v>
      </c>
      <c r="F179" t="s">
        <v>38</v>
      </c>
      <c r="G179">
        <v>2150</v>
      </c>
      <c r="H179">
        <v>664</v>
      </c>
      <c r="I179">
        <v>430</v>
      </c>
    </row>
    <row r="180" spans="1:9" x14ac:dyDescent="0.35">
      <c r="A180" t="s">
        <v>38</v>
      </c>
      <c r="B180">
        <v>2475</v>
      </c>
      <c r="C180">
        <v>1239</v>
      </c>
      <c r="D180">
        <v>1800</v>
      </c>
      <c r="F180" t="s">
        <v>38</v>
      </c>
      <c r="G180">
        <v>2366</v>
      </c>
      <c r="H180">
        <v>1243</v>
      </c>
      <c r="I180">
        <v>658</v>
      </c>
    </row>
    <row r="181" spans="1:9" x14ac:dyDescent="0.35">
      <c r="A181" t="s">
        <v>38</v>
      </c>
      <c r="B181">
        <v>5304</v>
      </c>
      <c r="C181">
        <v>1014</v>
      </c>
      <c r="D181">
        <v>1251</v>
      </c>
      <c r="F181" t="s">
        <v>38</v>
      </c>
      <c r="G181">
        <v>2280</v>
      </c>
      <c r="H181">
        <v>881</v>
      </c>
      <c r="I181">
        <v>456</v>
      </c>
    </row>
    <row r="182" spans="1:9" x14ac:dyDescent="0.35">
      <c r="A182" t="s">
        <v>51</v>
      </c>
      <c r="B182">
        <v>0</v>
      </c>
      <c r="C182">
        <v>27</v>
      </c>
      <c r="D182">
        <v>42</v>
      </c>
      <c r="F182" t="s">
        <v>51</v>
      </c>
      <c r="G182">
        <v>17</v>
      </c>
      <c r="H182">
        <v>29</v>
      </c>
      <c r="I182">
        <v>20</v>
      </c>
    </row>
    <row r="183" spans="1:9" x14ac:dyDescent="0.35">
      <c r="A183" t="s">
        <v>51</v>
      </c>
      <c r="B183">
        <v>546</v>
      </c>
      <c r="C183">
        <v>57</v>
      </c>
      <c r="D183">
        <v>36</v>
      </c>
      <c r="F183" t="s">
        <v>51</v>
      </c>
      <c r="G183">
        <v>146</v>
      </c>
      <c r="H183">
        <v>104</v>
      </c>
      <c r="I183">
        <v>45</v>
      </c>
    </row>
    <row r="184" spans="1:9" x14ac:dyDescent="0.35">
      <c r="A184" t="s">
        <v>51</v>
      </c>
      <c r="B184">
        <v>99</v>
      </c>
      <c r="C184">
        <v>27</v>
      </c>
      <c r="D184">
        <v>90</v>
      </c>
      <c r="F184" t="s">
        <v>51</v>
      </c>
      <c r="G184">
        <v>72</v>
      </c>
      <c r="H184">
        <v>35</v>
      </c>
      <c r="I184">
        <v>38</v>
      </c>
    </row>
    <row r="185" spans="1:9" x14ac:dyDescent="0.35">
      <c r="A185" t="s">
        <v>51</v>
      </c>
      <c r="B185">
        <v>0</v>
      </c>
      <c r="C185">
        <v>0</v>
      </c>
      <c r="D185">
        <v>42</v>
      </c>
      <c r="F185" t="s">
        <v>51</v>
      </c>
      <c r="G185">
        <v>31</v>
      </c>
      <c r="H185">
        <v>31</v>
      </c>
      <c r="I185">
        <v>43</v>
      </c>
    </row>
    <row r="186" spans="1:9" x14ac:dyDescent="0.35">
      <c r="A186" t="s">
        <v>51</v>
      </c>
      <c r="B186">
        <v>0</v>
      </c>
      <c r="C186">
        <v>0</v>
      </c>
      <c r="D186">
        <v>42</v>
      </c>
      <c r="F186" t="s">
        <v>51</v>
      </c>
      <c r="G186">
        <v>135</v>
      </c>
      <c r="H186">
        <v>135</v>
      </c>
      <c r="I186">
        <v>121</v>
      </c>
    </row>
    <row r="187" spans="1:9" x14ac:dyDescent="0.35">
      <c r="A187" t="s">
        <v>51</v>
      </c>
      <c r="B187">
        <v>438</v>
      </c>
      <c r="C187">
        <v>63</v>
      </c>
      <c r="D187">
        <v>210</v>
      </c>
      <c r="F187" t="s">
        <v>51</v>
      </c>
      <c r="G187">
        <v>391</v>
      </c>
      <c r="H187">
        <v>53</v>
      </c>
      <c r="I187">
        <v>71</v>
      </c>
    </row>
    <row r="188" spans="1:9" x14ac:dyDescent="0.35">
      <c r="A188" t="s">
        <v>51</v>
      </c>
      <c r="B188">
        <v>2877</v>
      </c>
      <c r="C188">
        <v>450</v>
      </c>
      <c r="D188">
        <v>519</v>
      </c>
      <c r="F188" t="s">
        <v>51</v>
      </c>
      <c r="G188">
        <v>742</v>
      </c>
      <c r="H188">
        <v>322</v>
      </c>
      <c r="I188">
        <v>170</v>
      </c>
    </row>
    <row r="189" spans="1:9" x14ac:dyDescent="0.35">
      <c r="A189" t="s">
        <v>51</v>
      </c>
      <c r="B189">
        <v>2877</v>
      </c>
      <c r="C189">
        <v>420</v>
      </c>
      <c r="D189">
        <v>543</v>
      </c>
      <c r="F189" t="s">
        <v>51</v>
      </c>
      <c r="G189">
        <v>746</v>
      </c>
      <c r="H189">
        <v>308</v>
      </c>
      <c r="I189">
        <v>177</v>
      </c>
    </row>
    <row r="190" spans="1:9" x14ac:dyDescent="0.35">
      <c r="A190" t="s">
        <v>51</v>
      </c>
      <c r="B190">
        <v>8190</v>
      </c>
      <c r="C190">
        <v>882</v>
      </c>
      <c r="D190">
        <v>936</v>
      </c>
      <c r="F190" t="s">
        <v>51</v>
      </c>
      <c r="G190">
        <v>1996</v>
      </c>
      <c r="H190">
        <v>418</v>
      </c>
      <c r="I190">
        <v>162</v>
      </c>
    </row>
    <row r="191" spans="1:9" x14ac:dyDescent="0.35">
      <c r="A191" t="s">
        <v>51</v>
      </c>
      <c r="B191">
        <v>8190</v>
      </c>
      <c r="C191">
        <v>915</v>
      </c>
      <c r="D191">
        <v>936</v>
      </c>
      <c r="F191" t="s">
        <v>51</v>
      </c>
      <c r="G191">
        <v>1996</v>
      </c>
      <c r="H191">
        <v>402</v>
      </c>
      <c r="I191">
        <v>162</v>
      </c>
    </row>
    <row r="192" spans="1:9" x14ac:dyDescent="0.35">
      <c r="A192" t="s">
        <v>51</v>
      </c>
      <c r="B192">
        <v>8190</v>
      </c>
      <c r="C192">
        <v>876</v>
      </c>
      <c r="D192">
        <v>936</v>
      </c>
      <c r="F192" t="s">
        <v>51</v>
      </c>
      <c r="G192">
        <v>2039</v>
      </c>
      <c r="H192">
        <v>451</v>
      </c>
      <c r="I192">
        <v>165</v>
      </c>
    </row>
    <row r="193" spans="1:9" x14ac:dyDescent="0.35">
      <c r="A193" t="s">
        <v>51</v>
      </c>
      <c r="B193">
        <v>5460</v>
      </c>
      <c r="C193">
        <v>591</v>
      </c>
      <c r="D193">
        <v>732</v>
      </c>
      <c r="F193" t="s">
        <v>51</v>
      </c>
      <c r="G193">
        <v>1442</v>
      </c>
      <c r="H193">
        <v>431</v>
      </c>
      <c r="I193">
        <v>234</v>
      </c>
    </row>
    <row r="194" spans="1:9" x14ac:dyDescent="0.35">
      <c r="A194" t="s">
        <v>51</v>
      </c>
      <c r="B194">
        <v>8190</v>
      </c>
      <c r="C194">
        <v>876</v>
      </c>
      <c r="D194">
        <v>948</v>
      </c>
      <c r="F194" t="s">
        <v>51</v>
      </c>
      <c r="G194">
        <v>2165</v>
      </c>
      <c r="H194">
        <v>591</v>
      </c>
      <c r="I194">
        <v>260</v>
      </c>
    </row>
    <row r="195" spans="1:9" x14ac:dyDescent="0.35">
      <c r="A195" t="s">
        <v>51</v>
      </c>
      <c r="B195">
        <v>3348</v>
      </c>
      <c r="C195">
        <v>1545</v>
      </c>
      <c r="D195">
        <v>1926</v>
      </c>
      <c r="F195" t="s">
        <v>51</v>
      </c>
      <c r="G195">
        <v>2915</v>
      </c>
      <c r="H195">
        <v>1131</v>
      </c>
      <c r="I195">
        <v>656</v>
      </c>
    </row>
    <row r="196" spans="1:9" x14ac:dyDescent="0.35">
      <c r="A196" t="s">
        <v>51</v>
      </c>
      <c r="B196">
        <v>8190</v>
      </c>
      <c r="C196">
        <v>876</v>
      </c>
      <c r="D196">
        <v>948</v>
      </c>
      <c r="F196" t="s">
        <v>51</v>
      </c>
      <c r="G196">
        <v>2297</v>
      </c>
      <c r="H196">
        <v>655</v>
      </c>
      <c r="I196">
        <v>378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7503-41F4-40C4-A8C6-00B99467C187}">
  <dimension ref="A1:I196"/>
  <sheetViews>
    <sheetView topLeftCell="D14" workbookViewId="0">
      <selection activeCell="L65" sqref="L65"/>
    </sheetView>
  </sheetViews>
  <sheetFormatPr defaultRowHeight="14.5" x14ac:dyDescent="0.35"/>
  <sheetData>
    <row r="1" spans="1:9" x14ac:dyDescent="0.35">
      <c r="A1" s="2" t="s">
        <v>0</v>
      </c>
      <c r="B1" s="2" t="s">
        <v>5</v>
      </c>
      <c r="C1" s="2" t="s">
        <v>6</v>
      </c>
      <c r="D1" s="2" t="s">
        <v>7</v>
      </c>
      <c r="E1" s="2"/>
      <c r="F1" s="2" t="s">
        <v>0</v>
      </c>
      <c r="G1" s="2" t="s">
        <v>25</v>
      </c>
      <c r="H1" s="2" t="s">
        <v>26</v>
      </c>
      <c r="I1" s="2" t="s">
        <v>27</v>
      </c>
    </row>
    <row r="2" spans="1:9" x14ac:dyDescent="0.35">
      <c r="A2" t="s">
        <v>41</v>
      </c>
      <c r="B2">
        <v>0</v>
      </c>
      <c r="C2">
        <v>0</v>
      </c>
      <c r="D2">
        <v>0</v>
      </c>
      <c r="F2" t="s">
        <v>41</v>
      </c>
      <c r="G2">
        <v>17</v>
      </c>
      <c r="H2">
        <v>17</v>
      </c>
      <c r="I2">
        <v>17</v>
      </c>
    </row>
    <row r="3" spans="1:9" x14ac:dyDescent="0.35">
      <c r="A3" t="s">
        <v>41</v>
      </c>
      <c r="B3">
        <v>0</v>
      </c>
      <c r="C3">
        <v>0</v>
      </c>
      <c r="D3">
        <v>0</v>
      </c>
      <c r="F3" t="s">
        <v>41</v>
      </c>
      <c r="G3">
        <v>22</v>
      </c>
      <c r="H3">
        <v>22</v>
      </c>
      <c r="I3">
        <v>22</v>
      </c>
    </row>
    <row r="4" spans="1:9" x14ac:dyDescent="0.35">
      <c r="A4" t="s">
        <v>41</v>
      </c>
      <c r="B4">
        <v>0</v>
      </c>
      <c r="C4">
        <v>0</v>
      </c>
      <c r="D4">
        <v>0</v>
      </c>
      <c r="F4" t="s">
        <v>41</v>
      </c>
      <c r="G4">
        <v>26</v>
      </c>
      <c r="H4">
        <v>26</v>
      </c>
      <c r="I4">
        <v>26</v>
      </c>
    </row>
    <row r="5" spans="1:9" x14ac:dyDescent="0.35">
      <c r="A5" t="s">
        <v>41</v>
      </c>
      <c r="B5">
        <v>0</v>
      </c>
      <c r="C5">
        <v>0</v>
      </c>
      <c r="D5">
        <v>0</v>
      </c>
      <c r="F5" t="s">
        <v>41</v>
      </c>
      <c r="G5">
        <v>31</v>
      </c>
      <c r="H5">
        <v>31</v>
      </c>
      <c r="I5">
        <v>31</v>
      </c>
    </row>
    <row r="6" spans="1:9" x14ac:dyDescent="0.35">
      <c r="A6" t="s">
        <v>41</v>
      </c>
      <c r="B6">
        <v>0</v>
      </c>
      <c r="C6">
        <v>0</v>
      </c>
      <c r="D6">
        <v>0</v>
      </c>
      <c r="F6" t="s">
        <v>41</v>
      </c>
      <c r="G6">
        <v>135</v>
      </c>
      <c r="H6">
        <v>135</v>
      </c>
      <c r="I6">
        <v>135</v>
      </c>
    </row>
    <row r="7" spans="1:9" x14ac:dyDescent="0.35">
      <c r="A7" t="s">
        <v>41</v>
      </c>
      <c r="B7">
        <v>0</v>
      </c>
      <c r="C7">
        <v>0</v>
      </c>
      <c r="D7">
        <v>0</v>
      </c>
      <c r="F7" t="s">
        <v>41</v>
      </c>
      <c r="G7">
        <v>34</v>
      </c>
      <c r="H7">
        <v>34</v>
      </c>
      <c r="I7">
        <v>34</v>
      </c>
    </row>
    <row r="8" spans="1:9" x14ac:dyDescent="0.35">
      <c r="A8" t="s">
        <v>41</v>
      </c>
      <c r="B8">
        <v>0</v>
      </c>
      <c r="C8">
        <v>0</v>
      </c>
      <c r="D8">
        <v>0</v>
      </c>
      <c r="F8" t="s">
        <v>41</v>
      </c>
      <c r="G8">
        <v>118</v>
      </c>
      <c r="H8">
        <v>118</v>
      </c>
      <c r="I8">
        <v>118</v>
      </c>
    </row>
    <row r="9" spans="1:9" x14ac:dyDescent="0.35">
      <c r="A9" t="s">
        <v>41</v>
      </c>
      <c r="B9">
        <v>0</v>
      </c>
      <c r="C9">
        <v>0</v>
      </c>
      <c r="D9">
        <v>0</v>
      </c>
      <c r="F9" t="s">
        <v>41</v>
      </c>
      <c r="G9">
        <v>122</v>
      </c>
      <c r="H9">
        <v>122</v>
      </c>
      <c r="I9">
        <v>122</v>
      </c>
    </row>
    <row r="10" spans="1:9" x14ac:dyDescent="0.35">
      <c r="A10" t="s">
        <v>41</v>
      </c>
      <c r="B10">
        <v>0</v>
      </c>
      <c r="C10">
        <v>0</v>
      </c>
      <c r="D10">
        <v>0</v>
      </c>
      <c r="F10" t="s">
        <v>41</v>
      </c>
      <c r="G10">
        <v>77</v>
      </c>
      <c r="H10">
        <v>77</v>
      </c>
      <c r="I10">
        <v>77</v>
      </c>
    </row>
    <row r="11" spans="1:9" x14ac:dyDescent="0.35">
      <c r="A11" t="s">
        <v>41</v>
      </c>
      <c r="B11">
        <v>0</v>
      </c>
      <c r="C11">
        <v>0</v>
      </c>
      <c r="D11">
        <v>0</v>
      </c>
      <c r="F11" t="s">
        <v>41</v>
      </c>
      <c r="G11">
        <v>77</v>
      </c>
      <c r="H11">
        <v>77</v>
      </c>
      <c r="I11">
        <v>77</v>
      </c>
    </row>
    <row r="12" spans="1:9" x14ac:dyDescent="0.35">
      <c r="A12" t="s">
        <v>41</v>
      </c>
      <c r="B12">
        <v>0</v>
      </c>
      <c r="C12">
        <v>0</v>
      </c>
      <c r="D12">
        <v>0</v>
      </c>
      <c r="F12" t="s">
        <v>41</v>
      </c>
      <c r="G12">
        <v>81</v>
      </c>
      <c r="H12">
        <v>81</v>
      </c>
      <c r="I12">
        <v>81</v>
      </c>
    </row>
    <row r="13" spans="1:9" x14ac:dyDescent="0.35">
      <c r="A13" t="s">
        <v>41</v>
      </c>
      <c r="B13">
        <v>0</v>
      </c>
      <c r="C13">
        <v>0</v>
      </c>
      <c r="D13">
        <v>0</v>
      </c>
      <c r="F13" t="s">
        <v>41</v>
      </c>
      <c r="G13">
        <v>158</v>
      </c>
      <c r="H13">
        <v>158</v>
      </c>
      <c r="I13">
        <v>158</v>
      </c>
    </row>
    <row r="14" spans="1:9" x14ac:dyDescent="0.35">
      <c r="A14" t="s">
        <v>41</v>
      </c>
      <c r="B14">
        <v>0</v>
      </c>
      <c r="C14">
        <v>0</v>
      </c>
      <c r="D14">
        <v>0</v>
      </c>
      <c r="F14" t="s">
        <v>41</v>
      </c>
      <c r="G14">
        <v>192</v>
      </c>
      <c r="H14">
        <v>192</v>
      </c>
      <c r="I14">
        <v>192</v>
      </c>
    </row>
    <row r="15" spans="1:9" x14ac:dyDescent="0.35">
      <c r="A15" t="s">
        <v>41</v>
      </c>
      <c r="B15">
        <v>0</v>
      </c>
      <c r="C15">
        <v>0</v>
      </c>
      <c r="D15">
        <v>0</v>
      </c>
      <c r="F15" t="s">
        <v>41</v>
      </c>
      <c r="G15">
        <v>412</v>
      </c>
      <c r="H15">
        <v>412</v>
      </c>
      <c r="I15">
        <v>412</v>
      </c>
    </row>
    <row r="16" spans="1:9" x14ac:dyDescent="0.35">
      <c r="A16" t="s">
        <v>41</v>
      </c>
      <c r="B16">
        <v>0</v>
      </c>
      <c r="C16">
        <v>0</v>
      </c>
      <c r="D16">
        <v>0</v>
      </c>
      <c r="F16" t="s">
        <v>41</v>
      </c>
      <c r="G16">
        <v>327</v>
      </c>
      <c r="H16">
        <v>327</v>
      </c>
      <c r="I16">
        <v>327</v>
      </c>
    </row>
    <row r="17" spans="1:9" x14ac:dyDescent="0.35">
      <c r="A17" t="s">
        <v>42</v>
      </c>
      <c r="B17">
        <v>0</v>
      </c>
      <c r="C17">
        <v>12</v>
      </c>
      <c r="D17">
        <v>0</v>
      </c>
      <c r="F17" t="s">
        <v>42</v>
      </c>
      <c r="G17">
        <v>17</v>
      </c>
      <c r="H17">
        <v>23</v>
      </c>
      <c r="I17">
        <v>17</v>
      </c>
    </row>
    <row r="18" spans="1:9" x14ac:dyDescent="0.35">
      <c r="A18" t="s">
        <v>42</v>
      </c>
      <c r="B18">
        <v>66</v>
      </c>
      <c r="C18">
        <v>6</v>
      </c>
      <c r="D18">
        <v>9</v>
      </c>
      <c r="F18" t="s">
        <v>42</v>
      </c>
      <c r="G18">
        <v>95</v>
      </c>
      <c r="H18">
        <v>27</v>
      </c>
      <c r="I18">
        <v>29</v>
      </c>
    </row>
    <row r="19" spans="1:9" x14ac:dyDescent="0.35">
      <c r="A19" t="s">
        <v>42</v>
      </c>
      <c r="B19">
        <v>18</v>
      </c>
      <c r="C19">
        <v>3</v>
      </c>
      <c r="D19">
        <v>15</v>
      </c>
      <c r="F19" t="s">
        <v>42</v>
      </c>
      <c r="G19">
        <v>57</v>
      </c>
      <c r="H19">
        <v>26</v>
      </c>
      <c r="I19">
        <v>29</v>
      </c>
    </row>
    <row r="20" spans="1:9" x14ac:dyDescent="0.35">
      <c r="A20" t="s">
        <v>42</v>
      </c>
      <c r="B20">
        <v>0</v>
      </c>
      <c r="C20">
        <v>6</v>
      </c>
      <c r="D20">
        <v>0</v>
      </c>
      <c r="F20" t="s">
        <v>42</v>
      </c>
      <c r="G20">
        <v>31</v>
      </c>
      <c r="H20">
        <v>40</v>
      </c>
      <c r="I20">
        <v>31</v>
      </c>
    </row>
    <row r="21" spans="1:9" x14ac:dyDescent="0.35">
      <c r="A21" t="s">
        <v>42</v>
      </c>
      <c r="B21">
        <v>0</v>
      </c>
      <c r="C21">
        <v>6</v>
      </c>
      <c r="D21">
        <v>0</v>
      </c>
      <c r="F21" t="s">
        <v>42</v>
      </c>
      <c r="G21">
        <v>135</v>
      </c>
      <c r="H21">
        <v>138</v>
      </c>
      <c r="I21">
        <v>135</v>
      </c>
    </row>
    <row r="22" spans="1:9" x14ac:dyDescent="0.35">
      <c r="A22" t="s">
        <v>42</v>
      </c>
      <c r="B22">
        <v>63</v>
      </c>
      <c r="C22">
        <v>6</v>
      </c>
      <c r="D22">
        <v>69</v>
      </c>
      <c r="F22" t="s">
        <v>42</v>
      </c>
      <c r="G22">
        <v>164</v>
      </c>
      <c r="H22">
        <v>62</v>
      </c>
      <c r="I22">
        <v>65</v>
      </c>
    </row>
    <row r="23" spans="1:9" x14ac:dyDescent="0.35">
      <c r="A23" t="s">
        <v>42</v>
      </c>
      <c r="B23">
        <v>378</v>
      </c>
      <c r="C23">
        <v>48</v>
      </c>
      <c r="D23">
        <v>321</v>
      </c>
      <c r="F23" t="s">
        <v>42</v>
      </c>
      <c r="G23">
        <v>485</v>
      </c>
      <c r="H23">
        <v>307</v>
      </c>
      <c r="I23">
        <v>241</v>
      </c>
    </row>
    <row r="24" spans="1:9" x14ac:dyDescent="0.35">
      <c r="A24" t="s">
        <v>42</v>
      </c>
      <c r="B24">
        <v>378</v>
      </c>
      <c r="C24">
        <v>72</v>
      </c>
      <c r="D24">
        <v>321</v>
      </c>
      <c r="F24" t="s">
        <v>42</v>
      </c>
      <c r="G24">
        <v>489</v>
      </c>
      <c r="H24">
        <v>329</v>
      </c>
      <c r="I24">
        <v>245</v>
      </c>
    </row>
    <row r="25" spans="1:9" x14ac:dyDescent="0.35">
      <c r="A25" t="s">
        <v>42</v>
      </c>
      <c r="B25">
        <v>1146</v>
      </c>
      <c r="C25">
        <v>168</v>
      </c>
      <c r="D25">
        <v>315</v>
      </c>
      <c r="F25" t="s">
        <v>42</v>
      </c>
      <c r="G25">
        <v>1399</v>
      </c>
      <c r="H25">
        <v>401</v>
      </c>
      <c r="I25">
        <v>210</v>
      </c>
    </row>
    <row r="26" spans="1:9" x14ac:dyDescent="0.35">
      <c r="A26" t="s">
        <v>42</v>
      </c>
      <c r="B26">
        <v>1146</v>
      </c>
      <c r="C26">
        <v>168</v>
      </c>
      <c r="D26">
        <v>315</v>
      </c>
      <c r="F26" t="s">
        <v>42</v>
      </c>
      <c r="G26">
        <v>1399</v>
      </c>
      <c r="H26">
        <v>395</v>
      </c>
      <c r="I26">
        <v>210</v>
      </c>
    </row>
    <row r="27" spans="1:9" x14ac:dyDescent="0.35">
      <c r="A27" t="s">
        <v>42</v>
      </c>
      <c r="B27">
        <v>1146</v>
      </c>
      <c r="C27">
        <v>186</v>
      </c>
      <c r="D27">
        <v>315</v>
      </c>
      <c r="F27" t="s">
        <v>42</v>
      </c>
      <c r="G27">
        <v>1433</v>
      </c>
      <c r="H27">
        <v>429</v>
      </c>
      <c r="I27">
        <v>215</v>
      </c>
    </row>
    <row r="28" spans="1:9" x14ac:dyDescent="0.35">
      <c r="A28" t="s">
        <v>42</v>
      </c>
      <c r="B28">
        <v>720</v>
      </c>
      <c r="C28">
        <v>69</v>
      </c>
      <c r="D28">
        <v>369</v>
      </c>
      <c r="F28" t="s">
        <v>42</v>
      </c>
      <c r="G28">
        <v>1103</v>
      </c>
      <c r="H28">
        <v>430</v>
      </c>
      <c r="I28">
        <v>302</v>
      </c>
    </row>
    <row r="29" spans="1:9" x14ac:dyDescent="0.35">
      <c r="A29" t="s">
        <v>42</v>
      </c>
      <c r="B29">
        <v>1146</v>
      </c>
      <c r="C29">
        <v>120</v>
      </c>
      <c r="D29">
        <v>393</v>
      </c>
      <c r="F29" t="s">
        <v>42</v>
      </c>
      <c r="G29">
        <v>1766</v>
      </c>
      <c r="H29">
        <v>747</v>
      </c>
      <c r="I29">
        <v>351</v>
      </c>
    </row>
    <row r="30" spans="1:9" x14ac:dyDescent="0.35">
      <c r="A30" t="s">
        <v>42</v>
      </c>
      <c r="B30">
        <v>534</v>
      </c>
      <c r="C30">
        <v>252</v>
      </c>
      <c r="D30">
        <v>597</v>
      </c>
      <c r="F30" t="s">
        <v>42</v>
      </c>
      <c r="G30">
        <v>1200</v>
      </c>
      <c r="H30">
        <v>950</v>
      </c>
      <c r="I30">
        <v>529</v>
      </c>
    </row>
    <row r="31" spans="1:9" x14ac:dyDescent="0.35">
      <c r="A31" t="s">
        <v>42</v>
      </c>
      <c r="B31">
        <v>1146</v>
      </c>
      <c r="C31">
        <v>192</v>
      </c>
      <c r="D31">
        <v>534</v>
      </c>
      <c r="F31" t="s">
        <v>42</v>
      </c>
      <c r="G31">
        <v>1903</v>
      </c>
      <c r="H31">
        <v>1094</v>
      </c>
      <c r="I31">
        <v>504</v>
      </c>
    </row>
    <row r="32" spans="1:9" x14ac:dyDescent="0.35">
      <c r="A32" t="s">
        <v>42</v>
      </c>
      <c r="B32">
        <v>18</v>
      </c>
      <c r="C32">
        <v>9</v>
      </c>
      <c r="D32">
        <v>30</v>
      </c>
      <c r="F32" t="s">
        <v>42</v>
      </c>
      <c r="G32">
        <v>35</v>
      </c>
      <c r="H32">
        <v>23</v>
      </c>
      <c r="I32">
        <v>25</v>
      </c>
    </row>
    <row r="33" spans="1:9" x14ac:dyDescent="0.35">
      <c r="A33" t="s">
        <v>42</v>
      </c>
      <c r="B33">
        <v>234</v>
      </c>
      <c r="C33">
        <v>27</v>
      </c>
      <c r="D33">
        <v>24</v>
      </c>
      <c r="F33" t="s">
        <v>42</v>
      </c>
      <c r="G33">
        <v>122</v>
      </c>
      <c r="H33">
        <v>50</v>
      </c>
      <c r="I33">
        <v>32</v>
      </c>
    </row>
    <row r="34" spans="1:9" x14ac:dyDescent="0.35">
      <c r="A34" t="s">
        <v>42</v>
      </c>
      <c r="B34">
        <v>75</v>
      </c>
      <c r="C34">
        <v>15</v>
      </c>
      <c r="D34">
        <v>60</v>
      </c>
      <c r="F34" t="s">
        <v>42</v>
      </c>
      <c r="G34">
        <v>70</v>
      </c>
      <c r="H34">
        <v>29</v>
      </c>
      <c r="I34">
        <v>33</v>
      </c>
    </row>
    <row r="35" spans="1:9" x14ac:dyDescent="0.35">
      <c r="A35" t="s">
        <v>42</v>
      </c>
      <c r="B35">
        <v>48</v>
      </c>
      <c r="C35">
        <v>24</v>
      </c>
      <c r="D35">
        <v>60</v>
      </c>
      <c r="F35" t="s">
        <v>42</v>
      </c>
      <c r="G35">
        <v>60</v>
      </c>
      <c r="H35">
        <v>45</v>
      </c>
      <c r="I35">
        <v>50</v>
      </c>
    </row>
    <row r="36" spans="1:9" x14ac:dyDescent="0.35">
      <c r="A36" t="s">
        <v>42</v>
      </c>
      <c r="B36">
        <v>57</v>
      </c>
      <c r="C36">
        <v>15</v>
      </c>
      <c r="D36">
        <v>48</v>
      </c>
      <c r="F36" t="s">
        <v>42</v>
      </c>
      <c r="G36">
        <v>156</v>
      </c>
      <c r="H36">
        <v>144</v>
      </c>
      <c r="I36">
        <v>96</v>
      </c>
    </row>
    <row r="37" spans="1:9" x14ac:dyDescent="0.35">
      <c r="A37" t="s">
        <v>42</v>
      </c>
      <c r="B37">
        <v>198</v>
      </c>
      <c r="C37">
        <v>18</v>
      </c>
      <c r="D37">
        <v>141</v>
      </c>
      <c r="F37" t="s">
        <v>42</v>
      </c>
      <c r="G37">
        <v>247</v>
      </c>
      <c r="H37">
        <v>48</v>
      </c>
      <c r="I37">
        <v>60</v>
      </c>
    </row>
    <row r="38" spans="1:9" x14ac:dyDescent="0.35">
      <c r="A38" t="s">
        <v>42</v>
      </c>
      <c r="B38">
        <v>1248</v>
      </c>
      <c r="C38">
        <v>255</v>
      </c>
      <c r="D38">
        <v>396</v>
      </c>
      <c r="F38" t="s">
        <v>42</v>
      </c>
      <c r="G38">
        <v>679</v>
      </c>
      <c r="H38">
        <v>346</v>
      </c>
      <c r="I38">
        <v>200</v>
      </c>
    </row>
    <row r="39" spans="1:9" x14ac:dyDescent="0.35">
      <c r="A39" t="s">
        <v>42</v>
      </c>
      <c r="B39">
        <v>1113</v>
      </c>
      <c r="C39">
        <v>255</v>
      </c>
      <c r="D39">
        <v>357</v>
      </c>
      <c r="F39" t="s">
        <v>42</v>
      </c>
      <c r="G39">
        <v>610</v>
      </c>
      <c r="H39">
        <v>357</v>
      </c>
      <c r="I39">
        <v>192</v>
      </c>
    </row>
    <row r="40" spans="1:9" x14ac:dyDescent="0.35">
      <c r="A40" t="s">
        <v>42</v>
      </c>
      <c r="B40">
        <v>3033</v>
      </c>
      <c r="C40">
        <v>624</v>
      </c>
      <c r="D40">
        <v>834</v>
      </c>
      <c r="F40" t="s">
        <v>42</v>
      </c>
      <c r="G40">
        <v>1625</v>
      </c>
      <c r="H40">
        <v>453</v>
      </c>
      <c r="I40">
        <v>240</v>
      </c>
    </row>
    <row r="41" spans="1:9" x14ac:dyDescent="0.35">
      <c r="A41" t="s">
        <v>42</v>
      </c>
      <c r="B41">
        <v>3033</v>
      </c>
      <c r="C41">
        <v>609</v>
      </c>
      <c r="D41">
        <v>834</v>
      </c>
      <c r="F41" t="s">
        <v>42</v>
      </c>
      <c r="G41">
        <v>1625</v>
      </c>
      <c r="H41">
        <v>431</v>
      </c>
      <c r="I41">
        <v>240</v>
      </c>
    </row>
    <row r="42" spans="1:9" x14ac:dyDescent="0.35">
      <c r="A42" t="s">
        <v>42</v>
      </c>
      <c r="B42">
        <v>3033</v>
      </c>
      <c r="C42">
        <v>657</v>
      </c>
      <c r="D42">
        <v>855</v>
      </c>
      <c r="F42" t="s">
        <v>42</v>
      </c>
      <c r="G42">
        <v>1659</v>
      </c>
      <c r="H42">
        <v>508</v>
      </c>
      <c r="I42">
        <v>249</v>
      </c>
    </row>
    <row r="43" spans="1:9" x14ac:dyDescent="0.35">
      <c r="A43" t="s">
        <v>42</v>
      </c>
      <c r="B43">
        <v>2064</v>
      </c>
      <c r="C43">
        <v>438</v>
      </c>
      <c r="D43">
        <v>726</v>
      </c>
      <c r="F43" t="s">
        <v>42</v>
      </c>
      <c r="G43">
        <v>1266</v>
      </c>
      <c r="H43">
        <v>486</v>
      </c>
      <c r="I43">
        <v>328</v>
      </c>
    </row>
    <row r="44" spans="1:9" x14ac:dyDescent="0.35">
      <c r="A44" t="s">
        <v>42</v>
      </c>
      <c r="B44">
        <v>3033</v>
      </c>
      <c r="C44">
        <v>597</v>
      </c>
      <c r="D44">
        <v>1077</v>
      </c>
      <c r="F44" t="s">
        <v>42</v>
      </c>
      <c r="G44">
        <v>1849</v>
      </c>
      <c r="H44">
        <v>633</v>
      </c>
      <c r="I44">
        <v>416</v>
      </c>
    </row>
    <row r="45" spans="1:9" x14ac:dyDescent="0.35">
      <c r="A45" t="s">
        <v>42</v>
      </c>
      <c r="B45">
        <v>1680</v>
      </c>
      <c r="C45">
        <v>762</v>
      </c>
      <c r="D45">
        <v>1125</v>
      </c>
      <c r="F45" t="s">
        <v>42</v>
      </c>
      <c r="G45">
        <v>1845</v>
      </c>
      <c r="H45">
        <v>1041</v>
      </c>
      <c r="I45">
        <v>583</v>
      </c>
    </row>
    <row r="46" spans="1:9" x14ac:dyDescent="0.35">
      <c r="A46" t="s">
        <v>42</v>
      </c>
      <c r="B46">
        <v>3033</v>
      </c>
      <c r="C46">
        <v>651</v>
      </c>
      <c r="D46">
        <v>1107</v>
      </c>
      <c r="F46" t="s">
        <v>42</v>
      </c>
      <c r="G46">
        <v>2088</v>
      </c>
      <c r="H46">
        <v>798</v>
      </c>
      <c r="I46">
        <v>471</v>
      </c>
    </row>
    <row r="47" spans="1:9" x14ac:dyDescent="0.35">
      <c r="A47" t="s">
        <v>42</v>
      </c>
      <c r="B47">
        <v>0</v>
      </c>
      <c r="C47">
        <v>21</v>
      </c>
      <c r="D47">
        <v>114</v>
      </c>
      <c r="F47" t="s">
        <v>42</v>
      </c>
      <c r="G47">
        <v>17</v>
      </c>
      <c r="H47">
        <v>32</v>
      </c>
      <c r="I47">
        <v>37</v>
      </c>
    </row>
    <row r="48" spans="1:9" x14ac:dyDescent="0.35">
      <c r="A48" t="s">
        <v>42</v>
      </c>
      <c r="B48">
        <v>336</v>
      </c>
      <c r="C48">
        <v>45</v>
      </c>
      <c r="D48">
        <v>63</v>
      </c>
      <c r="F48" t="s">
        <v>42</v>
      </c>
      <c r="G48">
        <v>122</v>
      </c>
      <c r="H48">
        <v>69</v>
      </c>
      <c r="I48">
        <v>25</v>
      </c>
    </row>
    <row r="49" spans="1:9" x14ac:dyDescent="0.35">
      <c r="A49" t="s">
        <v>42</v>
      </c>
      <c r="B49">
        <v>60</v>
      </c>
      <c r="C49">
        <v>21</v>
      </c>
      <c r="D49">
        <v>93</v>
      </c>
      <c r="F49" t="s">
        <v>42</v>
      </c>
      <c r="G49">
        <v>71</v>
      </c>
      <c r="H49">
        <v>31</v>
      </c>
      <c r="I49">
        <v>37</v>
      </c>
    </row>
    <row r="50" spans="1:9" x14ac:dyDescent="0.35">
      <c r="A50" t="s">
        <v>42</v>
      </c>
      <c r="B50">
        <v>0</v>
      </c>
      <c r="C50">
        <v>15</v>
      </c>
      <c r="D50">
        <v>144</v>
      </c>
      <c r="F50" t="s">
        <v>42</v>
      </c>
      <c r="G50">
        <v>31</v>
      </c>
      <c r="H50">
        <v>48</v>
      </c>
      <c r="I50">
        <v>51</v>
      </c>
    </row>
    <row r="51" spans="1:9" x14ac:dyDescent="0.35">
      <c r="A51" t="s">
        <v>42</v>
      </c>
      <c r="B51">
        <v>0</v>
      </c>
      <c r="C51">
        <v>42</v>
      </c>
      <c r="D51">
        <v>156</v>
      </c>
      <c r="F51" t="s">
        <v>42</v>
      </c>
      <c r="G51">
        <v>135</v>
      </c>
      <c r="H51">
        <v>153</v>
      </c>
      <c r="I51">
        <v>90</v>
      </c>
    </row>
    <row r="52" spans="1:9" x14ac:dyDescent="0.35">
      <c r="A52" t="s">
        <v>42</v>
      </c>
      <c r="B52">
        <v>291</v>
      </c>
      <c r="C52">
        <v>51</v>
      </c>
      <c r="D52">
        <v>141</v>
      </c>
      <c r="F52" t="s">
        <v>42</v>
      </c>
      <c r="G52">
        <v>303</v>
      </c>
      <c r="H52">
        <v>65</v>
      </c>
      <c r="I52">
        <v>60</v>
      </c>
    </row>
    <row r="53" spans="1:9" x14ac:dyDescent="0.35">
      <c r="A53" t="s">
        <v>42</v>
      </c>
      <c r="B53">
        <v>2034</v>
      </c>
      <c r="C53">
        <v>384</v>
      </c>
      <c r="D53">
        <v>504</v>
      </c>
      <c r="F53" t="s">
        <v>42</v>
      </c>
      <c r="G53">
        <v>707</v>
      </c>
      <c r="H53">
        <v>358</v>
      </c>
      <c r="I53">
        <v>186</v>
      </c>
    </row>
    <row r="54" spans="1:9" x14ac:dyDescent="0.35">
      <c r="A54" t="s">
        <v>42</v>
      </c>
      <c r="B54">
        <v>2034</v>
      </c>
      <c r="C54">
        <v>387</v>
      </c>
      <c r="D54">
        <v>627</v>
      </c>
      <c r="F54" t="s">
        <v>42</v>
      </c>
      <c r="G54">
        <v>711</v>
      </c>
      <c r="H54">
        <v>445</v>
      </c>
      <c r="I54">
        <v>216</v>
      </c>
    </row>
    <row r="55" spans="1:9" x14ac:dyDescent="0.35">
      <c r="A55" t="s">
        <v>42</v>
      </c>
      <c r="B55">
        <v>5427</v>
      </c>
      <c r="C55">
        <v>1116</v>
      </c>
      <c r="D55">
        <v>1332</v>
      </c>
      <c r="F55" t="s">
        <v>42</v>
      </c>
      <c r="G55">
        <v>1879</v>
      </c>
      <c r="H55">
        <v>568</v>
      </c>
      <c r="I55">
        <v>302</v>
      </c>
    </row>
    <row r="56" spans="1:9" x14ac:dyDescent="0.35">
      <c r="A56" t="s">
        <v>42</v>
      </c>
      <c r="B56">
        <v>5427</v>
      </c>
      <c r="C56">
        <v>1056</v>
      </c>
      <c r="D56">
        <v>1332</v>
      </c>
      <c r="F56" t="s">
        <v>42</v>
      </c>
      <c r="G56">
        <v>1879</v>
      </c>
      <c r="H56">
        <v>555</v>
      </c>
      <c r="I56">
        <v>302</v>
      </c>
    </row>
    <row r="57" spans="1:9" x14ac:dyDescent="0.35">
      <c r="A57" t="s">
        <v>42</v>
      </c>
      <c r="B57">
        <v>5427</v>
      </c>
      <c r="C57">
        <v>1074</v>
      </c>
      <c r="D57">
        <v>1338</v>
      </c>
      <c r="F57" t="s">
        <v>42</v>
      </c>
      <c r="G57">
        <v>1922</v>
      </c>
      <c r="H57">
        <v>596</v>
      </c>
      <c r="I57">
        <v>305</v>
      </c>
    </row>
    <row r="58" spans="1:9" x14ac:dyDescent="0.35">
      <c r="A58" t="s">
        <v>42</v>
      </c>
      <c r="B58">
        <v>3576</v>
      </c>
      <c r="C58">
        <v>684</v>
      </c>
      <c r="D58">
        <v>1122</v>
      </c>
      <c r="F58" t="s">
        <v>42</v>
      </c>
      <c r="G58">
        <v>1356</v>
      </c>
      <c r="H58">
        <v>549</v>
      </c>
      <c r="I58">
        <v>351</v>
      </c>
    </row>
    <row r="59" spans="1:9" x14ac:dyDescent="0.35">
      <c r="A59" t="s">
        <v>42</v>
      </c>
      <c r="B59">
        <v>5427</v>
      </c>
      <c r="C59">
        <v>996</v>
      </c>
      <c r="D59">
        <v>1701</v>
      </c>
      <c r="F59" t="s">
        <v>42</v>
      </c>
      <c r="G59">
        <v>2060</v>
      </c>
      <c r="H59">
        <v>678</v>
      </c>
      <c r="I59">
        <v>534</v>
      </c>
    </row>
    <row r="60" spans="1:9" x14ac:dyDescent="0.35">
      <c r="A60" t="s">
        <v>42</v>
      </c>
      <c r="B60">
        <v>2127</v>
      </c>
      <c r="C60">
        <v>1050</v>
      </c>
      <c r="D60">
        <v>1407</v>
      </c>
      <c r="F60" t="s">
        <v>42</v>
      </c>
      <c r="G60">
        <v>2042</v>
      </c>
      <c r="H60">
        <v>1105</v>
      </c>
      <c r="I60">
        <v>580</v>
      </c>
    </row>
    <row r="61" spans="1:9" x14ac:dyDescent="0.35">
      <c r="A61" t="s">
        <v>42</v>
      </c>
      <c r="B61">
        <v>5427</v>
      </c>
      <c r="C61">
        <v>1125</v>
      </c>
      <c r="D61">
        <v>1593</v>
      </c>
      <c r="F61" t="s">
        <v>42</v>
      </c>
      <c r="G61">
        <v>2195</v>
      </c>
      <c r="H61">
        <v>1049</v>
      </c>
      <c r="I61">
        <v>536</v>
      </c>
    </row>
    <row r="62" spans="1:9" x14ac:dyDescent="0.35">
      <c r="A62" t="s">
        <v>43</v>
      </c>
      <c r="B62">
        <v>0</v>
      </c>
      <c r="C62">
        <v>18</v>
      </c>
      <c r="D62">
        <v>0</v>
      </c>
      <c r="F62" t="s">
        <v>43</v>
      </c>
      <c r="G62">
        <v>17</v>
      </c>
      <c r="H62">
        <v>23</v>
      </c>
      <c r="I62">
        <v>17</v>
      </c>
    </row>
    <row r="63" spans="1:9" x14ac:dyDescent="0.35">
      <c r="A63" t="s">
        <v>43</v>
      </c>
      <c r="B63">
        <v>96</v>
      </c>
      <c r="C63">
        <v>15</v>
      </c>
      <c r="D63">
        <v>15</v>
      </c>
      <c r="F63" t="s">
        <v>43</v>
      </c>
      <c r="G63">
        <v>116</v>
      </c>
      <c r="H63">
        <v>41</v>
      </c>
      <c r="I63">
        <v>30</v>
      </c>
    </row>
    <row r="64" spans="1:9" x14ac:dyDescent="0.35">
      <c r="A64" t="s">
        <v>43</v>
      </c>
      <c r="B64">
        <v>21</v>
      </c>
      <c r="C64">
        <v>9</v>
      </c>
      <c r="D64">
        <v>27</v>
      </c>
      <c r="F64" t="s">
        <v>43</v>
      </c>
      <c r="G64">
        <v>44</v>
      </c>
      <c r="H64">
        <v>29</v>
      </c>
      <c r="I64">
        <v>31</v>
      </c>
    </row>
    <row r="65" spans="1:9" x14ac:dyDescent="0.35">
      <c r="A65" t="s">
        <v>43</v>
      </c>
      <c r="B65">
        <v>0</v>
      </c>
      <c r="C65">
        <v>12</v>
      </c>
      <c r="D65">
        <v>0</v>
      </c>
      <c r="F65" t="s">
        <v>43</v>
      </c>
      <c r="G65">
        <v>31</v>
      </c>
      <c r="H65">
        <v>58</v>
      </c>
      <c r="I65">
        <v>31</v>
      </c>
    </row>
    <row r="66" spans="1:9" x14ac:dyDescent="0.35">
      <c r="A66" t="s">
        <v>43</v>
      </c>
      <c r="B66">
        <v>0</v>
      </c>
      <c r="C66">
        <v>15</v>
      </c>
      <c r="D66">
        <v>0</v>
      </c>
      <c r="F66" t="s">
        <v>43</v>
      </c>
      <c r="G66">
        <v>135</v>
      </c>
      <c r="H66">
        <v>141</v>
      </c>
      <c r="I66">
        <v>135</v>
      </c>
    </row>
    <row r="67" spans="1:9" x14ac:dyDescent="0.35">
      <c r="A67" t="s">
        <v>43</v>
      </c>
      <c r="B67">
        <v>108</v>
      </c>
      <c r="C67">
        <v>15</v>
      </c>
      <c r="D67">
        <v>51</v>
      </c>
      <c r="F67" t="s">
        <v>43</v>
      </c>
      <c r="G67">
        <v>223</v>
      </c>
      <c r="H67">
        <v>56</v>
      </c>
      <c r="I67">
        <v>53</v>
      </c>
    </row>
    <row r="68" spans="1:9" x14ac:dyDescent="0.35">
      <c r="A68" t="s">
        <v>43</v>
      </c>
      <c r="B68">
        <v>501</v>
      </c>
      <c r="C68">
        <v>141</v>
      </c>
      <c r="D68">
        <v>300</v>
      </c>
      <c r="F68" t="s">
        <v>43</v>
      </c>
      <c r="G68">
        <v>588</v>
      </c>
      <c r="H68">
        <v>313</v>
      </c>
      <c r="I68">
        <v>213</v>
      </c>
    </row>
    <row r="69" spans="1:9" x14ac:dyDescent="0.35">
      <c r="A69" t="s">
        <v>43</v>
      </c>
      <c r="B69">
        <v>501</v>
      </c>
      <c r="C69">
        <v>105</v>
      </c>
      <c r="D69">
        <v>300</v>
      </c>
      <c r="F69" t="s">
        <v>43</v>
      </c>
      <c r="G69">
        <v>592</v>
      </c>
      <c r="H69">
        <v>361</v>
      </c>
      <c r="I69">
        <v>217</v>
      </c>
    </row>
    <row r="70" spans="1:9" x14ac:dyDescent="0.35">
      <c r="A70" t="s">
        <v>43</v>
      </c>
      <c r="B70">
        <v>1395</v>
      </c>
      <c r="C70">
        <v>414</v>
      </c>
      <c r="D70" t="e">
        <f>NA()</f>
        <v>#N/A</v>
      </c>
      <c r="F70" t="s">
        <v>43</v>
      </c>
      <c r="G70">
        <v>1456</v>
      </c>
      <c r="H70">
        <v>456</v>
      </c>
      <c r="I70" t="e">
        <f>NA()</f>
        <v>#N/A</v>
      </c>
    </row>
    <row r="71" spans="1:9" x14ac:dyDescent="0.35">
      <c r="A71" t="s">
        <v>43</v>
      </c>
      <c r="B71">
        <v>1395</v>
      </c>
      <c r="C71">
        <v>438</v>
      </c>
      <c r="D71" t="e">
        <f>NA()</f>
        <v>#N/A</v>
      </c>
      <c r="F71" t="s">
        <v>43</v>
      </c>
      <c r="G71">
        <v>1456</v>
      </c>
      <c r="H71">
        <v>494</v>
      </c>
      <c r="I71" t="e">
        <f>NA()</f>
        <v>#N/A</v>
      </c>
    </row>
    <row r="72" spans="1:9" x14ac:dyDescent="0.35">
      <c r="A72" t="s">
        <v>43</v>
      </c>
      <c r="B72">
        <v>1395</v>
      </c>
      <c r="C72">
        <v>414</v>
      </c>
      <c r="D72" t="e">
        <f>NA()</f>
        <v>#N/A</v>
      </c>
      <c r="F72" t="s">
        <v>43</v>
      </c>
      <c r="G72">
        <v>1499</v>
      </c>
      <c r="H72">
        <v>508</v>
      </c>
      <c r="I72" t="e">
        <f>NA()</f>
        <v>#N/A</v>
      </c>
    </row>
    <row r="73" spans="1:9" x14ac:dyDescent="0.35">
      <c r="A73" t="s">
        <v>43</v>
      </c>
      <c r="B73">
        <v>927</v>
      </c>
      <c r="C73">
        <v>282</v>
      </c>
      <c r="D73" t="e">
        <f>NA()</f>
        <v>#N/A</v>
      </c>
      <c r="F73" t="s">
        <v>43</v>
      </c>
      <c r="G73">
        <v>1170</v>
      </c>
      <c r="H73">
        <v>529</v>
      </c>
      <c r="I73" t="e">
        <f>NA()</f>
        <v>#N/A</v>
      </c>
    </row>
    <row r="74" spans="1:9" x14ac:dyDescent="0.35">
      <c r="A74" t="s">
        <v>43</v>
      </c>
      <c r="B74">
        <v>1395</v>
      </c>
      <c r="C74">
        <v>318</v>
      </c>
      <c r="D74" t="e">
        <f>NA()</f>
        <v>#N/A</v>
      </c>
      <c r="F74" t="s">
        <v>43</v>
      </c>
      <c r="G74">
        <v>1787</v>
      </c>
      <c r="H74">
        <v>897</v>
      </c>
      <c r="I74" t="e">
        <f>NA()</f>
        <v>#N/A</v>
      </c>
    </row>
    <row r="75" spans="1:9" x14ac:dyDescent="0.35">
      <c r="A75" t="s">
        <v>43</v>
      </c>
      <c r="B75">
        <v>705</v>
      </c>
      <c r="C75">
        <v>492</v>
      </c>
      <c r="D75" t="e">
        <f>NA()</f>
        <v>#N/A</v>
      </c>
      <c r="F75" t="s">
        <v>43</v>
      </c>
      <c r="G75">
        <v>1490</v>
      </c>
      <c r="H75">
        <v>1059</v>
      </c>
      <c r="I75" t="e">
        <f>NA()</f>
        <v>#N/A</v>
      </c>
    </row>
    <row r="76" spans="1:9" x14ac:dyDescent="0.35">
      <c r="A76" t="s">
        <v>43</v>
      </c>
      <c r="B76">
        <v>1395</v>
      </c>
      <c r="C76">
        <v>372</v>
      </c>
      <c r="D76">
        <v>0</v>
      </c>
      <c r="F76" t="s">
        <v>43</v>
      </c>
      <c r="G76">
        <v>2112</v>
      </c>
      <c r="H76">
        <v>837</v>
      </c>
      <c r="I76">
        <v>327</v>
      </c>
    </row>
    <row r="77" spans="1:9" x14ac:dyDescent="0.35">
      <c r="A77" t="s">
        <v>43</v>
      </c>
      <c r="B77">
        <v>15</v>
      </c>
      <c r="C77">
        <v>12</v>
      </c>
      <c r="D77">
        <v>39</v>
      </c>
      <c r="F77" t="s">
        <v>43</v>
      </c>
      <c r="G77">
        <v>32</v>
      </c>
      <c r="H77">
        <v>26</v>
      </c>
      <c r="I77">
        <v>29</v>
      </c>
    </row>
    <row r="78" spans="1:9" x14ac:dyDescent="0.35">
      <c r="A78" t="s">
        <v>43</v>
      </c>
      <c r="B78">
        <v>261</v>
      </c>
      <c r="C78">
        <v>27</v>
      </c>
      <c r="D78">
        <v>21</v>
      </c>
      <c r="F78" t="s">
        <v>43</v>
      </c>
      <c r="G78">
        <v>125</v>
      </c>
      <c r="H78">
        <v>57</v>
      </c>
      <c r="I78">
        <v>40</v>
      </c>
    </row>
    <row r="79" spans="1:9" x14ac:dyDescent="0.35">
      <c r="A79" t="s">
        <v>43</v>
      </c>
      <c r="B79">
        <v>63</v>
      </c>
      <c r="C79">
        <v>9</v>
      </c>
      <c r="D79">
        <v>51</v>
      </c>
      <c r="F79" t="s">
        <v>43</v>
      </c>
      <c r="G79">
        <v>81</v>
      </c>
      <c r="H79">
        <v>26</v>
      </c>
      <c r="I79">
        <v>34</v>
      </c>
    </row>
    <row r="80" spans="1:9" x14ac:dyDescent="0.35">
      <c r="A80" t="s">
        <v>43</v>
      </c>
      <c r="B80">
        <v>66</v>
      </c>
      <c r="C80">
        <v>9</v>
      </c>
      <c r="D80">
        <v>54</v>
      </c>
      <c r="F80" t="s">
        <v>43</v>
      </c>
      <c r="G80">
        <v>80</v>
      </c>
      <c r="H80">
        <v>40</v>
      </c>
      <c r="I80">
        <v>45</v>
      </c>
    </row>
    <row r="81" spans="1:9" x14ac:dyDescent="0.35">
      <c r="A81" t="s">
        <v>43</v>
      </c>
      <c r="B81">
        <v>21</v>
      </c>
      <c r="C81">
        <v>3</v>
      </c>
      <c r="D81">
        <v>39</v>
      </c>
      <c r="F81" t="s">
        <v>43</v>
      </c>
      <c r="G81">
        <v>147</v>
      </c>
      <c r="H81">
        <v>138</v>
      </c>
      <c r="I81">
        <v>99</v>
      </c>
    </row>
    <row r="82" spans="1:9" x14ac:dyDescent="0.35">
      <c r="A82" t="s">
        <v>43</v>
      </c>
      <c r="B82">
        <v>300</v>
      </c>
      <c r="C82">
        <v>33</v>
      </c>
      <c r="D82">
        <v>135</v>
      </c>
      <c r="F82" t="s">
        <v>43</v>
      </c>
      <c r="G82">
        <v>335</v>
      </c>
      <c r="H82">
        <v>53</v>
      </c>
      <c r="I82">
        <v>58</v>
      </c>
    </row>
    <row r="83" spans="1:9" x14ac:dyDescent="0.35">
      <c r="A83" t="s">
        <v>43</v>
      </c>
      <c r="B83">
        <v>1413</v>
      </c>
      <c r="C83">
        <v>270</v>
      </c>
      <c r="D83">
        <v>405</v>
      </c>
      <c r="F83" t="s">
        <v>43</v>
      </c>
      <c r="G83">
        <v>697</v>
      </c>
      <c r="H83">
        <v>254</v>
      </c>
      <c r="I83">
        <v>195</v>
      </c>
    </row>
    <row r="84" spans="1:9" x14ac:dyDescent="0.35">
      <c r="A84" t="s">
        <v>43</v>
      </c>
      <c r="B84">
        <v>1413</v>
      </c>
      <c r="C84">
        <v>285</v>
      </c>
      <c r="D84">
        <v>537</v>
      </c>
      <c r="F84" t="s">
        <v>43</v>
      </c>
      <c r="G84">
        <v>709</v>
      </c>
      <c r="H84">
        <v>294</v>
      </c>
      <c r="I84">
        <v>234</v>
      </c>
    </row>
    <row r="85" spans="1:9" x14ac:dyDescent="0.35">
      <c r="A85" t="s">
        <v>43</v>
      </c>
      <c r="B85">
        <v>4404</v>
      </c>
      <c r="C85">
        <v>645</v>
      </c>
      <c r="D85">
        <v>711</v>
      </c>
      <c r="F85" t="s">
        <v>43</v>
      </c>
      <c r="G85">
        <v>1828</v>
      </c>
      <c r="H85">
        <v>446</v>
      </c>
      <c r="I85">
        <v>224</v>
      </c>
    </row>
    <row r="86" spans="1:9" x14ac:dyDescent="0.35">
      <c r="A86" t="s">
        <v>43</v>
      </c>
      <c r="B86">
        <v>4404</v>
      </c>
      <c r="C86">
        <v>624</v>
      </c>
      <c r="D86">
        <v>711</v>
      </c>
      <c r="F86" t="s">
        <v>43</v>
      </c>
      <c r="G86">
        <v>1828</v>
      </c>
      <c r="H86">
        <v>404</v>
      </c>
      <c r="I86">
        <v>224</v>
      </c>
    </row>
    <row r="87" spans="1:9" x14ac:dyDescent="0.35">
      <c r="A87" t="s">
        <v>43</v>
      </c>
      <c r="B87">
        <v>4404</v>
      </c>
      <c r="C87">
        <v>606</v>
      </c>
      <c r="D87">
        <v>711</v>
      </c>
      <c r="F87" t="s">
        <v>43</v>
      </c>
      <c r="G87">
        <v>1869</v>
      </c>
      <c r="H87">
        <v>429</v>
      </c>
      <c r="I87">
        <v>230</v>
      </c>
    </row>
    <row r="88" spans="1:9" x14ac:dyDescent="0.35">
      <c r="A88" t="s">
        <v>43</v>
      </c>
      <c r="B88">
        <v>2721</v>
      </c>
      <c r="C88">
        <v>426</v>
      </c>
      <c r="D88">
        <v>813</v>
      </c>
      <c r="F88" t="s">
        <v>43</v>
      </c>
      <c r="G88">
        <v>1368</v>
      </c>
      <c r="H88">
        <v>393</v>
      </c>
      <c r="I88">
        <v>338</v>
      </c>
    </row>
    <row r="89" spans="1:9" x14ac:dyDescent="0.35">
      <c r="A89" t="s">
        <v>43</v>
      </c>
      <c r="B89">
        <v>4404</v>
      </c>
      <c r="C89">
        <v>684</v>
      </c>
      <c r="D89">
        <v>1197</v>
      </c>
      <c r="F89" t="s">
        <v>43</v>
      </c>
      <c r="G89">
        <v>2050</v>
      </c>
      <c r="H89">
        <v>667</v>
      </c>
      <c r="I89">
        <v>430</v>
      </c>
    </row>
    <row r="90" spans="1:9" x14ac:dyDescent="0.35">
      <c r="A90" t="s">
        <v>43</v>
      </c>
      <c r="B90">
        <v>1962</v>
      </c>
      <c r="C90">
        <v>915</v>
      </c>
      <c r="D90">
        <v>1257</v>
      </c>
      <c r="F90" t="s">
        <v>43</v>
      </c>
      <c r="G90">
        <v>1954</v>
      </c>
      <c r="H90">
        <v>1054</v>
      </c>
      <c r="I90">
        <v>577</v>
      </c>
    </row>
    <row r="91" spans="1:9" x14ac:dyDescent="0.35">
      <c r="A91" t="s">
        <v>43</v>
      </c>
      <c r="B91">
        <v>4404</v>
      </c>
      <c r="C91">
        <v>720</v>
      </c>
      <c r="D91">
        <v>744</v>
      </c>
      <c r="F91" t="s">
        <v>43</v>
      </c>
      <c r="G91">
        <v>2212</v>
      </c>
      <c r="H91">
        <v>829</v>
      </c>
      <c r="I91">
        <v>429</v>
      </c>
    </row>
    <row r="92" spans="1:9" x14ac:dyDescent="0.35">
      <c r="A92" t="s">
        <v>43</v>
      </c>
      <c r="B92">
        <v>0</v>
      </c>
      <c r="C92">
        <v>39</v>
      </c>
      <c r="D92">
        <v>84</v>
      </c>
      <c r="F92" t="s">
        <v>43</v>
      </c>
      <c r="G92">
        <v>17</v>
      </c>
      <c r="H92">
        <v>50</v>
      </c>
      <c r="I92">
        <v>28</v>
      </c>
    </row>
    <row r="93" spans="1:9" x14ac:dyDescent="0.35">
      <c r="A93" t="s">
        <v>43</v>
      </c>
      <c r="B93">
        <v>168</v>
      </c>
      <c r="C93">
        <v>51</v>
      </c>
      <c r="D93">
        <v>42</v>
      </c>
      <c r="F93" t="s">
        <v>43</v>
      </c>
      <c r="G93">
        <v>116</v>
      </c>
      <c r="H93">
        <v>73</v>
      </c>
      <c r="I93">
        <v>29</v>
      </c>
    </row>
    <row r="94" spans="1:9" x14ac:dyDescent="0.35">
      <c r="A94" t="s">
        <v>43</v>
      </c>
      <c r="B94">
        <v>54</v>
      </c>
      <c r="C94">
        <v>24</v>
      </c>
      <c r="D94">
        <v>90</v>
      </c>
      <c r="F94" t="s">
        <v>43</v>
      </c>
      <c r="G94">
        <v>61</v>
      </c>
      <c r="H94">
        <v>35</v>
      </c>
      <c r="I94">
        <v>36</v>
      </c>
    </row>
    <row r="95" spans="1:9" x14ac:dyDescent="0.35">
      <c r="A95" t="s">
        <v>43</v>
      </c>
      <c r="B95">
        <v>0</v>
      </c>
      <c r="C95">
        <v>30</v>
      </c>
      <c r="D95" t="e">
        <f>NA()</f>
        <v>#N/A</v>
      </c>
      <c r="F95" t="s">
        <v>43</v>
      </c>
      <c r="G95">
        <v>31</v>
      </c>
      <c r="H95">
        <v>70</v>
      </c>
      <c r="I95" t="e">
        <f>NA()</f>
        <v>#N/A</v>
      </c>
    </row>
    <row r="96" spans="1:9" x14ac:dyDescent="0.35">
      <c r="A96" t="s">
        <v>43</v>
      </c>
      <c r="B96">
        <v>0</v>
      </c>
      <c r="C96">
        <v>27</v>
      </c>
      <c r="D96">
        <v>108</v>
      </c>
      <c r="F96" t="s">
        <v>43</v>
      </c>
      <c r="G96">
        <v>135</v>
      </c>
      <c r="H96">
        <v>150</v>
      </c>
      <c r="I96">
        <v>81</v>
      </c>
    </row>
    <row r="97" spans="1:9" x14ac:dyDescent="0.35">
      <c r="A97" t="s">
        <v>43</v>
      </c>
      <c r="B97">
        <v>228</v>
      </c>
      <c r="C97">
        <v>42</v>
      </c>
      <c r="D97">
        <v>177</v>
      </c>
      <c r="F97" t="s">
        <v>43</v>
      </c>
      <c r="G97">
        <v>267</v>
      </c>
      <c r="H97">
        <v>65</v>
      </c>
      <c r="I97">
        <v>71</v>
      </c>
    </row>
    <row r="98" spans="1:9" x14ac:dyDescent="0.35">
      <c r="A98" t="s">
        <v>43</v>
      </c>
      <c r="B98">
        <v>1158</v>
      </c>
      <c r="C98">
        <v>333</v>
      </c>
      <c r="D98" t="e">
        <f>NA()</f>
        <v>#N/A</v>
      </c>
      <c r="F98" t="s">
        <v>43</v>
      </c>
      <c r="G98">
        <v>633</v>
      </c>
      <c r="H98">
        <v>380</v>
      </c>
      <c r="I98" t="e">
        <f>NA()</f>
        <v>#N/A</v>
      </c>
    </row>
    <row r="99" spans="1:9" x14ac:dyDescent="0.35">
      <c r="A99" t="s">
        <v>43</v>
      </c>
      <c r="B99">
        <v>1158</v>
      </c>
      <c r="C99">
        <v>366</v>
      </c>
      <c r="D99" t="e">
        <f>NA()</f>
        <v>#N/A</v>
      </c>
      <c r="F99" t="s">
        <v>43</v>
      </c>
      <c r="G99">
        <v>637</v>
      </c>
      <c r="H99">
        <v>407</v>
      </c>
      <c r="I99" t="e">
        <f>NA()</f>
        <v>#N/A</v>
      </c>
    </row>
    <row r="100" spans="1:9" x14ac:dyDescent="0.35">
      <c r="A100" t="s">
        <v>43</v>
      </c>
      <c r="B100">
        <v>2679</v>
      </c>
      <c r="C100">
        <v>963</v>
      </c>
      <c r="D100">
        <v>1224</v>
      </c>
      <c r="F100" t="s">
        <v>43</v>
      </c>
      <c r="G100">
        <v>1444</v>
      </c>
      <c r="H100">
        <v>612</v>
      </c>
      <c r="I100">
        <v>319</v>
      </c>
    </row>
    <row r="101" spans="1:9" x14ac:dyDescent="0.35">
      <c r="A101" t="s">
        <v>43</v>
      </c>
      <c r="B101">
        <v>2679</v>
      </c>
      <c r="C101">
        <v>960</v>
      </c>
      <c r="D101">
        <v>1224</v>
      </c>
      <c r="F101" t="s">
        <v>43</v>
      </c>
      <c r="G101">
        <v>1444</v>
      </c>
      <c r="H101">
        <v>686</v>
      </c>
      <c r="I101">
        <v>319</v>
      </c>
    </row>
    <row r="102" spans="1:9" x14ac:dyDescent="0.35">
      <c r="A102" t="s">
        <v>43</v>
      </c>
      <c r="B102">
        <v>2679</v>
      </c>
      <c r="C102">
        <v>1020</v>
      </c>
      <c r="D102" t="e">
        <f>NA()</f>
        <v>#N/A</v>
      </c>
      <c r="F102" t="s">
        <v>43</v>
      </c>
      <c r="G102">
        <v>1487</v>
      </c>
      <c r="H102">
        <v>684</v>
      </c>
      <c r="I102" t="e">
        <f>NA()</f>
        <v>#N/A</v>
      </c>
    </row>
    <row r="103" spans="1:9" x14ac:dyDescent="0.35">
      <c r="A103" t="s">
        <v>43</v>
      </c>
      <c r="B103">
        <v>1920</v>
      </c>
      <c r="C103">
        <v>633</v>
      </c>
      <c r="D103" t="e">
        <f>NA()</f>
        <v>#N/A</v>
      </c>
      <c r="F103" t="s">
        <v>43</v>
      </c>
      <c r="G103">
        <v>1233</v>
      </c>
      <c r="H103">
        <v>540</v>
      </c>
      <c r="I103" t="e">
        <f>NA()</f>
        <v>#N/A</v>
      </c>
    </row>
    <row r="104" spans="1:9" x14ac:dyDescent="0.35">
      <c r="A104" t="s">
        <v>43</v>
      </c>
      <c r="B104">
        <v>2679</v>
      </c>
      <c r="C104">
        <v>882</v>
      </c>
      <c r="D104" t="e">
        <f>NA()</f>
        <v>#N/A</v>
      </c>
      <c r="F104" t="s">
        <v>43</v>
      </c>
      <c r="G104">
        <v>1862</v>
      </c>
      <c r="H104">
        <v>804</v>
      </c>
      <c r="I104" t="e">
        <f>NA()</f>
        <v>#N/A</v>
      </c>
    </row>
    <row r="105" spans="1:9" x14ac:dyDescent="0.35">
      <c r="A105" t="s">
        <v>43</v>
      </c>
      <c r="B105">
        <v>1737</v>
      </c>
      <c r="C105">
        <v>924</v>
      </c>
      <c r="D105" t="e">
        <f>NA()</f>
        <v>#N/A</v>
      </c>
      <c r="F105" t="s">
        <v>43</v>
      </c>
      <c r="G105">
        <v>1888</v>
      </c>
      <c r="H105">
        <v>1242</v>
      </c>
      <c r="I105" t="e">
        <f>NA()</f>
        <v>#N/A</v>
      </c>
    </row>
    <row r="106" spans="1:9" x14ac:dyDescent="0.35">
      <c r="A106" t="s">
        <v>43</v>
      </c>
      <c r="B106">
        <v>2679</v>
      </c>
      <c r="C106">
        <v>987</v>
      </c>
      <c r="D106">
        <v>0</v>
      </c>
      <c r="F106" t="s">
        <v>43</v>
      </c>
      <c r="G106">
        <v>2156</v>
      </c>
      <c r="H106">
        <v>1067</v>
      </c>
      <c r="I106">
        <v>327</v>
      </c>
    </row>
    <row r="107" spans="1:9" x14ac:dyDescent="0.35">
      <c r="A107" t="s">
        <v>44</v>
      </c>
      <c r="B107">
        <v>0</v>
      </c>
      <c r="C107">
        <v>18</v>
      </c>
      <c r="D107" t="e">
        <f>NA()</f>
        <v>#N/A</v>
      </c>
      <c r="F107" t="s">
        <v>44</v>
      </c>
      <c r="G107">
        <v>17</v>
      </c>
      <c r="H107">
        <v>32</v>
      </c>
      <c r="I107" t="e">
        <f>NA()</f>
        <v>#N/A</v>
      </c>
    </row>
    <row r="108" spans="1:9" x14ac:dyDescent="0.35">
      <c r="A108" t="s">
        <v>44</v>
      </c>
      <c r="B108">
        <v>114</v>
      </c>
      <c r="C108">
        <v>27</v>
      </c>
      <c r="D108">
        <v>9</v>
      </c>
      <c r="F108" t="s">
        <v>44</v>
      </c>
      <c r="G108">
        <v>101</v>
      </c>
      <c r="H108">
        <v>61</v>
      </c>
      <c r="I108">
        <v>32</v>
      </c>
    </row>
    <row r="109" spans="1:9" x14ac:dyDescent="0.35">
      <c r="A109" t="s">
        <v>44</v>
      </c>
      <c r="B109">
        <v>63</v>
      </c>
      <c r="C109">
        <v>12</v>
      </c>
      <c r="D109">
        <v>36</v>
      </c>
      <c r="F109" t="s">
        <v>44</v>
      </c>
      <c r="G109">
        <v>73</v>
      </c>
      <c r="H109">
        <v>36</v>
      </c>
      <c r="I109">
        <v>38</v>
      </c>
    </row>
    <row r="110" spans="1:9" x14ac:dyDescent="0.35">
      <c r="A110" t="s">
        <v>44</v>
      </c>
      <c r="B110">
        <v>0</v>
      </c>
      <c r="C110">
        <v>15</v>
      </c>
      <c r="D110" t="e">
        <f>NA()</f>
        <v>#N/A</v>
      </c>
      <c r="F110" t="s">
        <v>44</v>
      </c>
      <c r="G110">
        <v>31</v>
      </c>
      <c r="H110">
        <v>50</v>
      </c>
      <c r="I110" t="e">
        <f>NA()</f>
        <v>#N/A</v>
      </c>
    </row>
    <row r="111" spans="1:9" x14ac:dyDescent="0.35">
      <c r="A111" t="s">
        <v>44</v>
      </c>
      <c r="B111">
        <v>0</v>
      </c>
      <c r="C111">
        <v>15</v>
      </c>
      <c r="D111" t="e">
        <f>NA()</f>
        <v>#N/A</v>
      </c>
      <c r="F111" t="s">
        <v>44</v>
      </c>
      <c r="G111">
        <v>135</v>
      </c>
      <c r="H111">
        <v>141</v>
      </c>
      <c r="I111" t="e">
        <f>NA()</f>
        <v>#N/A</v>
      </c>
    </row>
    <row r="112" spans="1:9" x14ac:dyDescent="0.35">
      <c r="A112" t="s">
        <v>44</v>
      </c>
      <c r="B112">
        <v>135</v>
      </c>
      <c r="C112">
        <v>21</v>
      </c>
      <c r="D112">
        <v>63</v>
      </c>
      <c r="F112" t="s">
        <v>44</v>
      </c>
      <c r="G112">
        <v>242</v>
      </c>
      <c r="H112">
        <v>51</v>
      </c>
      <c r="I112">
        <v>55</v>
      </c>
    </row>
    <row r="113" spans="1:9" x14ac:dyDescent="0.35">
      <c r="A113" t="s">
        <v>44</v>
      </c>
      <c r="B113">
        <v>735</v>
      </c>
      <c r="C113">
        <v>162</v>
      </c>
      <c r="D113" t="e">
        <f>NA()</f>
        <v>#N/A</v>
      </c>
      <c r="F113" t="s">
        <v>44</v>
      </c>
      <c r="G113">
        <v>638</v>
      </c>
      <c r="H113">
        <v>316</v>
      </c>
      <c r="I113" t="e">
        <f>NA()</f>
        <v>#N/A</v>
      </c>
    </row>
    <row r="114" spans="1:9" x14ac:dyDescent="0.35">
      <c r="A114" t="s">
        <v>44</v>
      </c>
      <c r="B114">
        <v>735</v>
      </c>
      <c r="C114">
        <v>195</v>
      </c>
      <c r="D114" t="e">
        <f>NA()</f>
        <v>#N/A</v>
      </c>
      <c r="F114" t="s">
        <v>44</v>
      </c>
      <c r="G114">
        <v>642</v>
      </c>
      <c r="H114">
        <v>382</v>
      </c>
      <c r="I114" t="e">
        <f>NA()</f>
        <v>#N/A</v>
      </c>
    </row>
    <row r="115" spans="1:9" x14ac:dyDescent="0.35">
      <c r="A115" t="s">
        <v>44</v>
      </c>
      <c r="B115">
        <v>2385</v>
      </c>
      <c r="C115">
        <v>600</v>
      </c>
      <c r="D115" t="e">
        <f>NA()</f>
        <v>#N/A</v>
      </c>
      <c r="F115" t="s">
        <v>44</v>
      </c>
      <c r="G115">
        <v>1683</v>
      </c>
      <c r="H115">
        <v>499</v>
      </c>
      <c r="I115" t="e">
        <f>NA()</f>
        <v>#N/A</v>
      </c>
    </row>
    <row r="116" spans="1:9" x14ac:dyDescent="0.35">
      <c r="A116" t="s">
        <v>44</v>
      </c>
      <c r="B116">
        <v>2385</v>
      </c>
      <c r="C116">
        <v>579</v>
      </c>
      <c r="D116" t="e">
        <f>NA()</f>
        <v>#N/A</v>
      </c>
      <c r="F116" t="s">
        <v>44</v>
      </c>
      <c r="G116">
        <v>1683</v>
      </c>
      <c r="H116">
        <v>455</v>
      </c>
      <c r="I116" t="e">
        <f>NA()</f>
        <v>#N/A</v>
      </c>
    </row>
    <row r="117" spans="1:9" x14ac:dyDescent="0.35">
      <c r="A117" t="s">
        <v>44</v>
      </c>
      <c r="B117">
        <v>2385</v>
      </c>
      <c r="C117">
        <v>654</v>
      </c>
      <c r="D117" t="e">
        <f>NA()</f>
        <v>#N/A</v>
      </c>
      <c r="F117" t="s">
        <v>44</v>
      </c>
      <c r="G117">
        <v>1717</v>
      </c>
      <c r="H117">
        <v>532</v>
      </c>
      <c r="I117" t="e">
        <f>NA()</f>
        <v>#N/A</v>
      </c>
    </row>
    <row r="118" spans="1:9" x14ac:dyDescent="0.35">
      <c r="A118" t="s">
        <v>44</v>
      </c>
      <c r="B118">
        <v>1548</v>
      </c>
      <c r="C118">
        <v>417</v>
      </c>
      <c r="D118" t="e">
        <f>NA()</f>
        <v>#N/A</v>
      </c>
      <c r="F118" t="s">
        <v>44</v>
      </c>
      <c r="G118">
        <v>1268</v>
      </c>
      <c r="H118">
        <v>549</v>
      </c>
      <c r="I118" t="e">
        <f>NA()</f>
        <v>#N/A</v>
      </c>
    </row>
    <row r="119" spans="1:9" x14ac:dyDescent="0.35">
      <c r="A119" t="s">
        <v>44</v>
      </c>
      <c r="B119">
        <v>2385</v>
      </c>
      <c r="C119">
        <v>555</v>
      </c>
      <c r="D119" t="e">
        <f>NA()</f>
        <v>#N/A</v>
      </c>
      <c r="F119" t="s">
        <v>44</v>
      </c>
      <c r="G119">
        <v>1922</v>
      </c>
      <c r="H119">
        <v>737</v>
      </c>
      <c r="I119" t="e">
        <f>NA()</f>
        <v>#N/A</v>
      </c>
    </row>
    <row r="120" spans="1:9" x14ac:dyDescent="0.35">
      <c r="A120" t="s">
        <v>44</v>
      </c>
      <c r="B120">
        <v>1023</v>
      </c>
      <c r="C120">
        <v>711</v>
      </c>
      <c r="D120" t="e">
        <f>NA()</f>
        <v>#N/A</v>
      </c>
      <c r="F120" t="s">
        <v>44</v>
      </c>
      <c r="G120">
        <v>1646</v>
      </c>
      <c r="H120">
        <v>1105</v>
      </c>
      <c r="I120" t="e">
        <f>NA()</f>
        <v>#N/A</v>
      </c>
    </row>
    <row r="121" spans="1:9" x14ac:dyDescent="0.35">
      <c r="A121" t="s">
        <v>44</v>
      </c>
      <c r="B121">
        <v>2385</v>
      </c>
      <c r="C121">
        <v>624</v>
      </c>
      <c r="D121" t="e">
        <f>NA()</f>
        <v>#N/A</v>
      </c>
      <c r="F121" t="s">
        <v>44</v>
      </c>
      <c r="G121">
        <v>2078</v>
      </c>
      <c r="H121">
        <v>1161</v>
      </c>
      <c r="I121" t="e">
        <f>NA()</f>
        <v>#N/A</v>
      </c>
    </row>
    <row r="122" spans="1:9" x14ac:dyDescent="0.35">
      <c r="A122" t="s">
        <v>44</v>
      </c>
      <c r="B122">
        <v>15</v>
      </c>
      <c r="C122">
        <v>30</v>
      </c>
      <c r="D122">
        <v>39</v>
      </c>
      <c r="F122" t="s">
        <v>44</v>
      </c>
      <c r="G122">
        <v>32</v>
      </c>
      <c r="H122">
        <v>44</v>
      </c>
      <c r="I122">
        <v>29</v>
      </c>
    </row>
    <row r="123" spans="1:9" x14ac:dyDescent="0.35">
      <c r="A123" t="s">
        <v>44</v>
      </c>
      <c r="B123">
        <v>261</v>
      </c>
      <c r="C123">
        <v>36</v>
      </c>
      <c r="D123">
        <v>21</v>
      </c>
      <c r="F123" t="s">
        <v>44</v>
      </c>
      <c r="G123">
        <v>125</v>
      </c>
      <c r="H123">
        <v>77</v>
      </c>
      <c r="I123">
        <v>40</v>
      </c>
    </row>
    <row r="124" spans="1:9" x14ac:dyDescent="0.35">
      <c r="A124" t="s">
        <v>44</v>
      </c>
      <c r="B124">
        <v>87</v>
      </c>
      <c r="C124">
        <v>24</v>
      </c>
      <c r="D124">
        <v>54</v>
      </c>
      <c r="F124" t="s">
        <v>44</v>
      </c>
      <c r="G124">
        <v>88</v>
      </c>
      <c r="H124">
        <v>34</v>
      </c>
      <c r="I124">
        <v>28</v>
      </c>
    </row>
    <row r="125" spans="1:9" x14ac:dyDescent="0.35">
      <c r="A125" t="s">
        <v>44</v>
      </c>
      <c r="B125">
        <v>66</v>
      </c>
      <c r="C125">
        <v>3</v>
      </c>
      <c r="D125">
        <v>54</v>
      </c>
      <c r="F125" t="s">
        <v>44</v>
      </c>
      <c r="G125">
        <v>80</v>
      </c>
      <c r="H125">
        <v>31</v>
      </c>
      <c r="I125">
        <v>45</v>
      </c>
    </row>
    <row r="126" spans="1:9" x14ac:dyDescent="0.35">
      <c r="A126" t="s">
        <v>44</v>
      </c>
      <c r="B126">
        <v>21</v>
      </c>
      <c r="C126">
        <v>21</v>
      </c>
      <c r="D126">
        <v>39</v>
      </c>
      <c r="F126" t="s">
        <v>44</v>
      </c>
      <c r="G126">
        <v>147</v>
      </c>
      <c r="H126">
        <v>147</v>
      </c>
      <c r="I126">
        <v>99</v>
      </c>
    </row>
    <row r="127" spans="1:9" x14ac:dyDescent="0.35">
      <c r="A127" t="s">
        <v>44</v>
      </c>
      <c r="B127">
        <v>300</v>
      </c>
      <c r="C127">
        <v>48</v>
      </c>
      <c r="D127">
        <v>135</v>
      </c>
      <c r="F127" t="s">
        <v>44</v>
      </c>
      <c r="G127">
        <v>335</v>
      </c>
      <c r="H127">
        <v>59</v>
      </c>
      <c r="I127">
        <v>58</v>
      </c>
    </row>
    <row r="128" spans="1:9" x14ac:dyDescent="0.35">
      <c r="A128" t="s">
        <v>44</v>
      </c>
      <c r="B128">
        <v>1584</v>
      </c>
      <c r="C128">
        <v>303</v>
      </c>
      <c r="D128">
        <v>441</v>
      </c>
      <c r="F128" t="s">
        <v>44</v>
      </c>
      <c r="G128">
        <v>709</v>
      </c>
      <c r="H128">
        <v>310</v>
      </c>
      <c r="I128">
        <v>197</v>
      </c>
    </row>
    <row r="129" spans="1:9" x14ac:dyDescent="0.35">
      <c r="A129" t="s">
        <v>44</v>
      </c>
      <c r="B129">
        <v>1425</v>
      </c>
      <c r="C129">
        <v>297</v>
      </c>
      <c r="D129">
        <v>537</v>
      </c>
      <c r="F129" t="s">
        <v>44</v>
      </c>
      <c r="G129">
        <v>705</v>
      </c>
      <c r="H129">
        <v>288</v>
      </c>
      <c r="I129">
        <v>234</v>
      </c>
    </row>
    <row r="130" spans="1:9" x14ac:dyDescent="0.35">
      <c r="A130" t="s">
        <v>44</v>
      </c>
      <c r="B130">
        <v>4404</v>
      </c>
      <c r="C130">
        <v>648</v>
      </c>
      <c r="D130">
        <v>711</v>
      </c>
      <c r="F130" t="s">
        <v>44</v>
      </c>
      <c r="G130">
        <v>1828</v>
      </c>
      <c r="H130">
        <v>442</v>
      </c>
      <c r="I130">
        <v>224</v>
      </c>
    </row>
    <row r="131" spans="1:9" x14ac:dyDescent="0.35">
      <c r="A131" t="s">
        <v>44</v>
      </c>
      <c r="B131">
        <v>4404</v>
      </c>
      <c r="C131">
        <v>645</v>
      </c>
      <c r="D131">
        <v>711</v>
      </c>
      <c r="F131" t="s">
        <v>44</v>
      </c>
      <c r="G131">
        <v>1828</v>
      </c>
      <c r="H131">
        <v>395</v>
      </c>
      <c r="I131">
        <v>224</v>
      </c>
    </row>
    <row r="132" spans="1:9" x14ac:dyDescent="0.35">
      <c r="A132" t="s">
        <v>44</v>
      </c>
      <c r="B132">
        <v>4404</v>
      </c>
      <c r="C132">
        <v>618</v>
      </c>
      <c r="D132">
        <v>711</v>
      </c>
      <c r="F132" t="s">
        <v>44</v>
      </c>
      <c r="G132">
        <v>1869</v>
      </c>
      <c r="H132">
        <v>445</v>
      </c>
      <c r="I132">
        <v>230</v>
      </c>
    </row>
    <row r="133" spans="1:9" x14ac:dyDescent="0.35">
      <c r="A133" t="s">
        <v>44</v>
      </c>
      <c r="B133">
        <v>2721</v>
      </c>
      <c r="C133">
        <v>450</v>
      </c>
      <c r="D133">
        <v>813</v>
      </c>
      <c r="F133" t="s">
        <v>44</v>
      </c>
      <c r="G133">
        <v>1368</v>
      </c>
      <c r="H133">
        <v>448</v>
      </c>
      <c r="I133">
        <v>338</v>
      </c>
    </row>
    <row r="134" spans="1:9" x14ac:dyDescent="0.35">
      <c r="A134" t="s">
        <v>44</v>
      </c>
      <c r="B134">
        <v>4404</v>
      </c>
      <c r="C134">
        <v>597</v>
      </c>
      <c r="D134">
        <v>1197</v>
      </c>
      <c r="F134" t="s">
        <v>44</v>
      </c>
      <c r="G134">
        <v>2050</v>
      </c>
      <c r="H134">
        <v>601</v>
      </c>
      <c r="I134">
        <v>430</v>
      </c>
    </row>
    <row r="135" spans="1:9" x14ac:dyDescent="0.35">
      <c r="A135" t="s">
        <v>44</v>
      </c>
      <c r="B135">
        <v>1821</v>
      </c>
      <c r="C135">
        <v>924</v>
      </c>
      <c r="D135">
        <v>1257</v>
      </c>
      <c r="F135" t="s">
        <v>44</v>
      </c>
      <c r="G135">
        <v>1904</v>
      </c>
      <c r="H135">
        <v>1056</v>
      </c>
      <c r="I135">
        <v>577</v>
      </c>
    </row>
    <row r="136" spans="1:9" x14ac:dyDescent="0.35">
      <c r="A136" t="s">
        <v>44</v>
      </c>
      <c r="B136">
        <v>4404</v>
      </c>
      <c r="C136">
        <v>684</v>
      </c>
      <c r="D136">
        <v>744</v>
      </c>
      <c r="F136" t="s">
        <v>44</v>
      </c>
      <c r="G136">
        <v>2212</v>
      </c>
      <c r="H136">
        <v>902</v>
      </c>
      <c r="I136">
        <v>429</v>
      </c>
    </row>
    <row r="137" spans="1:9" x14ac:dyDescent="0.35">
      <c r="A137" t="s">
        <v>44</v>
      </c>
      <c r="B137">
        <v>0</v>
      </c>
      <c r="C137">
        <v>18</v>
      </c>
      <c r="D137">
        <v>72</v>
      </c>
      <c r="F137" t="s">
        <v>44</v>
      </c>
      <c r="G137">
        <v>17</v>
      </c>
      <c r="H137">
        <v>35</v>
      </c>
      <c r="I137">
        <v>34</v>
      </c>
    </row>
    <row r="138" spans="1:9" x14ac:dyDescent="0.35">
      <c r="A138" t="s">
        <v>44</v>
      </c>
      <c r="B138">
        <v>153</v>
      </c>
      <c r="C138">
        <v>36</v>
      </c>
      <c r="D138">
        <v>30</v>
      </c>
      <c r="F138" t="s">
        <v>44</v>
      </c>
      <c r="G138">
        <v>113</v>
      </c>
      <c r="H138">
        <v>71</v>
      </c>
      <c r="I138">
        <v>32</v>
      </c>
    </row>
    <row r="139" spans="1:9" x14ac:dyDescent="0.35">
      <c r="A139" t="s">
        <v>44</v>
      </c>
      <c r="B139">
        <v>93</v>
      </c>
      <c r="C139">
        <v>27</v>
      </c>
      <c r="D139">
        <v>78</v>
      </c>
      <c r="F139" t="s">
        <v>44</v>
      </c>
      <c r="G139">
        <v>92</v>
      </c>
      <c r="H139">
        <v>36</v>
      </c>
      <c r="I139">
        <v>36</v>
      </c>
    </row>
    <row r="140" spans="1:9" x14ac:dyDescent="0.35">
      <c r="A140" t="s">
        <v>44</v>
      </c>
      <c r="B140">
        <v>0</v>
      </c>
      <c r="C140">
        <v>18</v>
      </c>
      <c r="D140" t="e">
        <f>NA()</f>
        <v>#N/A</v>
      </c>
      <c r="F140" t="s">
        <v>44</v>
      </c>
      <c r="G140">
        <v>31</v>
      </c>
      <c r="H140">
        <v>43</v>
      </c>
      <c r="I140" t="e">
        <f>NA()</f>
        <v>#N/A</v>
      </c>
    </row>
    <row r="141" spans="1:9" x14ac:dyDescent="0.35">
      <c r="A141" t="s">
        <v>44</v>
      </c>
      <c r="B141">
        <v>0</v>
      </c>
      <c r="C141">
        <v>30</v>
      </c>
      <c r="D141">
        <v>123</v>
      </c>
      <c r="F141" t="s">
        <v>44</v>
      </c>
      <c r="G141">
        <v>135</v>
      </c>
      <c r="H141">
        <v>150</v>
      </c>
      <c r="I141">
        <v>103</v>
      </c>
    </row>
    <row r="142" spans="1:9" x14ac:dyDescent="0.35">
      <c r="A142" t="s">
        <v>44</v>
      </c>
      <c r="B142">
        <v>171</v>
      </c>
      <c r="C142">
        <v>54</v>
      </c>
      <c r="D142">
        <v>102</v>
      </c>
      <c r="F142" t="s">
        <v>44</v>
      </c>
      <c r="G142">
        <v>250</v>
      </c>
      <c r="H142">
        <v>62</v>
      </c>
      <c r="I142">
        <v>48</v>
      </c>
    </row>
    <row r="143" spans="1:9" x14ac:dyDescent="0.35">
      <c r="A143" t="s">
        <v>44</v>
      </c>
      <c r="B143">
        <v>1089</v>
      </c>
      <c r="C143">
        <v>309</v>
      </c>
      <c r="D143" t="e">
        <f>NA()</f>
        <v>#N/A</v>
      </c>
      <c r="F143" t="s">
        <v>44</v>
      </c>
      <c r="G143">
        <v>609</v>
      </c>
      <c r="H143">
        <v>317</v>
      </c>
      <c r="I143" t="e">
        <f>NA()</f>
        <v>#N/A</v>
      </c>
    </row>
    <row r="144" spans="1:9" x14ac:dyDescent="0.35">
      <c r="A144" t="s">
        <v>44</v>
      </c>
      <c r="B144">
        <v>1089</v>
      </c>
      <c r="C144">
        <v>336</v>
      </c>
      <c r="D144" t="e">
        <f>NA()</f>
        <v>#N/A</v>
      </c>
      <c r="F144" t="s">
        <v>44</v>
      </c>
      <c r="G144">
        <v>613</v>
      </c>
      <c r="H144">
        <v>387</v>
      </c>
      <c r="I144" t="e">
        <f>NA()</f>
        <v>#N/A</v>
      </c>
    </row>
    <row r="145" spans="1:9" x14ac:dyDescent="0.35">
      <c r="A145" t="s">
        <v>44</v>
      </c>
      <c r="B145">
        <v>2934</v>
      </c>
      <c r="C145">
        <v>888</v>
      </c>
      <c r="D145" t="e">
        <f>NA()</f>
        <v>#N/A</v>
      </c>
      <c r="F145" t="s">
        <v>44</v>
      </c>
      <c r="G145">
        <v>1623</v>
      </c>
      <c r="H145">
        <v>587</v>
      </c>
      <c r="I145" t="e">
        <f>NA()</f>
        <v>#N/A</v>
      </c>
    </row>
    <row r="146" spans="1:9" x14ac:dyDescent="0.35">
      <c r="A146" t="s">
        <v>44</v>
      </c>
      <c r="B146">
        <v>2934</v>
      </c>
      <c r="C146">
        <v>777</v>
      </c>
      <c r="D146" t="e">
        <f>NA()</f>
        <v>#N/A</v>
      </c>
      <c r="F146" t="s">
        <v>44</v>
      </c>
      <c r="G146">
        <v>1623</v>
      </c>
      <c r="H146">
        <v>495</v>
      </c>
      <c r="I146" t="e">
        <f>NA()</f>
        <v>#N/A</v>
      </c>
    </row>
    <row r="147" spans="1:9" x14ac:dyDescent="0.35">
      <c r="A147" t="s">
        <v>44</v>
      </c>
      <c r="B147">
        <v>2934</v>
      </c>
      <c r="C147">
        <v>831</v>
      </c>
      <c r="D147" t="e">
        <f>NA()</f>
        <v>#N/A</v>
      </c>
      <c r="F147" t="s">
        <v>44</v>
      </c>
      <c r="G147">
        <v>1661</v>
      </c>
      <c r="H147">
        <v>612</v>
      </c>
      <c r="I147" t="e">
        <f>NA()</f>
        <v>#N/A</v>
      </c>
    </row>
    <row r="148" spans="1:9" x14ac:dyDescent="0.35">
      <c r="A148" t="s">
        <v>44</v>
      </c>
      <c r="B148">
        <v>2007</v>
      </c>
      <c r="C148">
        <v>528</v>
      </c>
      <c r="D148" t="e">
        <f>NA()</f>
        <v>#N/A</v>
      </c>
      <c r="F148" t="s">
        <v>44</v>
      </c>
      <c r="G148">
        <v>1304</v>
      </c>
      <c r="H148">
        <v>590</v>
      </c>
      <c r="I148" t="e">
        <f>NA()</f>
        <v>#N/A</v>
      </c>
    </row>
    <row r="149" spans="1:9" x14ac:dyDescent="0.35">
      <c r="A149" t="s">
        <v>44</v>
      </c>
      <c r="B149">
        <v>2934</v>
      </c>
      <c r="C149">
        <v>765</v>
      </c>
      <c r="D149" t="e">
        <f>NA()</f>
        <v>#N/A</v>
      </c>
      <c r="F149" t="s">
        <v>44</v>
      </c>
      <c r="G149">
        <v>1933</v>
      </c>
      <c r="H149">
        <v>786</v>
      </c>
      <c r="I149" t="e">
        <f>NA()</f>
        <v>#N/A</v>
      </c>
    </row>
    <row r="150" spans="1:9" x14ac:dyDescent="0.35">
      <c r="A150" t="s">
        <v>44</v>
      </c>
      <c r="B150">
        <v>1872</v>
      </c>
      <c r="C150">
        <v>927</v>
      </c>
      <c r="D150" t="e">
        <f>NA()</f>
        <v>#N/A</v>
      </c>
      <c r="F150" t="s">
        <v>44</v>
      </c>
      <c r="G150">
        <v>2089</v>
      </c>
      <c r="H150">
        <v>1175</v>
      </c>
      <c r="I150" t="e">
        <f>NA()</f>
        <v>#N/A</v>
      </c>
    </row>
    <row r="151" spans="1:9" x14ac:dyDescent="0.35">
      <c r="A151" t="s">
        <v>44</v>
      </c>
      <c r="B151">
        <v>2934</v>
      </c>
      <c r="C151">
        <v>900</v>
      </c>
      <c r="D151" t="e">
        <f>NA()</f>
        <v>#N/A</v>
      </c>
      <c r="F151" t="s">
        <v>44</v>
      </c>
      <c r="G151">
        <v>2162</v>
      </c>
      <c r="H151">
        <v>952</v>
      </c>
      <c r="I151" t="e">
        <f>NA()</f>
        <v>#N/A</v>
      </c>
    </row>
    <row r="152" spans="1:9" x14ac:dyDescent="0.35">
      <c r="A152" t="s">
        <v>44</v>
      </c>
      <c r="B152">
        <v>27</v>
      </c>
      <c r="C152">
        <v>18</v>
      </c>
      <c r="D152">
        <v>36</v>
      </c>
      <c r="F152" t="s">
        <v>44</v>
      </c>
      <c r="G152">
        <v>44</v>
      </c>
      <c r="H152">
        <v>32</v>
      </c>
      <c r="I152">
        <v>28</v>
      </c>
    </row>
    <row r="153" spans="1:9" x14ac:dyDescent="0.35">
      <c r="A153" t="s">
        <v>44</v>
      </c>
      <c r="B153">
        <v>384</v>
      </c>
      <c r="C153">
        <v>33</v>
      </c>
      <c r="D153">
        <v>27</v>
      </c>
      <c r="F153" t="s">
        <v>44</v>
      </c>
      <c r="G153">
        <v>137</v>
      </c>
      <c r="H153">
        <v>70</v>
      </c>
      <c r="I153">
        <v>40</v>
      </c>
    </row>
    <row r="154" spans="1:9" x14ac:dyDescent="0.35">
      <c r="A154" t="s">
        <v>44</v>
      </c>
      <c r="B154">
        <v>90</v>
      </c>
      <c r="C154">
        <v>27</v>
      </c>
      <c r="D154">
        <v>111</v>
      </c>
      <c r="F154" t="s">
        <v>44</v>
      </c>
      <c r="G154">
        <v>72</v>
      </c>
      <c r="H154">
        <v>32</v>
      </c>
      <c r="I154">
        <v>42</v>
      </c>
    </row>
    <row r="155" spans="1:9" x14ac:dyDescent="0.35">
      <c r="A155" t="s">
        <v>44</v>
      </c>
      <c r="B155">
        <v>63</v>
      </c>
      <c r="C155">
        <v>3</v>
      </c>
      <c r="D155">
        <v>51</v>
      </c>
      <c r="F155" t="s">
        <v>44</v>
      </c>
      <c r="G155">
        <v>79</v>
      </c>
      <c r="H155">
        <v>40</v>
      </c>
      <c r="I155">
        <v>47</v>
      </c>
    </row>
    <row r="156" spans="1:9" x14ac:dyDescent="0.35">
      <c r="A156" t="s">
        <v>44</v>
      </c>
      <c r="B156">
        <v>63</v>
      </c>
      <c r="C156">
        <v>3</v>
      </c>
      <c r="D156">
        <v>42</v>
      </c>
      <c r="F156" t="s">
        <v>44</v>
      </c>
      <c r="G156">
        <v>166</v>
      </c>
      <c r="H156">
        <v>135</v>
      </c>
      <c r="I156">
        <v>117</v>
      </c>
    </row>
    <row r="157" spans="1:9" x14ac:dyDescent="0.35">
      <c r="A157" t="s">
        <v>44</v>
      </c>
      <c r="B157">
        <v>348</v>
      </c>
      <c r="C157">
        <v>60</v>
      </c>
      <c r="D157">
        <v>207</v>
      </c>
      <c r="F157" t="s">
        <v>44</v>
      </c>
      <c r="G157">
        <v>337</v>
      </c>
      <c r="H157">
        <v>65</v>
      </c>
      <c r="I157">
        <v>66</v>
      </c>
    </row>
    <row r="158" spans="1:9" x14ac:dyDescent="0.35">
      <c r="A158" t="s">
        <v>44</v>
      </c>
      <c r="B158">
        <v>1842</v>
      </c>
      <c r="C158">
        <v>420</v>
      </c>
      <c r="D158">
        <v>519</v>
      </c>
      <c r="F158" t="s">
        <v>44</v>
      </c>
      <c r="G158">
        <v>729</v>
      </c>
      <c r="H158">
        <v>278</v>
      </c>
      <c r="I158">
        <v>170</v>
      </c>
    </row>
    <row r="159" spans="1:9" x14ac:dyDescent="0.35">
      <c r="A159" t="s">
        <v>44</v>
      </c>
      <c r="B159">
        <v>1788</v>
      </c>
      <c r="C159">
        <v>408</v>
      </c>
      <c r="D159">
        <v>543</v>
      </c>
      <c r="F159" t="s">
        <v>44</v>
      </c>
      <c r="G159">
        <v>698</v>
      </c>
      <c r="H159">
        <v>375</v>
      </c>
      <c r="I159">
        <v>177</v>
      </c>
    </row>
    <row r="160" spans="1:9" x14ac:dyDescent="0.35">
      <c r="A160" t="s">
        <v>44</v>
      </c>
      <c r="B160">
        <v>5859</v>
      </c>
      <c r="C160">
        <v>1020</v>
      </c>
      <c r="D160">
        <v>1020</v>
      </c>
      <c r="F160" t="s">
        <v>44</v>
      </c>
      <c r="G160">
        <v>1927</v>
      </c>
      <c r="H160">
        <v>599</v>
      </c>
      <c r="I160">
        <v>234</v>
      </c>
    </row>
    <row r="161" spans="1:9" x14ac:dyDescent="0.35">
      <c r="A161" t="s">
        <v>44</v>
      </c>
      <c r="B161">
        <v>5859</v>
      </c>
      <c r="C161">
        <v>879</v>
      </c>
      <c r="D161">
        <v>1020</v>
      </c>
      <c r="F161" t="s">
        <v>44</v>
      </c>
      <c r="G161">
        <v>1927</v>
      </c>
      <c r="H161">
        <v>430</v>
      </c>
      <c r="I161">
        <v>234</v>
      </c>
    </row>
    <row r="162" spans="1:9" x14ac:dyDescent="0.35">
      <c r="A162" t="s">
        <v>44</v>
      </c>
      <c r="B162">
        <v>5859</v>
      </c>
      <c r="C162">
        <v>975</v>
      </c>
      <c r="D162">
        <v>1020</v>
      </c>
      <c r="F162" t="s">
        <v>44</v>
      </c>
      <c r="G162">
        <v>1970</v>
      </c>
      <c r="H162">
        <v>514</v>
      </c>
      <c r="I162">
        <v>237</v>
      </c>
    </row>
    <row r="163" spans="1:9" x14ac:dyDescent="0.35">
      <c r="A163" t="s">
        <v>44</v>
      </c>
      <c r="B163">
        <v>4041</v>
      </c>
      <c r="C163">
        <v>594</v>
      </c>
      <c r="D163">
        <v>1065</v>
      </c>
      <c r="F163" t="s">
        <v>44</v>
      </c>
      <c r="G163">
        <v>1458</v>
      </c>
      <c r="H163">
        <v>427</v>
      </c>
      <c r="I163">
        <v>355</v>
      </c>
    </row>
    <row r="164" spans="1:9" x14ac:dyDescent="0.35">
      <c r="A164" t="s">
        <v>44</v>
      </c>
      <c r="B164">
        <v>5859</v>
      </c>
      <c r="C164">
        <v>849</v>
      </c>
      <c r="D164">
        <v>1359</v>
      </c>
      <c r="F164" t="s">
        <v>44</v>
      </c>
      <c r="G164">
        <v>2156</v>
      </c>
      <c r="H164">
        <v>650</v>
      </c>
      <c r="I164">
        <v>420</v>
      </c>
    </row>
    <row r="165" spans="1:9" x14ac:dyDescent="0.35">
      <c r="A165" t="s">
        <v>44</v>
      </c>
      <c r="B165">
        <v>2613</v>
      </c>
      <c r="C165">
        <v>1422</v>
      </c>
      <c r="D165">
        <v>1815</v>
      </c>
      <c r="F165" t="s">
        <v>44</v>
      </c>
      <c r="G165">
        <v>2408</v>
      </c>
      <c r="H165">
        <v>1155</v>
      </c>
      <c r="I165">
        <v>644</v>
      </c>
    </row>
    <row r="166" spans="1:9" x14ac:dyDescent="0.35">
      <c r="A166" t="s">
        <v>44</v>
      </c>
      <c r="B166">
        <v>5859</v>
      </c>
      <c r="C166">
        <v>963</v>
      </c>
      <c r="D166">
        <v>1047</v>
      </c>
      <c r="F166" t="s">
        <v>44</v>
      </c>
      <c r="G166">
        <v>2288</v>
      </c>
      <c r="H166">
        <v>809</v>
      </c>
      <c r="I166">
        <v>431</v>
      </c>
    </row>
    <row r="167" spans="1:9" x14ac:dyDescent="0.35">
      <c r="A167" t="s">
        <v>44</v>
      </c>
      <c r="B167">
        <v>45</v>
      </c>
      <c r="C167">
        <v>15</v>
      </c>
      <c r="D167">
        <v>54</v>
      </c>
      <c r="F167" t="s">
        <v>44</v>
      </c>
      <c r="G167">
        <v>62</v>
      </c>
      <c r="H167">
        <v>32</v>
      </c>
      <c r="I167">
        <v>29</v>
      </c>
    </row>
    <row r="168" spans="1:9" x14ac:dyDescent="0.35">
      <c r="A168" t="s">
        <v>44</v>
      </c>
      <c r="B168">
        <v>318</v>
      </c>
      <c r="C168">
        <v>36</v>
      </c>
      <c r="D168">
        <v>27</v>
      </c>
      <c r="F168" t="s">
        <v>44</v>
      </c>
      <c r="G168">
        <v>131</v>
      </c>
      <c r="H168">
        <v>73</v>
      </c>
      <c r="I168">
        <v>38</v>
      </c>
    </row>
    <row r="169" spans="1:9" x14ac:dyDescent="0.35">
      <c r="A169" t="s">
        <v>44</v>
      </c>
      <c r="B169">
        <v>78</v>
      </c>
      <c r="C169">
        <v>24</v>
      </c>
      <c r="D169">
        <v>120</v>
      </c>
      <c r="F169" t="s">
        <v>44</v>
      </c>
      <c r="G169">
        <v>68</v>
      </c>
      <c r="H169">
        <v>39</v>
      </c>
      <c r="I169">
        <v>49</v>
      </c>
    </row>
    <row r="170" spans="1:9" x14ac:dyDescent="0.35">
      <c r="A170" t="s">
        <v>44</v>
      </c>
      <c r="B170">
        <v>150</v>
      </c>
      <c r="C170">
        <v>36</v>
      </c>
      <c r="D170">
        <v>99</v>
      </c>
      <c r="F170" t="s">
        <v>44</v>
      </c>
      <c r="G170">
        <v>94</v>
      </c>
      <c r="H170">
        <v>77</v>
      </c>
      <c r="I170">
        <v>48</v>
      </c>
    </row>
    <row r="171" spans="1:9" x14ac:dyDescent="0.35">
      <c r="A171" t="s">
        <v>44</v>
      </c>
      <c r="B171">
        <v>126</v>
      </c>
      <c r="C171">
        <v>15</v>
      </c>
      <c r="D171">
        <v>84</v>
      </c>
      <c r="F171" t="s">
        <v>44</v>
      </c>
      <c r="G171">
        <v>200</v>
      </c>
      <c r="H171">
        <v>147</v>
      </c>
      <c r="I171">
        <v>97</v>
      </c>
    </row>
    <row r="172" spans="1:9" x14ac:dyDescent="0.35">
      <c r="A172" t="s">
        <v>44</v>
      </c>
      <c r="B172">
        <v>336</v>
      </c>
      <c r="C172">
        <v>66</v>
      </c>
      <c r="D172">
        <v>171</v>
      </c>
      <c r="F172" t="s">
        <v>44</v>
      </c>
      <c r="G172">
        <v>351</v>
      </c>
      <c r="H172">
        <v>57</v>
      </c>
      <c r="I172">
        <v>68</v>
      </c>
    </row>
    <row r="173" spans="1:9" x14ac:dyDescent="0.35">
      <c r="A173" t="s">
        <v>44</v>
      </c>
      <c r="B173">
        <v>1680</v>
      </c>
      <c r="C173">
        <v>369</v>
      </c>
      <c r="D173">
        <v>615</v>
      </c>
      <c r="F173" t="s">
        <v>44</v>
      </c>
      <c r="G173">
        <v>642</v>
      </c>
      <c r="H173">
        <v>327</v>
      </c>
      <c r="I173">
        <v>222</v>
      </c>
    </row>
    <row r="174" spans="1:9" x14ac:dyDescent="0.35">
      <c r="A174" t="s">
        <v>44</v>
      </c>
      <c r="B174">
        <v>1764</v>
      </c>
      <c r="C174">
        <v>408</v>
      </c>
      <c r="D174">
        <v>621</v>
      </c>
      <c r="F174" t="s">
        <v>44</v>
      </c>
      <c r="G174">
        <v>653</v>
      </c>
      <c r="H174">
        <v>382</v>
      </c>
      <c r="I174">
        <v>234</v>
      </c>
    </row>
    <row r="175" spans="1:9" x14ac:dyDescent="0.35">
      <c r="A175" t="s">
        <v>44</v>
      </c>
      <c r="B175">
        <v>5304</v>
      </c>
      <c r="C175">
        <v>1044</v>
      </c>
      <c r="D175">
        <v>1098</v>
      </c>
      <c r="F175" t="s">
        <v>44</v>
      </c>
      <c r="G175">
        <v>1919</v>
      </c>
      <c r="H175">
        <v>565</v>
      </c>
      <c r="I175">
        <v>261</v>
      </c>
    </row>
    <row r="176" spans="1:9" x14ac:dyDescent="0.35">
      <c r="A176" t="s">
        <v>44</v>
      </c>
      <c r="B176">
        <v>5304</v>
      </c>
      <c r="C176">
        <v>1059</v>
      </c>
      <c r="D176">
        <v>1098</v>
      </c>
      <c r="F176" t="s">
        <v>44</v>
      </c>
      <c r="G176">
        <v>1919</v>
      </c>
      <c r="H176">
        <v>596</v>
      </c>
      <c r="I176">
        <v>261</v>
      </c>
    </row>
    <row r="177" spans="1:9" x14ac:dyDescent="0.35">
      <c r="A177" t="s">
        <v>44</v>
      </c>
      <c r="B177">
        <v>5304</v>
      </c>
      <c r="C177">
        <v>1041</v>
      </c>
      <c r="D177">
        <v>1098</v>
      </c>
      <c r="F177" t="s">
        <v>44</v>
      </c>
      <c r="G177">
        <v>1962</v>
      </c>
      <c r="H177">
        <v>604</v>
      </c>
      <c r="I177">
        <v>265</v>
      </c>
    </row>
    <row r="178" spans="1:9" x14ac:dyDescent="0.35">
      <c r="A178" t="s">
        <v>44</v>
      </c>
      <c r="B178">
        <v>3669</v>
      </c>
      <c r="C178">
        <v>618</v>
      </c>
      <c r="D178">
        <v>1077</v>
      </c>
      <c r="F178" t="s">
        <v>44</v>
      </c>
      <c r="G178">
        <v>1449</v>
      </c>
      <c r="H178">
        <v>547</v>
      </c>
      <c r="I178">
        <v>344</v>
      </c>
    </row>
    <row r="179" spans="1:9" x14ac:dyDescent="0.35">
      <c r="A179" t="s">
        <v>44</v>
      </c>
      <c r="B179">
        <v>5304</v>
      </c>
      <c r="C179">
        <v>822</v>
      </c>
      <c r="D179">
        <v>1440</v>
      </c>
      <c r="F179" t="s">
        <v>44</v>
      </c>
      <c r="G179">
        <v>2150</v>
      </c>
      <c r="H179">
        <v>664</v>
      </c>
      <c r="I179">
        <v>430</v>
      </c>
    </row>
    <row r="180" spans="1:9" x14ac:dyDescent="0.35">
      <c r="A180" t="s">
        <v>44</v>
      </c>
      <c r="B180">
        <v>2475</v>
      </c>
      <c r="C180">
        <v>1239</v>
      </c>
      <c r="D180">
        <v>1800</v>
      </c>
      <c r="F180" t="s">
        <v>44</v>
      </c>
      <c r="G180">
        <v>2366</v>
      </c>
      <c r="H180">
        <v>1243</v>
      </c>
      <c r="I180">
        <v>658</v>
      </c>
    </row>
    <row r="181" spans="1:9" x14ac:dyDescent="0.35">
      <c r="A181" t="s">
        <v>44</v>
      </c>
      <c r="B181">
        <v>5304</v>
      </c>
      <c r="C181">
        <v>1014</v>
      </c>
      <c r="D181">
        <v>1251</v>
      </c>
      <c r="F181" t="s">
        <v>44</v>
      </c>
      <c r="G181">
        <v>2280</v>
      </c>
      <c r="H181">
        <v>881</v>
      </c>
      <c r="I181">
        <v>456</v>
      </c>
    </row>
    <row r="182" spans="1:9" x14ac:dyDescent="0.35">
      <c r="A182" t="s">
        <v>45</v>
      </c>
      <c r="B182">
        <v>0</v>
      </c>
      <c r="C182">
        <v>27</v>
      </c>
      <c r="D182">
        <v>42</v>
      </c>
      <c r="F182" t="s">
        <v>45</v>
      </c>
      <c r="G182">
        <v>17</v>
      </c>
      <c r="H182">
        <v>29</v>
      </c>
      <c r="I182">
        <v>20</v>
      </c>
    </row>
    <row r="183" spans="1:9" x14ac:dyDescent="0.35">
      <c r="A183" t="s">
        <v>45</v>
      </c>
      <c r="B183">
        <v>546</v>
      </c>
      <c r="C183">
        <v>57</v>
      </c>
      <c r="D183">
        <v>36</v>
      </c>
      <c r="F183" t="s">
        <v>45</v>
      </c>
      <c r="G183">
        <v>146</v>
      </c>
      <c r="H183">
        <v>104</v>
      </c>
      <c r="I183">
        <v>45</v>
      </c>
    </row>
    <row r="184" spans="1:9" x14ac:dyDescent="0.35">
      <c r="A184" t="s">
        <v>45</v>
      </c>
      <c r="B184">
        <v>99</v>
      </c>
      <c r="C184">
        <v>27</v>
      </c>
      <c r="D184">
        <v>90</v>
      </c>
      <c r="F184" t="s">
        <v>45</v>
      </c>
      <c r="G184">
        <v>72</v>
      </c>
      <c r="H184">
        <v>35</v>
      </c>
      <c r="I184">
        <v>38</v>
      </c>
    </row>
    <row r="185" spans="1:9" x14ac:dyDescent="0.35">
      <c r="A185" t="s">
        <v>45</v>
      </c>
      <c r="B185">
        <v>0</v>
      </c>
      <c r="C185">
        <v>0</v>
      </c>
      <c r="D185">
        <v>42</v>
      </c>
      <c r="F185" t="s">
        <v>45</v>
      </c>
      <c r="G185">
        <v>31</v>
      </c>
      <c r="H185">
        <v>31</v>
      </c>
      <c r="I185">
        <v>43</v>
      </c>
    </row>
    <row r="186" spans="1:9" x14ac:dyDescent="0.35">
      <c r="A186" t="s">
        <v>45</v>
      </c>
      <c r="B186">
        <v>0</v>
      </c>
      <c r="C186">
        <v>0</v>
      </c>
      <c r="D186">
        <v>42</v>
      </c>
      <c r="F186" t="s">
        <v>45</v>
      </c>
      <c r="G186">
        <v>135</v>
      </c>
      <c r="H186">
        <v>135</v>
      </c>
      <c r="I186">
        <v>121</v>
      </c>
    </row>
    <row r="187" spans="1:9" x14ac:dyDescent="0.35">
      <c r="A187" t="s">
        <v>45</v>
      </c>
      <c r="B187">
        <v>438</v>
      </c>
      <c r="C187">
        <v>63</v>
      </c>
      <c r="D187">
        <v>210</v>
      </c>
      <c r="F187" t="s">
        <v>45</v>
      </c>
      <c r="G187">
        <v>391</v>
      </c>
      <c r="H187">
        <v>53</v>
      </c>
      <c r="I187">
        <v>71</v>
      </c>
    </row>
    <row r="188" spans="1:9" x14ac:dyDescent="0.35">
      <c r="A188" t="s">
        <v>45</v>
      </c>
      <c r="B188">
        <v>2877</v>
      </c>
      <c r="C188">
        <v>450</v>
      </c>
      <c r="D188">
        <v>519</v>
      </c>
      <c r="F188" t="s">
        <v>45</v>
      </c>
      <c r="G188">
        <v>742</v>
      </c>
      <c r="H188">
        <v>322</v>
      </c>
      <c r="I188">
        <v>170</v>
      </c>
    </row>
    <row r="189" spans="1:9" x14ac:dyDescent="0.35">
      <c r="A189" t="s">
        <v>45</v>
      </c>
      <c r="B189">
        <v>2877</v>
      </c>
      <c r="C189">
        <v>420</v>
      </c>
      <c r="D189">
        <v>543</v>
      </c>
      <c r="F189" t="s">
        <v>45</v>
      </c>
      <c r="G189">
        <v>746</v>
      </c>
      <c r="H189">
        <v>308</v>
      </c>
      <c r="I189">
        <v>177</v>
      </c>
    </row>
    <row r="190" spans="1:9" x14ac:dyDescent="0.35">
      <c r="A190" t="s">
        <v>45</v>
      </c>
      <c r="B190">
        <v>8190</v>
      </c>
      <c r="C190">
        <v>882</v>
      </c>
      <c r="D190">
        <v>936</v>
      </c>
      <c r="F190" t="s">
        <v>45</v>
      </c>
      <c r="G190">
        <v>1996</v>
      </c>
      <c r="H190">
        <v>418</v>
      </c>
      <c r="I190">
        <v>162</v>
      </c>
    </row>
    <row r="191" spans="1:9" x14ac:dyDescent="0.35">
      <c r="A191" t="s">
        <v>45</v>
      </c>
      <c r="B191">
        <v>8190</v>
      </c>
      <c r="C191">
        <v>915</v>
      </c>
      <c r="D191">
        <v>936</v>
      </c>
      <c r="F191" t="s">
        <v>45</v>
      </c>
      <c r="G191">
        <v>1996</v>
      </c>
      <c r="H191">
        <v>402</v>
      </c>
      <c r="I191">
        <v>162</v>
      </c>
    </row>
    <row r="192" spans="1:9" x14ac:dyDescent="0.35">
      <c r="A192" t="s">
        <v>45</v>
      </c>
      <c r="B192">
        <v>8190</v>
      </c>
      <c r="C192">
        <v>876</v>
      </c>
      <c r="D192">
        <v>936</v>
      </c>
      <c r="F192" t="s">
        <v>45</v>
      </c>
      <c r="G192">
        <v>2039</v>
      </c>
      <c r="H192">
        <v>451</v>
      </c>
      <c r="I192">
        <v>165</v>
      </c>
    </row>
    <row r="193" spans="1:9" x14ac:dyDescent="0.35">
      <c r="A193" t="s">
        <v>45</v>
      </c>
      <c r="B193">
        <v>5460</v>
      </c>
      <c r="C193">
        <v>591</v>
      </c>
      <c r="D193">
        <v>732</v>
      </c>
      <c r="F193" t="s">
        <v>45</v>
      </c>
      <c r="G193">
        <v>1442</v>
      </c>
      <c r="H193">
        <v>431</v>
      </c>
      <c r="I193">
        <v>234</v>
      </c>
    </row>
    <row r="194" spans="1:9" x14ac:dyDescent="0.35">
      <c r="A194" t="s">
        <v>45</v>
      </c>
      <c r="B194">
        <v>8190</v>
      </c>
      <c r="C194">
        <v>876</v>
      </c>
      <c r="D194">
        <v>948</v>
      </c>
      <c r="F194" t="s">
        <v>45</v>
      </c>
      <c r="G194">
        <v>2165</v>
      </c>
      <c r="H194">
        <v>591</v>
      </c>
      <c r="I194">
        <v>260</v>
      </c>
    </row>
    <row r="195" spans="1:9" x14ac:dyDescent="0.35">
      <c r="A195" t="s">
        <v>45</v>
      </c>
      <c r="B195">
        <v>3348</v>
      </c>
      <c r="C195">
        <v>1545</v>
      </c>
      <c r="D195">
        <v>1926</v>
      </c>
      <c r="F195" t="s">
        <v>45</v>
      </c>
      <c r="G195">
        <v>2915</v>
      </c>
      <c r="H195">
        <v>1131</v>
      </c>
      <c r="I195">
        <v>656</v>
      </c>
    </row>
    <row r="196" spans="1:9" x14ac:dyDescent="0.35">
      <c r="A196" t="s">
        <v>45</v>
      </c>
      <c r="B196">
        <v>8190</v>
      </c>
      <c r="C196">
        <v>876</v>
      </c>
      <c r="D196">
        <v>948</v>
      </c>
      <c r="F196" t="s">
        <v>45</v>
      </c>
      <c r="G196">
        <v>2297</v>
      </c>
      <c r="H196">
        <v>655</v>
      </c>
      <c r="I196">
        <v>378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3FDF-BDF9-44C8-A29C-D8FA15C69D6D}">
  <dimension ref="A1:M196"/>
  <sheetViews>
    <sheetView workbookViewId="0">
      <pane ySplit="1" topLeftCell="A182" activePane="bottomLeft" state="frozen"/>
      <selection pane="bottomLeft" activeCell="H17" sqref="H17"/>
    </sheetView>
  </sheetViews>
  <sheetFormatPr defaultRowHeight="14.5" x14ac:dyDescent="0.35"/>
  <cols>
    <col min="8" max="8" width="10.81640625" bestFit="1" customWidth="1"/>
    <col min="9" max="9" width="15.4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5</v>
      </c>
      <c r="H1" s="1" t="s">
        <v>6</v>
      </c>
      <c r="I1" s="1" t="s">
        <v>7</v>
      </c>
      <c r="J1" s="1" t="s">
        <v>40</v>
      </c>
      <c r="K1" s="1" t="s">
        <v>25</v>
      </c>
      <c r="L1" s="1" t="s">
        <v>26</v>
      </c>
      <c r="M1" s="1" t="s">
        <v>27</v>
      </c>
    </row>
    <row r="2" spans="1:13" x14ac:dyDescent="0.35">
      <c r="A2" t="s">
        <v>8</v>
      </c>
      <c r="B2" t="s">
        <v>9</v>
      </c>
      <c r="C2" t="s">
        <v>10</v>
      </c>
      <c r="D2">
        <v>12</v>
      </c>
      <c r="E2">
        <v>12</v>
      </c>
      <c r="F2" t="s">
        <v>41</v>
      </c>
      <c r="G2">
        <v>0</v>
      </c>
      <c r="H2">
        <v>0</v>
      </c>
      <c r="I2">
        <v>0</v>
      </c>
      <c r="J2" t="s">
        <v>41</v>
      </c>
      <c r="K2">
        <v>12</v>
      </c>
      <c r="L2">
        <v>15</v>
      </c>
      <c r="M2">
        <v>12</v>
      </c>
    </row>
    <row r="3" spans="1:13" x14ac:dyDescent="0.35">
      <c r="A3" t="s">
        <v>8</v>
      </c>
      <c r="B3" t="s">
        <v>11</v>
      </c>
      <c r="C3" t="s">
        <v>10</v>
      </c>
      <c r="D3">
        <v>79</v>
      </c>
      <c r="E3">
        <v>17</v>
      </c>
      <c r="F3" t="s">
        <v>41</v>
      </c>
      <c r="G3">
        <v>0</v>
      </c>
      <c r="H3">
        <v>0</v>
      </c>
      <c r="I3">
        <v>0</v>
      </c>
      <c r="J3" t="s">
        <v>41</v>
      </c>
      <c r="K3">
        <v>17</v>
      </c>
      <c r="L3">
        <v>20</v>
      </c>
      <c r="M3">
        <v>17</v>
      </c>
    </row>
    <row r="4" spans="1:13" x14ac:dyDescent="0.35">
      <c r="A4" t="s">
        <v>8</v>
      </c>
      <c r="B4" t="s">
        <v>12</v>
      </c>
      <c r="C4" t="s">
        <v>10</v>
      </c>
      <c r="D4">
        <v>100</v>
      </c>
      <c r="E4">
        <v>22</v>
      </c>
      <c r="F4" t="s">
        <v>41</v>
      </c>
      <c r="G4">
        <v>0</v>
      </c>
      <c r="H4">
        <v>0</v>
      </c>
      <c r="I4">
        <v>0</v>
      </c>
      <c r="J4" t="s">
        <v>41</v>
      </c>
      <c r="K4">
        <v>22</v>
      </c>
      <c r="L4">
        <v>25</v>
      </c>
      <c r="M4">
        <v>22</v>
      </c>
    </row>
    <row r="5" spans="1:13" x14ac:dyDescent="0.35">
      <c r="A5" t="s">
        <v>8</v>
      </c>
      <c r="B5" t="s">
        <v>13</v>
      </c>
      <c r="C5" t="s">
        <v>10</v>
      </c>
      <c r="D5">
        <v>163</v>
      </c>
      <c r="E5">
        <v>90</v>
      </c>
      <c r="F5" t="s">
        <v>41</v>
      </c>
      <c r="G5">
        <v>0</v>
      </c>
      <c r="H5">
        <v>0</v>
      </c>
      <c r="I5">
        <v>0</v>
      </c>
      <c r="J5" t="s">
        <v>41</v>
      </c>
      <c r="K5">
        <v>90</v>
      </c>
      <c r="L5">
        <v>93</v>
      </c>
      <c r="M5">
        <v>90</v>
      </c>
    </row>
    <row r="6" spans="1:13" x14ac:dyDescent="0.35">
      <c r="A6" t="s">
        <v>8</v>
      </c>
      <c r="B6" t="s">
        <v>14</v>
      </c>
      <c r="C6" t="s">
        <v>10</v>
      </c>
      <c r="D6">
        <v>168</v>
      </c>
      <c r="E6">
        <v>26</v>
      </c>
      <c r="F6" t="s">
        <v>41</v>
      </c>
      <c r="G6">
        <v>0</v>
      </c>
      <c r="H6">
        <v>0</v>
      </c>
      <c r="I6">
        <v>0</v>
      </c>
      <c r="J6" t="s">
        <v>41</v>
      </c>
      <c r="K6">
        <v>26</v>
      </c>
      <c r="L6">
        <v>38</v>
      </c>
      <c r="M6">
        <v>26</v>
      </c>
    </row>
    <row r="7" spans="1:13" x14ac:dyDescent="0.35">
      <c r="A7" t="s">
        <v>8</v>
      </c>
      <c r="B7" t="s">
        <v>15</v>
      </c>
      <c r="C7" t="s">
        <v>10</v>
      </c>
      <c r="D7">
        <v>190</v>
      </c>
      <c r="E7">
        <v>34</v>
      </c>
      <c r="F7" t="s">
        <v>41</v>
      </c>
      <c r="G7">
        <v>0</v>
      </c>
      <c r="H7">
        <v>0</v>
      </c>
      <c r="I7">
        <v>0</v>
      </c>
      <c r="J7" t="s">
        <v>41</v>
      </c>
      <c r="K7">
        <v>34</v>
      </c>
      <c r="L7">
        <v>34</v>
      </c>
      <c r="M7">
        <v>34</v>
      </c>
    </row>
    <row r="8" spans="1:13" x14ac:dyDescent="0.35">
      <c r="A8" t="s">
        <v>8</v>
      </c>
      <c r="B8" t="s">
        <v>16</v>
      </c>
      <c r="C8" t="s">
        <v>10</v>
      </c>
      <c r="D8">
        <v>270</v>
      </c>
      <c r="E8">
        <v>78</v>
      </c>
      <c r="F8" t="s">
        <v>41</v>
      </c>
      <c r="G8">
        <v>0</v>
      </c>
      <c r="H8">
        <v>0</v>
      </c>
      <c r="I8">
        <v>0</v>
      </c>
      <c r="J8" t="s">
        <v>41</v>
      </c>
      <c r="K8">
        <v>78</v>
      </c>
      <c r="L8">
        <v>151</v>
      </c>
      <c r="M8">
        <v>78</v>
      </c>
    </row>
    <row r="9" spans="1:13" x14ac:dyDescent="0.35">
      <c r="A9" t="s">
        <v>8</v>
      </c>
      <c r="B9" t="s">
        <v>17</v>
      </c>
      <c r="C9" t="s">
        <v>10</v>
      </c>
      <c r="D9">
        <v>282</v>
      </c>
      <c r="E9">
        <v>82</v>
      </c>
      <c r="F9" t="s">
        <v>41</v>
      </c>
      <c r="G9">
        <v>0</v>
      </c>
      <c r="H9">
        <v>0</v>
      </c>
      <c r="I9">
        <v>0</v>
      </c>
      <c r="J9" t="s">
        <v>41</v>
      </c>
      <c r="K9">
        <v>82</v>
      </c>
      <c r="L9">
        <v>178</v>
      </c>
      <c r="M9">
        <v>82</v>
      </c>
    </row>
    <row r="10" spans="1:13" x14ac:dyDescent="0.35">
      <c r="A10" t="s">
        <v>8</v>
      </c>
      <c r="B10" t="s">
        <v>18</v>
      </c>
      <c r="C10" t="s">
        <v>10</v>
      </c>
      <c r="D10">
        <v>335</v>
      </c>
      <c r="E10">
        <v>57</v>
      </c>
      <c r="F10" t="s">
        <v>41</v>
      </c>
      <c r="G10">
        <v>0</v>
      </c>
      <c r="H10">
        <v>0</v>
      </c>
      <c r="I10">
        <v>0</v>
      </c>
      <c r="J10" t="s">
        <v>41</v>
      </c>
      <c r="K10">
        <v>57</v>
      </c>
      <c r="L10">
        <v>223</v>
      </c>
      <c r="M10">
        <v>57</v>
      </c>
    </row>
    <row r="11" spans="1:13" x14ac:dyDescent="0.35">
      <c r="A11" t="s">
        <v>8</v>
      </c>
      <c r="B11" t="s">
        <v>19</v>
      </c>
      <c r="C11" t="s">
        <v>10</v>
      </c>
      <c r="D11">
        <v>335</v>
      </c>
      <c r="E11">
        <v>57</v>
      </c>
      <c r="F11" t="s">
        <v>41</v>
      </c>
      <c r="G11">
        <v>0</v>
      </c>
      <c r="H11">
        <v>0</v>
      </c>
      <c r="I11">
        <v>0</v>
      </c>
      <c r="J11" t="s">
        <v>41</v>
      </c>
      <c r="K11">
        <v>57</v>
      </c>
      <c r="L11">
        <v>142</v>
      </c>
      <c r="M11">
        <v>57</v>
      </c>
    </row>
    <row r="12" spans="1:13" x14ac:dyDescent="0.35">
      <c r="A12" t="s">
        <v>8</v>
      </c>
      <c r="B12" t="s">
        <v>20</v>
      </c>
      <c r="C12" t="s">
        <v>10</v>
      </c>
      <c r="D12">
        <v>375</v>
      </c>
      <c r="E12">
        <v>61</v>
      </c>
      <c r="F12" t="s">
        <v>41</v>
      </c>
      <c r="G12">
        <v>0</v>
      </c>
      <c r="H12">
        <v>0</v>
      </c>
      <c r="I12">
        <v>0</v>
      </c>
      <c r="J12" t="s">
        <v>41</v>
      </c>
      <c r="K12">
        <v>61</v>
      </c>
      <c r="L12">
        <v>245</v>
      </c>
      <c r="M12">
        <v>61</v>
      </c>
    </row>
    <row r="13" spans="1:13" x14ac:dyDescent="0.35">
      <c r="A13" t="s">
        <v>8</v>
      </c>
      <c r="B13" t="s">
        <v>21</v>
      </c>
      <c r="C13" t="s">
        <v>10</v>
      </c>
      <c r="D13">
        <v>459</v>
      </c>
      <c r="E13">
        <v>108</v>
      </c>
      <c r="F13" t="s">
        <v>41</v>
      </c>
      <c r="G13">
        <v>0</v>
      </c>
      <c r="H13">
        <v>0</v>
      </c>
      <c r="I13">
        <v>0</v>
      </c>
      <c r="J13" t="s">
        <v>41</v>
      </c>
      <c r="K13">
        <v>108</v>
      </c>
      <c r="L13">
        <v>280</v>
      </c>
      <c r="M13">
        <v>108</v>
      </c>
    </row>
    <row r="14" spans="1:13" x14ac:dyDescent="0.35">
      <c r="A14" t="s">
        <v>8</v>
      </c>
      <c r="B14" t="s">
        <v>22</v>
      </c>
      <c r="C14" t="s">
        <v>10</v>
      </c>
      <c r="D14">
        <v>615</v>
      </c>
      <c r="E14">
        <v>132</v>
      </c>
      <c r="F14" t="s">
        <v>41</v>
      </c>
      <c r="G14">
        <v>0</v>
      </c>
      <c r="H14">
        <v>0</v>
      </c>
      <c r="I14">
        <v>0</v>
      </c>
      <c r="J14" t="s">
        <v>41</v>
      </c>
      <c r="K14">
        <v>132</v>
      </c>
      <c r="L14">
        <v>363</v>
      </c>
      <c r="M14">
        <v>132</v>
      </c>
    </row>
    <row r="15" spans="1:13" x14ac:dyDescent="0.35">
      <c r="A15" t="s">
        <v>8</v>
      </c>
      <c r="B15" t="s">
        <v>23</v>
      </c>
      <c r="C15" t="s">
        <v>10</v>
      </c>
      <c r="D15">
        <v>646</v>
      </c>
      <c r="E15">
        <v>155</v>
      </c>
      <c r="F15" t="s">
        <v>41</v>
      </c>
      <c r="G15">
        <v>0</v>
      </c>
      <c r="H15">
        <v>0</v>
      </c>
      <c r="I15">
        <v>0</v>
      </c>
      <c r="J15" t="s">
        <v>41</v>
      </c>
      <c r="K15">
        <v>155</v>
      </c>
      <c r="L15">
        <v>353</v>
      </c>
      <c r="M15">
        <v>155</v>
      </c>
    </row>
    <row r="16" spans="1:13" x14ac:dyDescent="0.35">
      <c r="A16" t="s">
        <v>8</v>
      </c>
      <c r="B16" t="s">
        <v>24</v>
      </c>
      <c r="C16" t="s">
        <v>10</v>
      </c>
      <c r="D16">
        <v>1145</v>
      </c>
      <c r="E16">
        <v>217</v>
      </c>
      <c r="F16" t="s">
        <v>41</v>
      </c>
      <c r="G16">
        <v>0</v>
      </c>
      <c r="H16">
        <v>0</v>
      </c>
      <c r="I16">
        <v>0</v>
      </c>
      <c r="J16" t="s">
        <v>41</v>
      </c>
      <c r="K16">
        <v>217</v>
      </c>
      <c r="L16">
        <v>261</v>
      </c>
      <c r="M16">
        <v>217</v>
      </c>
    </row>
    <row r="17" spans="1:13" x14ac:dyDescent="0.35">
      <c r="A17" t="s">
        <v>28</v>
      </c>
      <c r="B17" t="s">
        <v>9</v>
      </c>
      <c r="C17" t="s">
        <v>10</v>
      </c>
      <c r="D17">
        <v>12</v>
      </c>
      <c r="E17">
        <v>12</v>
      </c>
      <c r="F17" t="s">
        <v>42</v>
      </c>
      <c r="G17">
        <v>0</v>
      </c>
      <c r="H17">
        <v>6</v>
      </c>
      <c r="I17">
        <v>0</v>
      </c>
      <c r="J17" t="s">
        <v>42</v>
      </c>
      <c r="K17">
        <v>12</v>
      </c>
      <c r="L17">
        <v>15</v>
      </c>
      <c r="M17">
        <v>12</v>
      </c>
    </row>
    <row r="18" spans="1:13" x14ac:dyDescent="0.35">
      <c r="A18" t="s">
        <v>28</v>
      </c>
      <c r="B18" t="s">
        <v>11</v>
      </c>
      <c r="C18" t="s">
        <v>10</v>
      </c>
      <c r="D18">
        <v>79</v>
      </c>
      <c r="E18">
        <v>17</v>
      </c>
      <c r="F18" t="s">
        <v>42</v>
      </c>
      <c r="G18">
        <v>0</v>
      </c>
      <c r="H18">
        <v>3</v>
      </c>
      <c r="I18">
        <v>0</v>
      </c>
      <c r="J18" t="s">
        <v>42</v>
      </c>
      <c r="K18">
        <v>17</v>
      </c>
      <c r="L18">
        <v>20</v>
      </c>
      <c r="M18">
        <v>17</v>
      </c>
    </row>
    <row r="19" spans="1:13" x14ac:dyDescent="0.35">
      <c r="A19" t="s">
        <v>28</v>
      </c>
      <c r="B19" t="s">
        <v>12</v>
      </c>
      <c r="C19" t="s">
        <v>10</v>
      </c>
      <c r="D19">
        <v>100</v>
      </c>
      <c r="E19">
        <v>22</v>
      </c>
      <c r="F19" t="s">
        <v>42</v>
      </c>
      <c r="G19">
        <v>0</v>
      </c>
      <c r="H19">
        <v>3</v>
      </c>
      <c r="I19">
        <v>0</v>
      </c>
      <c r="J19" t="s">
        <v>42</v>
      </c>
      <c r="K19">
        <v>22</v>
      </c>
      <c r="L19">
        <v>25</v>
      </c>
      <c r="M19">
        <v>22</v>
      </c>
    </row>
    <row r="20" spans="1:13" x14ac:dyDescent="0.35">
      <c r="A20" t="s">
        <v>28</v>
      </c>
      <c r="B20" t="s">
        <v>13</v>
      </c>
      <c r="C20" t="s">
        <v>10</v>
      </c>
      <c r="D20">
        <v>163</v>
      </c>
      <c r="E20">
        <v>90</v>
      </c>
      <c r="F20" t="s">
        <v>42</v>
      </c>
      <c r="G20">
        <v>0</v>
      </c>
      <c r="H20">
        <v>3</v>
      </c>
      <c r="I20">
        <v>0</v>
      </c>
      <c r="J20" t="s">
        <v>42</v>
      </c>
      <c r="K20">
        <v>90</v>
      </c>
      <c r="L20">
        <v>93</v>
      </c>
      <c r="M20">
        <v>90</v>
      </c>
    </row>
    <row r="21" spans="1:13" x14ac:dyDescent="0.35">
      <c r="A21" t="s">
        <v>28</v>
      </c>
      <c r="B21" t="s">
        <v>14</v>
      </c>
      <c r="C21" t="s">
        <v>10</v>
      </c>
      <c r="D21">
        <v>168</v>
      </c>
      <c r="E21">
        <v>26</v>
      </c>
      <c r="F21" t="s">
        <v>42</v>
      </c>
      <c r="G21">
        <v>0</v>
      </c>
      <c r="H21">
        <v>6</v>
      </c>
      <c r="I21">
        <v>0</v>
      </c>
      <c r="J21" t="s">
        <v>42</v>
      </c>
      <c r="K21">
        <v>26</v>
      </c>
      <c r="L21">
        <v>38</v>
      </c>
      <c r="M21">
        <v>26</v>
      </c>
    </row>
    <row r="22" spans="1:13" x14ac:dyDescent="0.35">
      <c r="A22" t="s">
        <v>28</v>
      </c>
      <c r="B22" t="s">
        <v>15</v>
      </c>
      <c r="C22" t="s">
        <v>10</v>
      </c>
      <c r="D22">
        <v>190</v>
      </c>
      <c r="E22">
        <v>34</v>
      </c>
      <c r="F22" t="s">
        <v>42</v>
      </c>
      <c r="G22">
        <v>0</v>
      </c>
      <c r="H22">
        <v>0</v>
      </c>
      <c r="I22">
        <v>0</v>
      </c>
      <c r="J22" t="s">
        <v>42</v>
      </c>
      <c r="K22">
        <v>34</v>
      </c>
      <c r="L22">
        <v>34</v>
      </c>
      <c r="M22">
        <v>34</v>
      </c>
    </row>
    <row r="23" spans="1:13" x14ac:dyDescent="0.35">
      <c r="A23" t="s">
        <v>28</v>
      </c>
      <c r="B23" t="s">
        <v>16</v>
      </c>
      <c r="C23" t="s">
        <v>10</v>
      </c>
      <c r="D23">
        <v>270</v>
      </c>
      <c r="E23">
        <v>78</v>
      </c>
      <c r="F23" t="s">
        <v>42</v>
      </c>
      <c r="G23">
        <v>0</v>
      </c>
      <c r="H23">
        <v>33</v>
      </c>
      <c r="I23">
        <v>0</v>
      </c>
      <c r="J23" t="s">
        <v>42</v>
      </c>
      <c r="K23">
        <v>78</v>
      </c>
      <c r="L23">
        <v>151</v>
      </c>
      <c r="M23">
        <v>78</v>
      </c>
    </row>
    <row r="24" spans="1:13" x14ac:dyDescent="0.35">
      <c r="A24" t="s">
        <v>28</v>
      </c>
      <c r="B24" t="s">
        <v>17</v>
      </c>
      <c r="C24" t="s">
        <v>10</v>
      </c>
      <c r="D24">
        <v>282</v>
      </c>
      <c r="E24">
        <v>82</v>
      </c>
      <c r="F24" t="s">
        <v>42</v>
      </c>
      <c r="G24">
        <v>0</v>
      </c>
      <c r="H24">
        <v>36</v>
      </c>
      <c r="I24">
        <v>0</v>
      </c>
      <c r="J24" t="s">
        <v>42</v>
      </c>
      <c r="K24">
        <v>82</v>
      </c>
      <c r="L24">
        <v>178</v>
      </c>
      <c r="M24">
        <v>82</v>
      </c>
    </row>
    <row r="25" spans="1:13" x14ac:dyDescent="0.35">
      <c r="A25" t="s">
        <v>28</v>
      </c>
      <c r="B25" t="s">
        <v>18</v>
      </c>
      <c r="C25" t="s">
        <v>10</v>
      </c>
      <c r="D25">
        <v>335</v>
      </c>
      <c r="E25">
        <v>57</v>
      </c>
      <c r="F25" t="s">
        <v>42</v>
      </c>
      <c r="G25">
        <v>0</v>
      </c>
      <c r="H25">
        <v>99</v>
      </c>
      <c r="I25">
        <v>0</v>
      </c>
      <c r="J25" t="s">
        <v>42</v>
      </c>
      <c r="K25">
        <v>57</v>
      </c>
      <c r="L25">
        <v>223</v>
      </c>
      <c r="M25">
        <v>57</v>
      </c>
    </row>
    <row r="26" spans="1:13" x14ac:dyDescent="0.35">
      <c r="A26" t="s">
        <v>28</v>
      </c>
      <c r="B26" t="s">
        <v>19</v>
      </c>
      <c r="C26" t="s">
        <v>10</v>
      </c>
      <c r="D26">
        <v>335</v>
      </c>
      <c r="E26">
        <v>57</v>
      </c>
      <c r="F26" t="s">
        <v>42</v>
      </c>
      <c r="G26">
        <v>0</v>
      </c>
      <c r="H26">
        <v>51</v>
      </c>
      <c r="I26">
        <v>0</v>
      </c>
      <c r="J26" t="s">
        <v>42</v>
      </c>
      <c r="K26">
        <v>57</v>
      </c>
      <c r="L26">
        <v>142</v>
      </c>
      <c r="M26">
        <v>57</v>
      </c>
    </row>
    <row r="27" spans="1:13" x14ac:dyDescent="0.35">
      <c r="A27" t="s">
        <v>28</v>
      </c>
      <c r="B27" t="s">
        <v>20</v>
      </c>
      <c r="C27" t="s">
        <v>10</v>
      </c>
      <c r="D27">
        <v>375</v>
      </c>
      <c r="E27">
        <v>61</v>
      </c>
      <c r="F27" t="s">
        <v>42</v>
      </c>
      <c r="G27">
        <v>0</v>
      </c>
      <c r="H27">
        <v>96</v>
      </c>
      <c r="I27">
        <v>0</v>
      </c>
      <c r="J27" t="s">
        <v>42</v>
      </c>
      <c r="K27">
        <v>61</v>
      </c>
      <c r="L27">
        <v>245</v>
      </c>
      <c r="M27">
        <v>61</v>
      </c>
    </row>
    <row r="28" spans="1:13" x14ac:dyDescent="0.35">
      <c r="A28" t="s">
        <v>28</v>
      </c>
      <c r="B28" t="s">
        <v>21</v>
      </c>
      <c r="C28" t="s">
        <v>10</v>
      </c>
      <c r="D28">
        <v>459</v>
      </c>
      <c r="E28">
        <v>108</v>
      </c>
      <c r="F28" t="s">
        <v>42</v>
      </c>
      <c r="G28">
        <v>0</v>
      </c>
      <c r="H28">
        <v>78</v>
      </c>
      <c r="I28">
        <v>0</v>
      </c>
      <c r="J28" t="s">
        <v>42</v>
      </c>
      <c r="K28">
        <v>108</v>
      </c>
      <c r="L28">
        <v>280</v>
      </c>
      <c r="M28">
        <v>108</v>
      </c>
    </row>
    <row r="29" spans="1:13" x14ac:dyDescent="0.35">
      <c r="A29" t="s">
        <v>28</v>
      </c>
      <c r="B29" t="s">
        <v>22</v>
      </c>
      <c r="C29" t="s">
        <v>10</v>
      </c>
      <c r="D29">
        <v>615</v>
      </c>
      <c r="E29">
        <v>132</v>
      </c>
      <c r="F29" t="s">
        <v>42</v>
      </c>
      <c r="G29">
        <v>0</v>
      </c>
      <c r="H29">
        <v>81</v>
      </c>
      <c r="I29">
        <v>0</v>
      </c>
      <c r="J29" t="s">
        <v>42</v>
      </c>
      <c r="K29">
        <v>132</v>
      </c>
      <c r="L29">
        <v>363</v>
      </c>
      <c r="M29">
        <v>132</v>
      </c>
    </row>
    <row r="30" spans="1:13" x14ac:dyDescent="0.35">
      <c r="A30" t="s">
        <v>28</v>
      </c>
      <c r="B30" t="s">
        <v>23</v>
      </c>
      <c r="C30" t="s">
        <v>10</v>
      </c>
      <c r="D30">
        <v>646</v>
      </c>
      <c r="E30">
        <v>155</v>
      </c>
      <c r="F30" t="s">
        <v>42</v>
      </c>
      <c r="G30">
        <v>0</v>
      </c>
      <c r="H30">
        <v>78</v>
      </c>
      <c r="I30">
        <v>0</v>
      </c>
      <c r="J30" t="s">
        <v>42</v>
      </c>
      <c r="K30">
        <v>155</v>
      </c>
      <c r="L30">
        <v>353</v>
      </c>
      <c r="M30">
        <v>155</v>
      </c>
    </row>
    <row r="31" spans="1:13" x14ac:dyDescent="0.35">
      <c r="A31" t="s">
        <v>28</v>
      </c>
      <c r="B31" t="s">
        <v>24</v>
      </c>
      <c r="C31" t="s">
        <v>10</v>
      </c>
      <c r="D31">
        <v>1145</v>
      </c>
      <c r="E31">
        <v>217</v>
      </c>
      <c r="F31" t="s">
        <v>42</v>
      </c>
      <c r="G31">
        <v>0</v>
      </c>
      <c r="H31">
        <v>18</v>
      </c>
      <c r="I31">
        <v>0</v>
      </c>
      <c r="J31" t="s">
        <v>42</v>
      </c>
      <c r="K31">
        <v>217</v>
      </c>
      <c r="L31">
        <v>261</v>
      </c>
      <c r="M31">
        <v>217</v>
      </c>
    </row>
    <row r="32" spans="1:13" x14ac:dyDescent="0.35">
      <c r="A32" t="s">
        <v>29</v>
      </c>
      <c r="B32" t="s">
        <v>9</v>
      </c>
      <c r="C32" t="s">
        <v>10</v>
      </c>
      <c r="D32">
        <v>12</v>
      </c>
      <c r="E32">
        <v>12</v>
      </c>
      <c r="F32" t="s">
        <v>42</v>
      </c>
      <c r="G32">
        <v>12</v>
      </c>
      <c r="H32">
        <v>3</v>
      </c>
      <c r="I32">
        <v>27</v>
      </c>
      <c r="J32" t="s">
        <v>42</v>
      </c>
      <c r="K32">
        <v>24</v>
      </c>
      <c r="L32">
        <v>12</v>
      </c>
      <c r="M32">
        <v>19</v>
      </c>
    </row>
    <row r="33" spans="1:13" x14ac:dyDescent="0.35">
      <c r="A33" t="s">
        <v>29</v>
      </c>
      <c r="B33" t="s">
        <v>11</v>
      </c>
      <c r="C33" t="s">
        <v>10</v>
      </c>
      <c r="D33">
        <v>79</v>
      </c>
      <c r="E33">
        <v>17</v>
      </c>
      <c r="F33" t="s">
        <v>42</v>
      </c>
      <c r="G33">
        <v>90</v>
      </c>
      <c r="H33">
        <v>12</v>
      </c>
      <c r="I33">
        <v>12</v>
      </c>
      <c r="J33" t="s">
        <v>42</v>
      </c>
      <c r="K33">
        <v>82</v>
      </c>
      <c r="L33">
        <v>38</v>
      </c>
      <c r="M33">
        <v>22</v>
      </c>
    </row>
    <row r="34" spans="1:13" x14ac:dyDescent="0.35">
      <c r="A34" t="s">
        <v>29</v>
      </c>
      <c r="B34" t="s">
        <v>12</v>
      </c>
      <c r="C34" t="s">
        <v>10</v>
      </c>
      <c r="D34">
        <v>100</v>
      </c>
      <c r="E34">
        <v>22</v>
      </c>
      <c r="F34" t="s">
        <v>42</v>
      </c>
      <c r="G34">
        <v>24</v>
      </c>
      <c r="H34">
        <v>0</v>
      </c>
      <c r="I34">
        <v>27</v>
      </c>
      <c r="J34" t="s">
        <v>42</v>
      </c>
      <c r="K34">
        <v>42</v>
      </c>
      <c r="L34">
        <v>22</v>
      </c>
      <c r="M34">
        <v>25</v>
      </c>
    </row>
    <row r="35" spans="1:13" x14ac:dyDescent="0.35">
      <c r="A35" t="s">
        <v>29</v>
      </c>
      <c r="B35" t="s">
        <v>13</v>
      </c>
      <c r="C35" t="s">
        <v>10</v>
      </c>
      <c r="D35">
        <v>163</v>
      </c>
      <c r="E35">
        <v>90</v>
      </c>
      <c r="F35" t="s">
        <v>42</v>
      </c>
      <c r="G35">
        <v>21</v>
      </c>
      <c r="H35">
        <v>0</v>
      </c>
      <c r="I35">
        <v>30</v>
      </c>
      <c r="J35" t="s">
        <v>42</v>
      </c>
      <c r="K35">
        <v>102</v>
      </c>
      <c r="L35">
        <v>90</v>
      </c>
      <c r="M35">
        <v>57</v>
      </c>
    </row>
    <row r="36" spans="1:13" x14ac:dyDescent="0.35">
      <c r="A36" t="s">
        <v>29</v>
      </c>
      <c r="B36" t="s">
        <v>14</v>
      </c>
      <c r="C36" t="s">
        <v>10</v>
      </c>
      <c r="D36">
        <v>168</v>
      </c>
      <c r="E36">
        <v>26</v>
      </c>
      <c r="F36" t="s">
        <v>42</v>
      </c>
      <c r="G36">
        <v>9</v>
      </c>
      <c r="H36">
        <v>0</v>
      </c>
      <c r="I36">
        <v>39</v>
      </c>
      <c r="J36" t="s">
        <v>42</v>
      </c>
      <c r="K36">
        <v>31</v>
      </c>
      <c r="L36">
        <v>26</v>
      </c>
      <c r="M36">
        <v>33</v>
      </c>
    </row>
    <row r="37" spans="1:13" x14ac:dyDescent="0.35">
      <c r="A37" t="s">
        <v>29</v>
      </c>
      <c r="B37" t="s">
        <v>15</v>
      </c>
      <c r="C37" t="s">
        <v>10</v>
      </c>
      <c r="D37">
        <v>190</v>
      </c>
      <c r="E37">
        <v>34</v>
      </c>
      <c r="F37" t="s">
        <v>42</v>
      </c>
      <c r="G37">
        <v>63</v>
      </c>
      <c r="H37">
        <v>9</v>
      </c>
      <c r="I37">
        <v>78</v>
      </c>
      <c r="J37" t="s">
        <v>42</v>
      </c>
      <c r="K37">
        <v>145</v>
      </c>
      <c r="L37">
        <v>45</v>
      </c>
      <c r="M37">
        <v>46</v>
      </c>
    </row>
    <row r="38" spans="1:13" x14ac:dyDescent="0.35">
      <c r="A38" t="s">
        <v>29</v>
      </c>
      <c r="B38" t="s">
        <v>16</v>
      </c>
      <c r="C38" t="s">
        <v>10</v>
      </c>
      <c r="D38">
        <v>270</v>
      </c>
      <c r="E38">
        <v>78</v>
      </c>
      <c r="F38" t="s">
        <v>42</v>
      </c>
      <c r="G38">
        <v>279</v>
      </c>
      <c r="H38">
        <v>96</v>
      </c>
      <c r="I38">
        <v>180</v>
      </c>
      <c r="J38" t="s">
        <v>42</v>
      </c>
      <c r="K38">
        <v>288</v>
      </c>
      <c r="L38">
        <v>186</v>
      </c>
      <c r="M38">
        <v>120</v>
      </c>
    </row>
    <row r="39" spans="1:13" x14ac:dyDescent="0.35">
      <c r="A39" t="s">
        <v>29</v>
      </c>
      <c r="B39" t="s">
        <v>17</v>
      </c>
      <c r="C39" t="s">
        <v>10</v>
      </c>
      <c r="D39">
        <v>282</v>
      </c>
      <c r="E39">
        <v>82</v>
      </c>
      <c r="F39" t="s">
        <v>42</v>
      </c>
      <c r="G39">
        <v>282</v>
      </c>
      <c r="H39">
        <v>102</v>
      </c>
      <c r="I39">
        <v>198</v>
      </c>
      <c r="J39" t="s">
        <v>42</v>
      </c>
      <c r="K39">
        <v>288</v>
      </c>
      <c r="L39">
        <v>167</v>
      </c>
      <c r="M39">
        <v>135</v>
      </c>
    </row>
    <row r="40" spans="1:13" x14ac:dyDescent="0.35">
      <c r="A40" t="s">
        <v>29</v>
      </c>
      <c r="B40" t="s">
        <v>18</v>
      </c>
      <c r="C40" t="s">
        <v>10</v>
      </c>
      <c r="D40">
        <v>335</v>
      </c>
      <c r="E40">
        <v>57</v>
      </c>
      <c r="F40" t="s">
        <v>42</v>
      </c>
      <c r="G40">
        <v>690</v>
      </c>
      <c r="H40">
        <v>222</v>
      </c>
      <c r="I40">
        <v>321</v>
      </c>
      <c r="J40" t="s">
        <v>42</v>
      </c>
      <c r="K40">
        <v>591</v>
      </c>
      <c r="L40">
        <v>250</v>
      </c>
      <c r="M40">
        <v>151</v>
      </c>
    </row>
    <row r="41" spans="1:13" x14ac:dyDescent="0.35">
      <c r="A41" t="s">
        <v>29</v>
      </c>
      <c r="B41" t="s">
        <v>19</v>
      </c>
      <c r="C41" t="s">
        <v>10</v>
      </c>
      <c r="D41">
        <v>335</v>
      </c>
      <c r="E41">
        <v>57</v>
      </c>
      <c r="F41" t="s">
        <v>42</v>
      </c>
      <c r="G41">
        <v>690</v>
      </c>
      <c r="H41">
        <v>273</v>
      </c>
      <c r="I41">
        <v>321</v>
      </c>
      <c r="J41" t="s">
        <v>42</v>
      </c>
      <c r="K41">
        <v>591</v>
      </c>
      <c r="L41">
        <v>307</v>
      </c>
      <c r="M41">
        <v>151</v>
      </c>
    </row>
    <row r="42" spans="1:13" x14ac:dyDescent="0.35">
      <c r="A42" t="s">
        <v>29</v>
      </c>
      <c r="B42" t="s">
        <v>20</v>
      </c>
      <c r="C42" t="s">
        <v>10</v>
      </c>
      <c r="D42">
        <v>375</v>
      </c>
      <c r="E42">
        <v>61</v>
      </c>
      <c r="F42" t="s">
        <v>42</v>
      </c>
      <c r="G42">
        <v>690</v>
      </c>
      <c r="H42">
        <v>288</v>
      </c>
      <c r="I42">
        <v>321</v>
      </c>
      <c r="J42" t="s">
        <v>42</v>
      </c>
      <c r="K42">
        <v>619</v>
      </c>
      <c r="L42">
        <v>290</v>
      </c>
      <c r="M42">
        <v>157</v>
      </c>
    </row>
    <row r="43" spans="1:13" x14ac:dyDescent="0.35">
      <c r="A43" t="s">
        <v>29</v>
      </c>
      <c r="B43" t="s">
        <v>21</v>
      </c>
      <c r="C43" t="s">
        <v>10</v>
      </c>
      <c r="D43">
        <v>459</v>
      </c>
      <c r="E43">
        <v>108</v>
      </c>
      <c r="F43" t="s">
        <v>42</v>
      </c>
      <c r="G43">
        <v>456</v>
      </c>
      <c r="H43">
        <v>165</v>
      </c>
      <c r="I43">
        <v>240</v>
      </c>
      <c r="J43" t="s">
        <v>42</v>
      </c>
      <c r="K43">
        <v>537</v>
      </c>
      <c r="L43">
        <v>251</v>
      </c>
      <c r="M43">
        <v>174</v>
      </c>
    </row>
    <row r="44" spans="1:13" x14ac:dyDescent="0.35">
      <c r="A44" t="s">
        <v>29</v>
      </c>
      <c r="B44" t="s">
        <v>22</v>
      </c>
      <c r="C44" t="s">
        <v>10</v>
      </c>
      <c r="D44">
        <v>615</v>
      </c>
      <c r="E44">
        <v>132</v>
      </c>
      <c r="F44" t="s">
        <v>42</v>
      </c>
      <c r="G44">
        <v>690</v>
      </c>
      <c r="H44">
        <v>234</v>
      </c>
      <c r="I44">
        <v>384</v>
      </c>
      <c r="J44" t="s">
        <v>42</v>
      </c>
      <c r="K44">
        <v>803</v>
      </c>
      <c r="L44">
        <v>347</v>
      </c>
      <c r="M44">
        <v>248</v>
      </c>
    </row>
    <row r="45" spans="1:13" x14ac:dyDescent="0.35">
      <c r="A45" t="s">
        <v>29</v>
      </c>
      <c r="B45" t="s">
        <v>23</v>
      </c>
      <c r="C45" t="s">
        <v>10</v>
      </c>
      <c r="D45">
        <v>646</v>
      </c>
      <c r="E45">
        <v>155</v>
      </c>
      <c r="F45" t="s">
        <v>42</v>
      </c>
      <c r="G45">
        <v>285</v>
      </c>
      <c r="H45">
        <v>177</v>
      </c>
      <c r="I45">
        <v>225</v>
      </c>
      <c r="J45" t="s">
        <v>42</v>
      </c>
      <c r="K45">
        <v>455</v>
      </c>
      <c r="L45">
        <v>309</v>
      </c>
      <c r="M45">
        <v>185</v>
      </c>
    </row>
    <row r="46" spans="1:13" x14ac:dyDescent="0.35">
      <c r="A46" t="s">
        <v>29</v>
      </c>
      <c r="B46" t="s">
        <v>24</v>
      </c>
      <c r="C46" t="s">
        <v>10</v>
      </c>
      <c r="D46">
        <v>1145</v>
      </c>
      <c r="E46">
        <v>217</v>
      </c>
      <c r="F46" t="s">
        <v>42</v>
      </c>
      <c r="G46">
        <v>690</v>
      </c>
      <c r="H46">
        <v>276</v>
      </c>
      <c r="I46">
        <v>387</v>
      </c>
      <c r="J46" t="s">
        <v>42</v>
      </c>
      <c r="K46">
        <v>951</v>
      </c>
      <c r="L46">
        <v>530</v>
      </c>
      <c r="M46">
        <v>284</v>
      </c>
    </row>
    <row r="47" spans="1:13" x14ac:dyDescent="0.35">
      <c r="A47" t="s">
        <v>30</v>
      </c>
      <c r="B47" t="s">
        <v>9</v>
      </c>
      <c r="C47" t="s">
        <v>10</v>
      </c>
      <c r="D47">
        <v>12</v>
      </c>
      <c r="E47">
        <v>12</v>
      </c>
      <c r="F47" t="s">
        <v>42</v>
      </c>
      <c r="G47">
        <v>0</v>
      </c>
      <c r="H47">
        <v>15</v>
      </c>
      <c r="I47">
        <v>51</v>
      </c>
      <c r="J47" t="s">
        <v>42</v>
      </c>
      <c r="K47">
        <v>12</v>
      </c>
      <c r="L47">
        <v>24</v>
      </c>
      <c r="M47">
        <v>21</v>
      </c>
    </row>
    <row r="48" spans="1:13" x14ac:dyDescent="0.35">
      <c r="A48" t="s">
        <v>30</v>
      </c>
      <c r="B48" t="s">
        <v>11</v>
      </c>
      <c r="C48" t="s">
        <v>10</v>
      </c>
      <c r="D48">
        <v>79</v>
      </c>
      <c r="E48">
        <v>17</v>
      </c>
      <c r="F48" t="s">
        <v>42</v>
      </c>
      <c r="G48">
        <v>78</v>
      </c>
      <c r="H48">
        <v>21</v>
      </c>
      <c r="I48">
        <v>21</v>
      </c>
      <c r="J48" t="s">
        <v>42</v>
      </c>
      <c r="K48">
        <v>64</v>
      </c>
      <c r="L48">
        <v>46</v>
      </c>
      <c r="M48">
        <v>21</v>
      </c>
    </row>
    <row r="49" spans="1:13" x14ac:dyDescent="0.35">
      <c r="A49" t="s">
        <v>30</v>
      </c>
      <c r="B49" t="s">
        <v>12</v>
      </c>
      <c r="C49" t="s">
        <v>10</v>
      </c>
      <c r="D49">
        <v>100</v>
      </c>
      <c r="E49">
        <v>22</v>
      </c>
      <c r="F49" t="s">
        <v>42</v>
      </c>
      <c r="G49">
        <v>27</v>
      </c>
      <c r="H49">
        <v>18</v>
      </c>
      <c r="I49">
        <v>51</v>
      </c>
      <c r="J49" t="s">
        <v>42</v>
      </c>
      <c r="K49">
        <v>42</v>
      </c>
      <c r="L49">
        <v>28</v>
      </c>
      <c r="M49">
        <v>33</v>
      </c>
    </row>
    <row r="50" spans="1:13" x14ac:dyDescent="0.35">
      <c r="A50" t="s">
        <v>30</v>
      </c>
      <c r="B50" t="s">
        <v>13</v>
      </c>
      <c r="C50" t="s">
        <v>10</v>
      </c>
      <c r="D50">
        <v>163</v>
      </c>
      <c r="E50">
        <v>90</v>
      </c>
      <c r="F50" t="s">
        <v>42</v>
      </c>
      <c r="G50">
        <v>0</v>
      </c>
      <c r="H50">
        <v>21</v>
      </c>
      <c r="I50">
        <v>57</v>
      </c>
      <c r="J50" t="s">
        <v>42</v>
      </c>
      <c r="K50">
        <v>90</v>
      </c>
      <c r="L50">
        <v>102</v>
      </c>
      <c r="M50">
        <v>57</v>
      </c>
    </row>
    <row r="51" spans="1:13" x14ac:dyDescent="0.35">
      <c r="A51" t="s">
        <v>30</v>
      </c>
      <c r="B51" t="s">
        <v>14</v>
      </c>
      <c r="C51" t="s">
        <v>10</v>
      </c>
      <c r="D51">
        <v>168</v>
      </c>
      <c r="E51">
        <v>26</v>
      </c>
      <c r="F51" t="s">
        <v>42</v>
      </c>
      <c r="G51">
        <v>0</v>
      </c>
      <c r="H51">
        <v>3</v>
      </c>
      <c r="I51">
        <v>90</v>
      </c>
      <c r="J51" t="s">
        <v>42</v>
      </c>
      <c r="K51">
        <v>26</v>
      </c>
      <c r="L51">
        <v>35</v>
      </c>
      <c r="M51">
        <v>45</v>
      </c>
    </row>
    <row r="52" spans="1:13" x14ac:dyDescent="0.35">
      <c r="A52" t="s">
        <v>30</v>
      </c>
      <c r="B52" t="s">
        <v>15</v>
      </c>
      <c r="C52" t="s">
        <v>10</v>
      </c>
      <c r="D52">
        <v>190</v>
      </c>
      <c r="E52">
        <v>34</v>
      </c>
      <c r="F52" t="s">
        <v>42</v>
      </c>
      <c r="G52">
        <v>120</v>
      </c>
      <c r="H52">
        <v>24</v>
      </c>
      <c r="I52">
        <v>66</v>
      </c>
      <c r="J52" t="s">
        <v>42</v>
      </c>
      <c r="K52">
        <v>154</v>
      </c>
      <c r="L52">
        <v>42</v>
      </c>
      <c r="M52">
        <v>48</v>
      </c>
    </row>
    <row r="53" spans="1:13" x14ac:dyDescent="0.35">
      <c r="A53" t="s">
        <v>30</v>
      </c>
      <c r="B53" t="s">
        <v>16</v>
      </c>
      <c r="C53" t="s">
        <v>10</v>
      </c>
      <c r="D53">
        <v>270</v>
      </c>
      <c r="E53">
        <v>78</v>
      </c>
      <c r="F53" t="s">
        <v>42</v>
      </c>
      <c r="G53">
        <v>330</v>
      </c>
      <c r="H53">
        <v>147</v>
      </c>
      <c r="I53">
        <v>165</v>
      </c>
      <c r="J53" t="s">
        <v>42</v>
      </c>
      <c r="K53">
        <v>233</v>
      </c>
      <c r="L53">
        <v>179</v>
      </c>
      <c r="M53">
        <v>104</v>
      </c>
    </row>
    <row r="54" spans="1:13" x14ac:dyDescent="0.35">
      <c r="A54" t="s">
        <v>30</v>
      </c>
      <c r="B54" t="s">
        <v>17</v>
      </c>
      <c r="C54" t="s">
        <v>10</v>
      </c>
      <c r="D54">
        <v>282</v>
      </c>
      <c r="E54">
        <v>82</v>
      </c>
      <c r="F54" t="s">
        <v>42</v>
      </c>
      <c r="G54">
        <v>330</v>
      </c>
      <c r="H54">
        <v>153</v>
      </c>
      <c r="I54">
        <v>165</v>
      </c>
      <c r="J54" t="s">
        <v>42</v>
      </c>
      <c r="K54">
        <v>237</v>
      </c>
      <c r="L54">
        <v>219</v>
      </c>
      <c r="M54">
        <v>107</v>
      </c>
    </row>
    <row r="55" spans="1:13" x14ac:dyDescent="0.35">
      <c r="A55" t="s">
        <v>30</v>
      </c>
      <c r="B55" t="s">
        <v>18</v>
      </c>
      <c r="C55" t="s">
        <v>10</v>
      </c>
      <c r="D55">
        <v>335</v>
      </c>
      <c r="E55">
        <v>57</v>
      </c>
      <c r="F55" t="s">
        <v>42</v>
      </c>
      <c r="G55">
        <v>885</v>
      </c>
      <c r="H55">
        <v>390</v>
      </c>
      <c r="I55">
        <v>516</v>
      </c>
      <c r="J55" t="s">
        <v>42</v>
      </c>
      <c r="K55">
        <v>522</v>
      </c>
      <c r="L55">
        <v>360</v>
      </c>
      <c r="M55">
        <v>215</v>
      </c>
    </row>
    <row r="56" spans="1:13" x14ac:dyDescent="0.35">
      <c r="A56" t="s">
        <v>30</v>
      </c>
      <c r="B56" t="s">
        <v>19</v>
      </c>
      <c r="C56" t="s">
        <v>10</v>
      </c>
      <c r="D56">
        <v>335</v>
      </c>
      <c r="E56">
        <v>57</v>
      </c>
      <c r="F56" t="s">
        <v>42</v>
      </c>
      <c r="G56">
        <v>885</v>
      </c>
      <c r="H56">
        <v>414</v>
      </c>
      <c r="I56">
        <v>516</v>
      </c>
      <c r="J56" t="s">
        <v>42</v>
      </c>
      <c r="K56">
        <v>522</v>
      </c>
      <c r="L56">
        <v>406</v>
      </c>
      <c r="M56">
        <v>215</v>
      </c>
    </row>
    <row r="57" spans="1:13" x14ac:dyDescent="0.35">
      <c r="A57" t="s">
        <v>30</v>
      </c>
      <c r="B57" t="s">
        <v>20</v>
      </c>
      <c r="C57" t="s">
        <v>10</v>
      </c>
      <c r="D57">
        <v>375</v>
      </c>
      <c r="E57">
        <v>61</v>
      </c>
      <c r="F57" t="s">
        <v>42</v>
      </c>
      <c r="G57">
        <v>885</v>
      </c>
      <c r="H57">
        <v>366</v>
      </c>
      <c r="I57">
        <v>537</v>
      </c>
      <c r="J57" t="s">
        <v>42</v>
      </c>
      <c r="K57">
        <v>543</v>
      </c>
      <c r="L57">
        <v>336</v>
      </c>
      <c r="M57">
        <v>224</v>
      </c>
    </row>
    <row r="58" spans="1:13" x14ac:dyDescent="0.35">
      <c r="A58" t="s">
        <v>30</v>
      </c>
      <c r="B58" t="s">
        <v>21</v>
      </c>
      <c r="C58" t="s">
        <v>10</v>
      </c>
      <c r="D58">
        <v>459</v>
      </c>
      <c r="E58">
        <v>108</v>
      </c>
      <c r="F58" t="s">
        <v>42</v>
      </c>
      <c r="G58">
        <v>663</v>
      </c>
      <c r="H58">
        <v>267</v>
      </c>
      <c r="I58">
        <v>432</v>
      </c>
      <c r="J58" t="s">
        <v>42</v>
      </c>
      <c r="K58">
        <v>440</v>
      </c>
      <c r="L58">
        <v>390</v>
      </c>
      <c r="M58">
        <v>232</v>
      </c>
    </row>
    <row r="59" spans="1:13" x14ac:dyDescent="0.35">
      <c r="A59" t="s">
        <v>30</v>
      </c>
      <c r="B59" t="s">
        <v>22</v>
      </c>
      <c r="C59" t="s">
        <v>10</v>
      </c>
      <c r="D59">
        <v>615</v>
      </c>
      <c r="E59">
        <v>132</v>
      </c>
      <c r="F59" t="s">
        <v>42</v>
      </c>
      <c r="G59">
        <v>885</v>
      </c>
      <c r="H59">
        <v>342</v>
      </c>
      <c r="I59">
        <v>594</v>
      </c>
      <c r="J59" t="s">
        <v>42</v>
      </c>
      <c r="K59">
        <v>606</v>
      </c>
      <c r="L59">
        <v>443</v>
      </c>
      <c r="M59">
        <v>292</v>
      </c>
    </row>
    <row r="60" spans="1:13" x14ac:dyDescent="0.35">
      <c r="A60" t="s">
        <v>30</v>
      </c>
      <c r="B60" t="s">
        <v>23</v>
      </c>
      <c r="C60" t="s">
        <v>10</v>
      </c>
      <c r="D60">
        <v>646</v>
      </c>
      <c r="E60">
        <v>155</v>
      </c>
      <c r="F60" t="s">
        <v>42</v>
      </c>
      <c r="G60">
        <v>402</v>
      </c>
      <c r="H60">
        <v>225</v>
      </c>
      <c r="I60">
        <v>423</v>
      </c>
      <c r="J60" t="s">
        <v>42</v>
      </c>
      <c r="K60">
        <v>493</v>
      </c>
      <c r="L60">
        <v>379</v>
      </c>
      <c r="M60">
        <v>244</v>
      </c>
    </row>
    <row r="61" spans="1:13" x14ac:dyDescent="0.35">
      <c r="A61" t="s">
        <v>30</v>
      </c>
      <c r="B61" t="s">
        <v>24</v>
      </c>
      <c r="C61" t="s">
        <v>10</v>
      </c>
      <c r="D61">
        <v>1145</v>
      </c>
      <c r="E61">
        <v>217</v>
      </c>
      <c r="F61" t="s">
        <v>42</v>
      </c>
      <c r="G61">
        <v>885</v>
      </c>
      <c r="H61">
        <v>405</v>
      </c>
      <c r="I61">
        <v>636</v>
      </c>
      <c r="J61" t="s">
        <v>42</v>
      </c>
      <c r="K61">
        <v>636</v>
      </c>
      <c r="L61">
        <v>617</v>
      </c>
      <c r="M61">
        <v>298</v>
      </c>
    </row>
    <row r="62" spans="1:13" x14ac:dyDescent="0.35">
      <c r="A62" t="s">
        <v>31</v>
      </c>
      <c r="B62" t="s">
        <v>9</v>
      </c>
      <c r="C62" t="s">
        <v>10</v>
      </c>
      <c r="D62">
        <v>12</v>
      </c>
      <c r="E62">
        <v>12</v>
      </c>
      <c r="F62" t="s">
        <v>43</v>
      </c>
      <c r="G62">
        <v>0</v>
      </c>
      <c r="H62">
        <v>3</v>
      </c>
      <c r="I62">
        <v>0</v>
      </c>
      <c r="J62" t="s">
        <v>43</v>
      </c>
      <c r="K62">
        <v>12</v>
      </c>
      <c r="L62">
        <v>15</v>
      </c>
      <c r="M62">
        <v>12</v>
      </c>
    </row>
    <row r="63" spans="1:13" x14ac:dyDescent="0.35">
      <c r="A63" t="s">
        <v>31</v>
      </c>
      <c r="B63" t="s">
        <v>11</v>
      </c>
      <c r="C63" t="s">
        <v>10</v>
      </c>
      <c r="D63">
        <v>79</v>
      </c>
      <c r="E63">
        <v>17</v>
      </c>
      <c r="F63" t="s">
        <v>43</v>
      </c>
      <c r="G63">
        <v>48</v>
      </c>
      <c r="H63">
        <v>9</v>
      </c>
      <c r="I63">
        <v>9</v>
      </c>
      <c r="J63" t="s">
        <v>43</v>
      </c>
      <c r="K63">
        <v>70</v>
      </c>
      <c r="L63">
        <v>30</v>
      </c>
      <c r="M63">
        <v>22</v>
      </c>
    </row>
    <row r="64" spans="1:13" x14ac:dyDescent="0.35">
      <c r="A64" t="s">
        <v>31</v>
      </c>
      <c r="B64" t="s">
        <v>12</v>
      </c>
      <c r="C64" t="s">
        <v>10</v>
      </c>
      <c r="D64">
        <v>100</v>
      </c>
      <c r="E64">
        <v>22</v>
      </c>
      <c r="F64" t="s">
        <v>43</v>
      </c>
      <c r="G64">
        <v>21</v>
      </c>
      <c r="H64">
        <v>6</v>
      </c>
      <c r="I64">
        <v>18</v>
      </c>
      <c r="J64" t="s">
        <v>43</v>
      </c>
      <c r="K64">
        <v>43</v>
      </c>
      <c r="L64">
        <v>22</v>
      </c>
      <c r="M64">
        <v>26</v>
      </c>
    </row>
    <row r="65" spans="1:13" x14ac:dyDescent="0.35">
      <c r="A65" t="s">
        <v>31</v>
      </c>
      <c r="B65" t="s">
        <v>13</v>
      </c>
      <c r="C65" t="s">
        <v>10</v>
      </c>
      <c r="D65">
        <v>163</v>
      </c>
      <c r="E65">
        <v>90</v>
      </c>
      <c r="F65" t="s">
        <v>43</v>
      </c>
      <c r="G65">
        <v>0</v>
      </c>
      <c r="H65">
        <v>0</v>
      </c>
      <c r="I65">
        <v>0</v>
      </c>
      <c r="J65" t="s">
        <v>43</v>
      </c>
      <c r="K65">
        <v>90</v>
      </c>
      <c r="L65">
        <v>90</v>
      </c>
      <c r="M65">
        <v>90</v>
      </c>
    </row>
    <row r="66" spans="1:13" x14ac:dyDescent="0.35">
      <c r="A66" t="s">
        <v>31</v>
      </c>
      <c r="B66" t="s">
        <v>14</v>
      </c>
      <c r="C66" t="s">
        <v>10</v>
      </c>
      <c r="D66">
        <v>168</v>
      </c>
      <c r="E66">
        <v>26</v>
      </c>
      <c r="F66" t="s">
        <v>43</v>
      </c>
      <c r="G66">
        <v>0</v>
      </c>
      <c r="H66">
        <v>0</v>
      </c>
      <c r="I66">
        <v>0</v>
      </c>
      <c r="J66" t="s">
        <v>43</v>
      </c>
      <c r="K66">
        <v>26</v>
      </c>
      <c r="L66">
        <v>26</v>
      </c>
      <c r="M66">
        <v>26</v>
      </c>
    </row>
    <row r="67" spans="1:13" x14ac:dyDescent="0.35">
      <c r="A67" t="s">
        <v>31</v>
      </c>
      <c r="B67" t="s">
        <v>15</v>
      </c>
      <c r="C67" t="s">
        <v>10</v>
      </c>
      <c r="D67">
        <v>190</v>
      </c>
      <c r="E67">
        <v>34</v>
      </c>
      <c r="F67" t="s">
        <v>43</v>
      </c>
      <c r="G67">
        <v>48</v>
      </c>
      <c r="H67">
        <v>9</v>
      </c>
      <c r="I67">
        <v>15</v>
      </c>
      <c r="J67" t="s">
        <v>43</v>
      </c>
      <c r="K67">
        <v>138</v>
      </c>
      <c r="L67">
        <v>50</v>
      </c>
      <c r="M67">
        <v>42</v>
      </c>
    </row>
    <row r="68" spans="1:13" x14ac:dyDescent="0.35">
      <c r="A68" t="s">
        <v>31</v>
      </c>
      <c r="B68" t="s">
        <v>16</v>
      </c>
      <c r="C68" t="s">
        <v>10</v>
      </c>
      <c r="D68">
        <v>270</v>
      </c>
      <c r="E68">
        <v>78</v>
      </c>
      <c r="F68" t="s">
        <v>43</v>
      </c>
      <c r="G68">
        <v>168</v>
      </c>
      <c r="H68">
        <v>63</v>
      </c>
      <c r="I68">
        <v>150</v>
      </c>
      <c r="J68" t="s">
        <v>43</v>
      </c>
      <c r="K68">
        <v>236</v>
      </c>
      <c r="L68">
        <v>170</v>
      </c>
      <c r="M68">
        <v>140</v>
      </c>
    </row>
    <row r="69" spans="1:13" x14ac:dyDescent="0.35">
      <c r="A69" t="s">
        <v>31</v>
      </c>
      <c r="B69" t="s">
        <v>17</v>
      </c>
      <c r="C69" t="s">
        <v>10</v>
      </c>
      <c r="D69">
        <v>282</v>
      </c>
      <c r="E69">
        <v>82</v>
      </c>
      <c r="F69" t="s">
        <v>43</v>
      </c>
      <c r="G69">
        <v>168</v>
      </c>
      <c r="H69">
        <v>51</v>
      </c>
      <c r="I69">
        <v>150</v>
      </c>
      <c r="J69" t="s">
        <v>43</v>
      </c>
      <c r="K69">
        <v>240</v>
      </c>
      <c r="L69">
        <v>191</v>
      </c>
      <c r="M69">
        <v>144</v>
      </c>
    </row>
    <row r="70" spans="1:13" x14ac:dyDescent="0.35">
      <c r="A70" t="s">
        <v>31</v>
      </c>
      <c r="B70" t="s">
        <v>18</v>
      </c>
      <c r="C70" t="s">
        <v>10</v>
      </c>
      <c r="D70">
        <v>335</v>
      </c>
      <c r="E70">
        <v>57</v>
      </c>
      <c r="F70" t="s">
        <v>43</v>
      </c>
      <c r="G70">
        <v>471</v>
      </c>
      <c r="H70">
        <v>219</v>
      </c>
      <c r="I70">
        <v>141</v>
      </c>
      <c r="J70" t="s">
        <v>43</v>
      </c>
      <c r="K70">
        <v>632</v>
      </c>
      <c r="L70">
        <v>299</v>
      </c>
      <c r="M70">
        <v>130</v>
      </c>
    </row>
    <row r="71" spans="1:13" x14ac:dyDescent="0.35">
      <c r="A71" t="s">
        <v>31</v>
      </c>
      <c r="B71" t="s">
        <v>19</v>
      </c>
      <c r="C71" t="s">
        <v>10</v>
      </c>
      <c r="D71">
        <v>335</v>
      </c>
      <c r="E71">
        <v>57</v>
      </c>
      <c r="F71" t="s">
        <v>43</v>
      </c>
      <c r="G71">
        <v>471</v>
      </c>
      <c r="H71">
        <v>135</v>
      </c>
      <c r="I71">
        <v>141</v>
      </c>
      <c r="J71" t="s">
        <v>43</v>
      </c>
      <c r="K71">
        <v>632</v>
      </c>
      <c r="L71">
        <v>266</v>
      </c>
      <c r="M71">
        <v>130</v>
      </c>
    </row>
    <row r="72" spans="1:13" x14ac:dyDescent="0.35">
      <c r="A72" t="s">
        <v>31</v>
      </c>
      <c r="B72" t="s">
        <v>20</v>
      </c>
      <c r="C72" t="s">
        <v>10</v>
      </c>
      <c r="D72">
        <v>375</v>
      </c>
      <c r="E72">
        <v>61</v>
      </c>
      <c r="F72" t="s">
        <v>43</v>
      </c>
      <c r="G72">
        <v>471</v>
      </c>
      <c r="H72">
        <v>195</v>
      </c>
      <c r="I72">
        <v>141</v>
      </c>
      <c r="J72" t="s">
        <v>43</v>
      </c>
      <c r="K72">
        <v>657</v>
      </c>
      <c r="L72">
        <v>262</v>
      </c>
      <c r="M72">
        <v>135</v>
      </c>
    </row>
    <row r="73" spans="1:13" x14ac:dyDescent="0.35">
      <c r="A73" t="s">
        <v>31</v>
      </c>
      <c r="B73" t="s">
        <v>21</v>
      </c>
      <c r="C73" t="s">
        <v>10</v>
      </c>
      <c r="D73">
        <v>459</v>
      </c>
      <c r="E73">
        <v>108</v>
      </c>
      <c r="F73" t="s">
        <v>43</v>
      </c>
      <c r="G73">
        <v>294</v>
      </c>
      <c r="H73">
        <v>132</v>
      </c>
      <c r="I73">
        <v>249</v>
      </c>
      <c r="J73" t="s">
        <v>43</v>
      </c>
      <c r="K73">
        <v>531</v>
      </c>
      <c r="L73">
        <v>366</v>
      </c>
      <c r="M73">
        <v>214</v>
      </c>
    </row>
    <row r="74" spans="1:13" x14ac:dyDescent="0.35">
      <c r="A74" t="s">
        <v>31</v>
      </c>
      <c r="B74" t="s">
        <v>22</v>
      </c>
      <c r="C74" t="s">
        <v>10</v>
      </c>
      <c r="D74">
        <v>615</v>
      </c>
      <c r="E74">
        <v>132</v>
      </c>
      <c r="F74" t="s">
        <v>43</v>
      </c>
      <c r="G74">
        <v>471</v>
      </c>
      <c r="H74">
        <v>180</v>
      </c>
      <c r="I74">
        <v>231</v>
      </c>
      <c r="J74" t="s">
        <v>43</v>
      </c>
      <c r="K74">
        <v>845</v>
      </c>
      <c r="L74">
        <v>406</v>
      </c>
      <c r="M74">
        <v>239</v>
      </c>
    </row>
    <row r="75" spans="1:13" x14ac:dyDescent="0.35">
      <c r="A75" t="s">
        <v>31</v>
      </c>
      <c r="B75" t="s">
        <v>23</v>
      </c>
      <c r="C75" t="s">
        <v>10</v>
      </c>
      <c r="D75">
        <v>646</v>
      </c>
      <c r="E75">
        <v>155</v>
      </c>
      <c r="F75" t="s">
        <v>43</v>
      </c>
      <c r="G75">
        <v>159</v>
      </c>
      <c r="H75">
        <v>102</v>
      </c>
      <c r="I75">
        <v>132</v>
      </c>
      <c r="J75" t="s">
        <v>43</v>
      </c>
      <c r="K75">
        <v>419</v>
      </c>
      <c r="L75">
        <v>358</v>
      </c>
      <c r="M75">
        <v>179</v>
      </c>
    </row>
    <row r="76" spans="1:13" x14ac:dyDescent="0.35">
      <c r="A76" t="s">
        <v>31</v>
      </c>
      <c r="B76" t="s">
        <v>24</v>
      </c>
      <c r="C76" t="s">
        <v>10</v>
      </c>
      <c r="D76">
        <v>1145</v>
      </c>
      <c r="E76">
        <v>217</v>
      </c>
      <c r="F76" t="s">
        <v>43</v>
      </c>
      <c r="G76">
        <v>471</v>
      </c>
      <c r="H76">
        <v>132</v>
      </c>
      <c r="I76">
        <v>255</v>
      </c>
      <c r="J76" t="s">
        <v>43</v>
      </c>
      <c r="K76">
        <v>878</v>
      </c>
      <c r="L76">
        <v>499</v>
      </c>
      <c r="M76">
        <v>308</v>
      </c>
    </row>
    <row r="77" spans="1:13" x14ac:dyDescent="0.35">
      <c r="A77" t="s">
        <v>32</v>
      </c>
      <c r="B77" t="s">
        <v>9</v>
      </c>
      <c r="C77" t="s">
        <v>10</v>
      </c>
      <c r="D77">
        <v>12</v>
      </c>
      <c r="E77">
        <v>12</v>
      </c>
      <c r="F77" t="s">
        <v>43</v>
      </c>
      <c r="G77">
        <v>9</v>
      </c>
      <c r="H77">
        <v>9</v>
      </c>
      <c r="I77">
        <v>18</v>
      </c>
      <c r="J77" t="s">
        <v>43</v>
      </c>
      <c r="K77">
        <v>21</v>
      </c>
      <c r="L77">
        <v>18</v>
      </c>
      <c r="M77">
        <v>18</v>
      </c>
    </row>
    <row r="78" spans="1:13" x14ac:dyDescent="0.35">
      <c r="A78" t="s">
        <v>32</v>
      </c>
      <c r="B78" t="s">
        <v>11</v>
      </c>
      <c r="C78" t="s">
        <v>10</v>
      </c>
      <c r="D78">
        <v>79</v>
      </c>
      <c r="E78">
        <v>17</v>
      </c>
      <c r="F78" t="s">
        <v>43</v>
      </c>
      <c r="G78">
        <v>108</v>
      </c>
      <c r="H78">
        <v>15</v>
      </c>
      <c r="I78">
        <v>12</v>
      </c>
      <c r="J78" t="s">
        <v>43</v>
      </c>
      <c r="K78">
        <v>79</v>
      </c>
      <c r="L78">
        <v>41</v>
      </c>
      <c r="M78">
        <v>25</v>
      </c>
    </row>
    <row r="79" spans="1:13" x14ac:dyDescent="0.35">
      <c r="A79" t="s">
        <v>32</v>
      </c>
      <c r="B79" t="s">
        <v>12</v>
      </c>
      <c r="C79" t="s">
        <v>10</v>
      </c>
      <c r="D79">
        <v>100</v>
      </c>
      <c r="E79">
        <v>22</v>
      </c>
      <c r="F79" t="s">
        <v>43</v>
      </c>
      <c r="G79">
        <v>42</v>
      </c>
      <c r="H79">
        <v>6</v>
      </c>
      <c r="I79">
        <v>24</v>
      </c>
      <c r="J79" t="s">
        <v>43</v>
      </c>
      <c r="K79">
        <v>60</v>
      </c>
      <c r="L79">
        <v>25</v>
      </c>
      <c r="M79">
        <v>21</v>
      </c>
    </row>
    <row r="80" spans="1:13" x14ac:dyDescent="0.35">
      <c r="A80" t="s">
        <v>32</v>
      </c>
      <c r="B80" t="s">
        <v>13</v>
      </c>
      <c r="C80" t="s">
        <v>10</v>
      </c>
      <c r="D80">
        <v>163</v>
      </c>
      <c r="E80">
        <v>90</v>
      </c>
      <c r="F80" t="s">
        <v>43</v>
      </c>
      <c r="G80">
        <v>12</v>
      </c>
      <c r="H80">
        <v>3</v>
      </c>
      <c r="I80">
        <v>15</v>
      </c>
      <c r="J80" t="s">
        <v>43</v>
      </c>
      <c r="K80">
        <v>99</v>
      </c>
      <c r="L80">
        <v>93</v>
      </c>
      <c r="M80">
        <v>65</v>
      </c>
    </row>
    <row r="81" spans="1:13" x14ac:dyDescent="0.35">
      <c r="A81" t="s">
        <v>32</v>
      </c>
      <c r="B81" t="s">
        <v>14</v>
      </c>
      <c r="C81" t="s">
        <v>10</v>
      </c>
      <c r="D81">
        <v>168</v>
      </c>
      <c r="E81">
        <v>26</v>
      </c>
      <c r="F81" t="s">
        <v>43</v>
      </c>
      <c r="G81">
        <v>54</v>
      </c>
      <c r="H81">
        <v>3</v>
      </c>
      <c r="I81">
        <v>21</v>
      </c>
      <c r="J81" t="s">
        <v>43</v>
      </c>
      <c r="K81">
        <v>60</v>
      </c>
      <c r="L81">
        <v>35</v>
      </c>
      <c r="M81">
        <v>31</v>
      </c>
    </row>
    <row r="82" spans="1:13" x14ac:dyDescent="0.35">
      <c r="A82" t="s">
        <v>32</v>
      </c>
      <c r="B82" t="s">
        <v>15</v>
      </c>
      <c r="C82" t="s">
        <v>10</v>
      </c>
      <c r="D82">
        <v>190</v>
      </c>
      <c r="E82">
        <v>34</v>
      </c>
      <c r="F82" t="s">
        <v>43</v>
      </c>
      <c r="G82">
        <v>96</v>
      </c>
      <c r="H82">
        <v>21</v>
      </c>
      <c r="I82">
        <v>33</v>
      </c>
      <c r="J82" t="s">
        <v>43</v>
      </c>
      <c r="K82">
        <v>188</v>
      </c>
      <c r="L82">
        <v>53</v>
      </c>
      <c r="M82">
        <v>42</v>
      </c>
    </row>
    <row r="83" spans="1:13" x14ac:dyDescent="0.35">
      <c r="A83" t="s">
        <v>32</v>
      </c>
      <c r="B83" t="s">
        <v>16</v>
      </c>
      <c r="C83" t="s">
        <v>10</v>
      </c>
      <c r="D83">
        <v>270</v>
      </c>
      <c r="E83">
        <v>78</v>
      </c>
      <c r="F83" t="s">
        <v>43</v>
      </c>
      <c r="G83">
        <v>408</v>
      </c>
      <c r="H83">
        <v>93</v>
      </c>
      <c r="I83">
        <v>183</v>
      </c>
      <c r="J83" t="s">
        <v>43</v>
      </c>
      <c r="K83">
        <v>318</v>
      </c>
      <c r="L83">
        <v>183</v>
      </c>
      <c r="M83">
        <v>119</v>
      </c>
    </row>
    <row r="84" spans="1:13" x14ac:dyDescent="0.35">
      <c r="A84" t="s">
        <v>32</v>
      </c>
      <c r="B84" t="s">
        <v>17</v>
      </c>
      <c r="C84" t="s">
        <v>10</v>
      </c>
      <c r="D84">
        <v>282</v>
      </c>
      <c r="E84">
        <v>82</v>
      </c>
      <c r="F84" t="s">
        <v>43</v>
      </c>
      <c r="G84">
        <v>393</v>
      </c>
      <c r="H84">
        <v>102</v>
      </c>
      <c r="I84">
        <v>201</v>
      </c>
      <c r="J84" t="s">
        <v>43</v>
      </c>
      <c r="K84">
        <v>314</v>
      </c>
      <c r="L84">
        <v>175</v>
      </c>
      <c r="M84">
        <v>138</v>
      </c>
    </row>
    <row r="85" spans="1:13" x14ac:dyDescent="0.35">
      <c r="A85" t="s">
        <v>32</v>
      </c>
      <c r="B85" t="s">
        <v>18</v>
      </c>
      <c r="C85" t="s">
        <v>10</v>
      </c>
      <c r="D85">
        <v>335</v>
      </c>
      <c r="E85">
        <v>57</v>
      </c>
      <c r="F85" t="s">
        <v>43</v>
      </c>
      <c r="G85">
        <v>828</v>
      </c>
      <c r="H85">
        <v>225</v>
      </c>
      <c r="I85">
        <v>249</v>
      </c>
      <c r="J85" t="s">
        <v>43</v>
      </c>
      <c r="K85">
        <v>669</v>
      </c>
      <c r="L85">
        <v>245</v>
      </c>
      <c r="M85">
        <v>120</v>
      </c>
    </row>
    <row r="86" spans="1:13" x14ac:dyDescent="0.35">
      <c r="A86" t="s">
        <v>32</v>
      </c>
      <c r="B86" t="s">
        <v>19</v>
      </c>
      <c r="C86" t="s">
        <v>10</v>
      </c>
      <c r="D86">
        <v>335</v>
      </c>
      <c r="E86">
        <v>57</v>
      </c>
      <c r="F86" t="s">
        <v>43</v>
      </c>
      <c r="G86">
        <v>828</v>
      </c>
      <c r="H86">
        <v>228</v>
      </c>
      <c r="I86">
        <v>249</v>
      </c>
      <c r="J86" t="s">
        <v>43</v>
      </c>
      <c r="K86">
        <v>669</v>
      </c>
      <c r="L86">
        <v>234</v>
      </c>
      <c r="M86">
        <v>120</v>
      </c>
    </row>
    <row r="87" spans="1:13" x14ac:dyDescent="0.35">
      <c r="A87" t="s">
        <v>32</v>
      </c>
      <c r="B87" t="s">
        <v>20</v>
      </c>
      <c r="C87" t="s">
        <v>10</v>
      </c>
      <c r="D87">
        <v>375</v>
      </c>
      <c r="E87">
        <v>61</v>
      </c>
      <c r="F87" t="s">
        <v>43</v>
      </c>
      <c r="G87">
        <v>828</v>
      </c>
      <c r="H87">
        <v>234</v>
      </c>
      <c r="I87">
        <v>249</v>
      </c>
      <c r="J87" t="s">
        <v>43</v>
      </c>
      <c r="K87">
        <v>690</v>
      </c>
      <c r="L87">
        <v>260</v>
      </c>
      <c r="M87">
        <v>123</v>
      </c>
    </row>
    <row r="88" spans="1:13" x14ac:dyDescent="0.35">
      <c r="A88" t="s">
        <v>32</v>
      </c>
      <c r="B88" t="s">
        <v>21</v>
      </c>
      <c r="C88" t="s">
        <v>10</v>
      </c>
      <c r="D88">
        <v>459</v>
      </c>
      <c r="E88">
        <v>108</v>
      </c>
      <c r="F88" t="s">
        <v>43</v>
      </c>
      <c r="G88">
        <v>618</v>
      </c>
      <c r="H88">
        <v>198</v>
      </c>
      <c r="I88">
        <v>288</v>
      </c>
      <c r="J88" t="s">
        <v>43</v>
      </c>
      <c r="K88">
        <v>594</v>
      </c>
      <c r="L88">
        <v>315</v>
      </c>
      <c r="M88">
        <v>181</v>
      </c>
    </row>
    <row r="89" spans="1:13" x14ac:dyDescent="0.35">
      <c r="A89" t="s">
        <v>32</v>
      </c>
      <c r="B89" t="s">
        <v>22</v>
      </c>
      <c r="C89" t="s">
        <v>10</v>
      </c>
      <c r="D89">
        <v>615</v>
      </c>
      <c r="E89">
        <v>132</v>
      </c>
      <c r="F89" t="s">
        <v>43</v>
      </c>
      <c r="G89">
        <v>828</v>
      </c>
      <c r="H89">
        <v>249</v>
      </c>
      <c r="I89">
        <v>450</v>
      </c>
      <c r="J89" t="s">
        <v>43</v>
      </c>
      <c r="K89">
        <v>818</v>
      </c>
      <c r="L89">
        <v>402</v>
      </c>
      <c r="M89">
        <v>273</v>
      </c>
    </row>
    <row r="90" spans="1:13" x14ac:dyDescent="0.35">
      <c r="A90" t="s">
        <v>32</v>
      </c>
      <c r="B90" t="s">
        <v>23</v>
      </c>
      <c r="C90" t="s">
        <v>10</v>
      </c>
      <c r="D90">
        <v>646</v>
      </c>
      <c r="E90">
        <v>155</v>
      </c>
      <c r="F90" t="s">
        <v>43</v>
      </c>
      <c r="G90">
        <v>327</v>
      </c>
      <c r="H90">
        <v>165</v>
      </c>
      <c r="I90">
        <v>306</v>
      </c>
      <c r="J90" t="s">
        <v>43</v>
      </c>
      <c r="K90">
        <v>492</v>
      </c>
      <c r="L90">
        <v>350</v>
      </c>
      <c r="M90">
        <v>208</v>
      </c>
    </row>
    <row r="91" spans="1:13" x14ac:dyDescent="0.35">
      <c r="A91" t="s">
        <v>32</v>
      </c>
      <c r="B91" t="s">
        <v>24</v>
      </c>
      <c r="C91" t="s">
        <v>10</v>
      </c>
      <c r="D91">
        <v>1145</v>
      </c>
      <c r="E91">
        <v>217</v>
      </c>
      <c r="F91" t="s">
        <v>43</v>
      </c>
      <c r="G91">
        <v>828</v>
      </c>
      <c r="H91">
        <v>255</v>
      </c>
      <c r="I91">
        <v>291</v>
      </c>
      <c r="J91" t="s">
        <v>43</v>
      </c>
      <c r="K91">
        <v>890</v>
      </c>
      <c r="L91">
        <v>477</v>
      </c>
      <c r="M91">
        <v>251</v>
      </c>
    </row>
    <row r="92" spans="1:13" x14ac:dyDescent="0.35">
      <c r="A92" t="s">
        <v>33</v>
      </c>
      <c r="B92" t="s">
        <v>9</v>
      </c>
      <c r="C92" t="s">
        <v>10</v>
      </c>
      <c r="D92">
        <v>12</v>
      </c>
      <c r="E92">
        <v>12</v>
      </c>
      <c r="F92" t="s">
        <v>43</v>
      </c>
      <c r="G92">
        <v>0</v>
      </c>
      <c r="H92">
        <v>6</v>
      </c>
      <c r="I92">
        <v>51</v>
      </c>
      <c r="J92" t="s">
        <v>43</v>
      </c>
      <c r="K92">
        <v>12</v>
      </c>
      <c r="L92">
        <v>18</v>
      </c>
      <c r="M92">
        <v>25</v>
      </c>
    </row>
    <row r="93" spans="1:13" x14ac:dyDescent="0.35">
      <c r="A93" t="s">
        <v>33</v>
      </c>
      <c r="B93" t="s">
        <v>11</v>
      </c>
      <c r="C93" t="s">
        <v>10</v>
      </c>
      <c r="D93">
        <v>79</v>
      </c>
      <c r="E93">
        <v>17</v>
      </c>
      <c r="F93" t="s">
        <v>43</v>
      </c>
      <c r="G93">
        <v>126</v>
      </c>
      <c r="H93">
        <v>18</v>
      </c>
      <c r="I93">
        <v>24</v>
      </c>
      <c r="J93" t="s">
        <v>43</v>
      </c>
      <c r="K93">
        <v>79</v>
      </c>
      <c r="L93">
        <v>41</v>
      </c>
      <c r="M93">
        <v>19</v>
      </c>
    </row>
    <row r="94" spans="1:13" x14ac:dyDescent="0.35">
      <c r="A94" t="s">
        <v>33</v>
      </c>
      <c r="B94" t="s">
        <v>12</v>
      </c>
      <c r="C94" t="s">
        <v>10</v>
      </c>
      <c r="D94">
        <v>100</v>
      </c>
      <c r="E94">
        <v>22</v>
      </c>
      <c r="F94" t="s">
        <v>43</v>
      </c>
      <c r="G94">
        <v>45</v>
      </c>
      <c r="H94">
        <v>12</v>
      </c>
      <c r="I94">
        <v>45</v>
      </c>
      <c r="J94" t="s">
        <v>43</v>
      </c>
      <c r="K94">
        <v>56</v>
      </c>
      <c r="L94">
        <v>28</v>
      </c>
      <c r="M94">
        <v>31</v>
      </c>
    </row>
    <row r="95" spans="1:13" x14ac:dyDescent="0.35">
      <c r="A95" t="s">
        <v>33</v>
      </c>
      <c r="B95" t="s">
        <v>13</v>
      </c>
      <c r="C95" t="s">
        <v>10</v>
      </c>
      <c r="D95">
        <v>163</v>
      </c>
      <c r="E95">
        <v>90</v>
      </c>
      <c r="F95" t="s">
        <v>43</v>
      </c>
      <c r="G95">
        <v>0</v>
      </c>
      <c r="H95">
        <v>9</v>
      </c>
      <c r="I95">
        <v>66</v>
      </c>
      <c r="J95" t="s">
        <v>43</v>
      </c>
      <c r="K95">
        <v>90</v>
      </c>
      <c r="L95">
        <v>96</v>
      </c>
      <c r="M95">
        <v>62</v>
      </c>
    </row>
    <row r="96" spans="1:13" x14ac:dyDescent="0.35">
      <c r="A96" t="s">
        <v>33</v>
      </c>
      <c r="B96" t="s">
        <v>14</v>
      </c>
      <c r="C96" t="s">
        <v>10</v>
      </c>
      <c r="D96">
        <v>168</v>
      </c>
      <c r="E96">
        <v>26</v>
      </c>
      <c r="F96" t="s">
        <v>43</v>
      </c>
      <c r="G96">
        <v>0</v>
      </c>
      <c r="H96">
        <v>6</v>
      </c>
      <c r="I96">
        <v>66</v>
      </c>
      <c r="J96" t="s">
        <v>43</v>
      </c>
      <c r="K96">
        <v>26</v>
      </c>
      <c r="L96">
        <v>44</v>
      </c>
      <c r="M96">
        <v>43</v>
      </c>
    </row>
    <row r="97" spans="1:13" x14ac:dyDescent="0.35">
      <c r="A97" t="s">
        <v>33</v>
      </c>
      <c r="B97" t="s">
        <v>15</v>
      </c>
      <c r="C97" t="s">
        <v>10</v>
      </c>
      <c r="D97">
        <v>190</v>
      </c>
      <c r="E97">
        <v>34</v>
      </c>
      <c r="F97" t="s">
        <v>43</v>
      </c>
      <c r="G97">
        <v>81</v>
      </c>
      <c r="H97">
        <v>6</v>
      </c>
      <c r="I97">
        <v>75</v>
      </c>
      <c r="J97" t="s">
        <v>43</v>
      </c>
      <c r="K97">
        <v>158</v>
      </c>
      <c r="L97">
        <v>42</v>
      </c>
      <c r="M97">
        <v>56</v>
      </c>
    </row>
    <row r="98" spans="1:13" x14ac:dyDescent="0.35">
      <c r="A98" t="s">
        <v>33</v>
      </c>
      <c r="B98" t="s">
        <v>16</v>
      </c>
      <c r="C98" t="s">
        <v>10</v>
      </c>
      <c r="D98">
        <v>270</v>
      </c>
      <c r="E98">
        <v>78</v>
      </c>
      <c r="F98" t="s">
        <v>43</v>
      </c>
      <c r="G98">
        <v>540</v>
      </c>
      <c r="H98">
        <v>108</v>
      </c>
      <c r="I98">
        <v>159</v>
      </c>
      <c r="J98" t="s">
        <v>43</v>
      </c>
      <c r="K98">
        <v>319</v>
      </c>
      <c r="L98">
        <v>191</v>
      </c>
      <c r="M98">
        <v>116</v>
      </c>
    </row>
    <row r="99" spans="1:13" x14ac:dyDescent="0.35">
      <c r="A99" t="s">
        <v>33</v>
      </c>
      <c r="B99" t="s">
        <v>17</v>
      </c>
      <c r="C99" t="s">
        <v>10</v>
      </c>
      <c r="D99">
        <v>282</v>
      </c>
      <c r="E99">
        <v>82</v>
      </c>
      <c r="F99" t="s">
        <v>43</v>
      </c>
      <c r="G99">
        <v>540</v>
      </c>
      <c r="H99">
        <v>138</v>
      </c>
      <c r="I99" t="e">
        <f>NA()</f>
        <v>#N/A</v>
      </c>
      <c r="J99" t="s">
        <v>43</v>
      </c>
      <c r="K99">
        <v>323</v>
      </c>
      <c r="L99">
        <v>239</v>
      </c>
      <c r="M99" t="e">
        <f>NA()</f>
        <v>#N/A</v>
      </c>
    </row>
    <row r="100" spans="1:13" x14ac:dyDescent="0.35">
      <c r="A100" t="s">
        <v>33</v>
      </c>
      <c r="B100" t="s">
        <v>18</v>
      </c>
      <c r="C100" t="s">
        <v>10</v>
      </c>
      <c r="D100">
        <v>335</v>
      </c>
      <c r="E100">
        <v>57</v>
      </c>
      <c r="F100" t="s">
        <v>43</v>
      </c>
      <c r="G100">
        <v>1299</v>
      </c>
      <c r="H100">
        <v>342</v>
      </c>
      <c r="I100">
        <v>435</v>
      </c>
      <c r="J100" t="s">
        <v>43</v>
      </c>
      <c r="K100">
        <v>799</v>
      </c>
      <c r="L100">
        <v>338</v>
      </c>
      <c r="M100">
        <v>167</v>
      </c>
    </row>
    <row r="101" spans="1:13" x14ac:dyDescent="0.35">
      <c r="A101" t="s">
        <v>33</v>
      </c>
      <c r="B101" t="s">
        <v>19</v>
      </c>
      <c r="C101" t="s">
        <v>10</v>
      </c>
      <c r="D101">
        <v>335</v>
      </c>
      <c r="E101">
        <v>57</v>
      </c>
      <c r="F101" t="s">
        <v>43</v>
      </c>
      <c r="G101">
        <v>1299</v>
      </c>
      <c r="H101">
        <v>330</v>
      </c>
      <c r="I101">
        <v>435</v>
      </c>
      <c r="J101" t="s">
        <v>43</v>
      </c>
      <c r="K101">
        <v>799</v>
      </c>
      <c r="L101">
        <v>365</v>
      </c>
      <c r="M101">
        <v>167</v>
      </c>
    </row>
    <row r="102" spans="1:13" x14ac:dyDescent="0.35">
      <c r="A102" t="s">
        <v>33</v>
      </c>
      <c r="B102" t="s">
        <v>20</v>
      </c>
      <c r="C102" t="s">
        <v>10</v>
      </c>
      <c r="D102">
        <v>375</v>
      </c>
      <c r="E102">
        <v>61</v>
      </c>
      <c r="F102" t="s">
        <v>43</v>
      </c>
      <c r="G102">
        <v>1299</v>
      </c>
      <c r="H102">
        <v>345</v>
      </c>
      <c r="I102">
        <v>435</v>
      </c>
      <c r="J102" t="s">
        <v>43</v>
      </c>
      <c r="K102">
        <v>827</v>
      </c>
      <c r="L102">
        <v>344</v>
      </c>
      <c r="M102">
        <v>172</v>
      </c>
    </row>
    <row r="103" spans="1:13" x14ac:dyDescent="0.35">
      <c r="A103" t="s">
        <v>33</v>
      </c>
      <c r="B103" t="s">
        <v>21</v>
      </c>
      <c r="C103" t="s">
        <v>10</v>
      </c>
      <c r="D103">
        <v>459</v>
      </c>
      <c r="E103">
        <v>108</v>
      </c>
      <c r="F103" t="s">
        <v>43</v>
      </c>
      <c r="G103">
        <v>816</v>
      </c>
      <c r="H103">
        <v>240</v>
      </c>
      <c r="I103" t="e">
        <f>NA()</f>
        <v>#N/A</v>
      </c>
      <c r="J103" t="s">
        <v>43</v>
      </c>
      <c r="K103">
        <v>597</v>
      </c>
      <c r="L103">
        <v>343</v>
      </c>
      <c r="M103" t="e">
        <f>NA()</f>
        <v>#N/A</v>
      </c>
    </row>
    <row r="104" spans="1:13" x14ac:dyDescent="0.35">
      <c r="A104" t="s">
        <v>33</v>
      </c>
      <c r="B104" t="s">
        <v>22</v>
      </c>
      <c r="C104" t="s">
        <v>10</v>
      </c>
      <c r="D104">
        <v>615</v>
      </c>
      <c r="E104">
        <v>132</v>
      </c>
      <c r="F104" t="s">
        <v>43</v>
      </c>
      <c r="G104">
        <v>1299</v>
      </c>
      <c r="H104">
        <v>348</v>
      </c>
      <c r="I104" t="e">
        <f>NA()</f>
        <v>#N/A</v>
      </c>
      <c r="J104" t="s">
        <v>43</v>
      </c>
      <c r="K104">
        <v>925</v>
      </c>
      <c r="L104">
        <v>482</v>
      </c>
      <c r="M104" t="e">
        <f>NA()</f>
        <v>#N/A</v>
      </c>
    </row>
    <row r="105" spans="1:13" x14ac:dyDescent="0.35">
      <c r="A105" t="s">
        <v>33</v>
      </c>
      <c r="B105" t="s">
        <v>23</v>
      </c>
      <c r="C105" t="s">
        <v>10</v>
      </c>
      <c r="D105">
        <v>646</v>
      </c>
      <c r="E105">
        <v>155</v>
      </c>
      <c r="F105" t="s">
        <v>43</v>
      </c>
      <c r="G105">
        <v>417</v>
      </c>
      <c r="H105">
        <v>213</v>
      </c>
      <c r="I105" t="e">
        <f>NA()</f>
        <v>#N/A</v>
      </c>
      <c r="J105" t="s">
        <v>43</v>
      </c>
      <c r="K105">
        <v>555</v>
      </c>
      <c r="L105">
        <v>369</v>
      </c>
      <c r="M105" t="e">
        <f>NA()</f>
        <v>#N/A</v>
      </c>
    </row>
    <row r="106" spans="1:13" x14ac:dyDescent="0.35">
      <c r="A106" t="s">
        <v>33</v>
      </c>
      <c r="B106" t="s">
        <v>24</v>
      </c>
      <c r="C106" t="s">
        <v>10</v>
      </c>
      <c r="D106">
        <v>1145</v>
      </c>
      <c r="E106">
        <v>217</v>
      </c>
      <c r="F106" t="s">
        <v>43</v>
      </c>
      <c r="G106">
        <v>1299</v>
      </c>
      <c r="H106">
        <v>360</v>
      </c>
      <c r="I106" t="e">
        <f>NA()</f>
        <v>#N/A</v>
      </c>
      <c r="J106" t="s">
        <v>43</v>
      </c>
      <c r="K106">
        <v>947</v>
      </c>
      <c r="L106">
        <v>600</v>
      </c>
      <c r="M106" t="e">
        <f>NA()</f>
        <v>#N/A</v>
      </c>
    </row>
    <row r="107" spans="1:13" x14ac:dyDescent="0.35">
      <c r="A107" t="s">
        <v>34</v>
      </c>
      <c r="B107" t="s">
        <v>9</v>
      </c>
      <c r="C107">
        <v>15</v>
      </c>
      <c r="D107">
        <v>17</v>
      </c>
      <c r="E107">
        <v>17</v>
      </c>
      <c r="F107" t="s">
        <v>44</v>
      </c>
      <c r="G107">
        <v>0</v>
      </c>
      <c r="H107">
        <v>18</v>
      </c>
      <c r="I107" t="e">
        <f>NA()</f>
        <v>#N/A</v>
      </c>
      <c r="J107" t="s">
        <v>44</v>
      </c>
      <c r="K107">
        <v>17</v>
      </c>
      <c r="L107">
        <v>32</v>
      </c>
      <c r="M107" t="e">
        <f>NA()</f>
        <v>#N/A</v>
      </c>
    </row>
    <row r="108" spans="1:13" x14ac:dyDescent="0.35">
      <c r="A108" t="s">
        <v>34</v>
      </c>
      <c r="B108" t="s">
        <v>11</v>
      </c>
      <c r="C108">
        <v>15</v>
      </c>
      <c r="D108">
        <v>118</v>
      </c>
      <c r="E108">
        <v>22</v>
      </c>
      <c r="F108" t="s">
        <v>44</v>
      </c>
      <c r="G108">
        <v>114</v>
      </c>
      <c r="H108">
        <v>27</v>
      </c>
      <c r="I108">
        <v>9</v>
      </c>
      <c r="J108" t="s">
        <v>44</v>
      </c>
      <c r="K108">
        <v>101</v>
      </c>
      <c r="L108">
        <v>61</v>
      </c>
      <c r="M108">
        <v>32</v>
      </c>
    </row>
    <row r="109" spans="1:13" x14ac:dyDescent="0.35">
      <c r="A109" t="s">
        <v>34</v>
      </c>
      <c r="B109" t="s">
        <v>12</v>
      </c>
      <c r="C109">
        <v>15</v>
      </c>
      <c r="D109">
        <v>150</v>
      </c>
      <c r="E109">
        <v>30</v>
      </c>
      <c r="F109" t="s">
        <v>44</v>
      </c>
      <c r="G109">
        <v>63</v>
      </c>
      <c r="H109">
        <v>12</v>
      </c>
      <c r="I109">
        <v>36</v>
      </c>
      <c r="J109" t="s">
        <v>44</v>
      </c>
      <c r="K109">
        <v>73</v>
      </c>
      <c r="L109">
        <v>36</v>
      </c>
      <c r="M109">
        <v>38</v>
      </c>
    </row>
    <row r="110" spans="1:13" x14ac:dyDescent="0.35">
      <c r="A110" t="s">
        <v>34</v>
      </c>
      <c r="B110" t="s">
        <v>14</v>
      </c>
      <c r="C110">
        <v>15</v>
      </c>
      <c r="D110">
        <v>253</v>
      </c>
      <c r="E110">
        <v>31</v>
      </c>
      <c r="F110" t="s">
        <v>44</v>
      </c>
      <c r="G110">
        <v>0</v>
      </c>
      <c r="H110">
        <v>15</v>
      </c>
      <c r="I110" t="e">
        <f>NA()</f>
        <v>#N/A</v>
      </c>
      <c r="J110" t="s">
        <v>44</v>
      </c>
      <c r="K110">
        <v>31</v>
      </c>
      <c r="L110">
        <v>50</v>
      </c>
      <c r="M110" t="e">
        <f>NA()</f>
        <v>#N/A</v>
      </c>
    </row>
    <row r="111" spans="1:13" x14ac:dyDescent="0.35">
      <c r="A111" t="s">
        <v>34</v>
      </c>
      <c r="B111" t="s">
        <v>13</v>
      </c>
      <c r="C111">
        <v>15</v>
      </c>
      <c r="D111">
        <v>253</v>
      </c>
      <c r="E111">
        <v>135</v>
      </c>
      <c r="F111" t="s">
        <v>44</v>
      </c>
      <c r="G111">
        <v>0</v>
      </c>
      <c r="H111">
        <v>15</v>
      </c>
      <c r="I111" t="e">
        <f>NA()</f>
        <v>#N/A</v>
      </c>
      <c r="J111" t="s">
        <v>44</v>
      </c>
      <c r="K111">
        <v>135</v>
      </c>
      <c r="L111">
        <v>141</v>
      </c>
      <c r="M111" t="e">
        <f>NA()</f>
        <v>#N/A</v>
      </c>
    </row>
    <row r="112" spans="1:13" x14ac:dyDescent="0.35">
      <c r="A112" t="s">
        <v>34</v>
      </c>
      <c r="B112" t="s">
        <v>15</v>
      </c>
      <c r="C112">
        <v>15</v>
      </c>
      <c r="D112">
        <v>285</v>
      </c>
      <c r="E112">
        <v>34</v>
      </c>
      <c r="F112" t="s">
        <v>44</v>
      </c>
      <c r="G112">
        <v>135</v>
      </c>
      <c r="H112">
        <v>21</v>
      </c>
      <c r="I112">
        <v>63</v>
      </c>
      <c r="J112" t="s">
        <v>44</v>
      </c>
      <c r="K112">
        <v>242</v>
      </c>
      <c r="L112">
        <v>51</v>
      </c>
      <c r="M112">
        <v>55</v>
      </c>
    </row>
    <row r="113" spans="1:13" x14ac:dyDescent="0.35">
      <c r="A113" t="s">
        <v>34</v>
      </c>
      <c r="B113" t="s">
        <v>16</v>
      </c>
      <c r="C113">
        <v>15</v>
      </c>
      <c r="D113">
        <v>591</v>
      </c>
      <c r="E113">
        <v>118</v>
      </c>
      <c r="F113" t="s">
        <v>44</v>
      </c>
      <c r="G113">
        <v>735</v>
      </c>
      <c r="H113">
        <v>162</v>
      </c>
      <c r="I113" t="e">
        <f>NA()</f>
        <v>#N/A</v>
      </c>
      <c r="J113" t="s">
        <v>44</v>
      </c>
      <c r="K113">
        <v>638</v>
      </c>
      <c r="L113">
        <v>316</v>
      </c>
      <c r="M113" t="e">
        <f>NA()</f>
        <v>#N/A</v>
      </c>
    </row>
    <row r="114" spans="1:13" x14ac:dyDescent="0.35">
      <c r="A114" t="s">
        <v>34</v>
      </c>
      <c r="B114" t="s">
        <v>17</v>
      </c>
      <c r="C114">
        <v>15</v>
      </c>
      <c r="D114">
        <v>608</v>
      </c>
      <c r="E114">
        <v>122</v>
      </c>
      <c r="F114" t="s">
        <v>44</v>
      </c>
      <c r="G114">
        <v>735</v>
      </c>
      <c r="H114">
        <v>195</v>
      </c>
      <c r="I114" t="e">
        <f>NA()</f>
        <v>#N/A</v>
      </c>
      <c r="J114" t="s">
        <v>44</v>
      </c>
      <c r="K114">
        <v>642</v>
      </c>
      <c r="L114">
        <v>382</v>
      </c>
      <c r="M114" t="e">
        <f>NA()</f>
        <v>#N/A</v>
      </c>
    </row>
    <row r="115" spans="1:13" x14ac:dyDescent="0.35">
      <c r="A115" t="s">
        <v>34</v>
      </c>
      <c r="B115" t="s">
        <v>18</v>
      </c>
      <c r="C115">
        <v>15</v>
      </c>
      <c r="D115">
        <v>615</v>
      </c>
      <c r="E115">
        <v>77</v>
      </c>
      <c r="F115" t="s">
        <v>44</v>
      </c>
      <c r="G115">
        <v>2385</v>
      </c>
      <c r="H115">
        <v>600</v>
      </c>
      <c r="I115" t="e">
        <f>NA()</f>
        <v>#N/A</v>
      </c>
      <c r="J115" t="s">
        <v>44</v>
      </c>
      <c r="K115">
        <v>1683</v>
      </c>
      <c r="L115">
        <v>499</v>
      </c>
      <c r="M115" t="e">
        <f>NA()</f>
        <v>#N/A</v>
      </c>
    </row>
    <row r="116" spans="1:13" x14ac:dyDescent="0.35">
      <c r="A116" t="s">
        <v>34</v>
      </c>
      <c r="B116" t="s">
        <v>19</v>
      </c>
      <c r="C116">
        <v>15</v>
      </c>
      <c r="D116">
        <v>615</v>
      </c>
      <c r="E116">
        <v>77</v>
      </c>
      <c r="F116" t="s">
        <v>44</v>
      </c>
      <c r="G116">
        <v>2385</v>
      </c>
      <c r="H116">
        <v>579</v>
      </c>
      <c r="I116" t="e">
        <f>NA()</f>
        <v>#N/A</v>
      </c>
      <c r="J116" t="s">
        <v>44</v>
      </c>
      <c r="K116">
        <v>1683</v>
      </c>
      <c r="L116">
        <v>455</v>
      </c>
      <c r="M116" t="e">
        <f>NA()</f>
        <v>#N/A</v>
      </c>
    </row>
    <row r="117" spans="1:13" x14ac:dyDescent="0.35">
      <c r="A117" t="s">
        <v>34</v>
      </c>
      <c r="B117" t="s">
        <v>20</v>
      </c>
      <c r="C117">
        <v>15</v>
      </c>
      <c r="D117">
        <v>675</v>
      </c>
      <c r="E117">
        <v>81</v>
      </c>
      <c r="F117" t="s">
        <v>44</v>
      </c>
      <c r="G117">
        <v>2385</v>
      </c>
      <c r="H117">
        <v>654</v>
      </c>
      <c r="I117" t="e">
        <f>NA()</f>
        <v>#N/A</v>
      </c>
      <c r="J117" t="s">
        <v>44</v>
      </c>
      <c r="K117">
        <v>1717</v>
      </c>
      <c r="L117">
        <v>532</v>
      </c>
      <c r="M117" t="e">
        <f>NA()</f>
        <v>#N/A</v>
      </c>
    </row>
    <row r="118" spans="1:13" x14ac:dyDescent="0.35">
      <c r="A118" t="s">
        <v>34</v>
      </c>
      <c r="B118" t="s">
        <v>21</v>
      </c>
      <c r="C118">
        <v>15</v>
      </c>
      <c r="D118">
        <v>914</v>
      </c>
      <c r="E118">
        <v>158</v>
      </c>
      <c r="F118" t="s">
        <v>44</v>
      </c>
      <c r="G118">
        <v>1548</v>
      </c>
      <c r="H118">
        <v>417</v>
      </c>
      <c r="I118" t="e">
        <f>NA()</f>
        <v>#N/A</v>
      </c>
      <c r="J118" t="s">
        <v>44</v>
      </c>
      <c r="K118">
        <v>1268</v>
      </c>
      <c r="L118">
        <v>549</v>
      </c>
      <c r="M118" t="e">
        <f>NA()</f>
        <v>#N/A</v>
      </c>
    </row>
    <row r="119" spans="1:13" x14ac:dyDescent="0.35">
      <c r="A119" t="s">
        <v>34</v>
      </c>
      <c r="B119" t="s">
        <v>22</v>
      </c>
      <c r="C119">
        <v>15</v>
      </c>
      <c r="D119">
        <v>1260</v>
      </c>
      <c r="E119">
        <v>192</v>
      </c>
      <c r="F119" t="s">
        <v>44</v>
      </c>
      <c r="G119">
        <v>2385</v>
      </c>
      <c r="H119">
        <v>555</v>
      </c>
      <c r="I119" t="e">
        <f>NA()</f>
        <v>#N/A</v>
      </c>
      <c r="J119" t="s">
        <v>44</v>
      </c>
      <c r="K119">
        <v>1922</v>
      </c>
      <c r="L119">
        <v>737</v>
      </c>
      <c r="M119" t="e">
        <f>NA()</f>
        <v>#N/A</v>
      </c>
    </row>
    <row r="120" spans="1:13" x14ac:dyDescent="0.35">
      <c r="A120" t="s">
        <v>34</v>
      </c>
      <c r="B120" t="s">
        <v>23</v>
      </c>
      <c r="C120">
        <v>15</v>
      </c>
      <c r="D120">
        <v>1992</v>
      </c>
      <c r="E120">
        <v>412</v>
      </c>
      <c r="F120" t="s">
        <v>44</v>
      </c>
      <c r="G120">
        <v>1023</v>
      </c>
      <c r="H120">
        <v>711</v>
      </c>
      <c r="I120" t="e">
        <f>NA()</f>
        <v>#N/A</v>
      </c>
      <c r="J120" t="s">
        <v>44</v>
      </c>
      <c r="K120">
        <v>1646</v>
      </c>
      <c r="L120">
        <v>1105</v>
      </c>
      <c r="M120" t="e">
        <f>NA()</f>
        <v>#N/A</v>
      </c>
    </row>
    <row r="121" spans="1:13" x14ac:dyDescent="0.35">
      <c r="A121" t="s">
        <v>34</v>
      </c>
      <c r="B121" t="s">
        <v>24</v>
      </c>
      <c r="C121">
        <v>15</v>
      </c>
      <c r="D121">
        <v>2505</v>
      </c>
      <c r="E121">
        <v>327</v>
      </c>
      <c r="F121" t="s">
        <v>44</v>
      </c>
      <c r="G121">
        <v>2385</v>
      </c>
      <c r="H121">
        <v>624</v>
      </c>
      <c r="I121" t="e">
        <f>NA()</f>
        <v>#N/A</v>
      </c>
      <c r="J121" t="s">
        <v>44</v>
      </c>
      <c r="K121">
        <v>2078</v>
      </c>
      <c r="L121">
        <v>1161</v>
      </c>
      <c r="M121" t="e">
        <f>NA()</f>
        <v>#N/A</v>
      </c>
    </row>
    <row r="122" spans="1:13" x14ac:dyDescent="0.35">
      <c r="A122" t="s">
        <v>35</v>
      </c>
      <c r="B122" t="s">
        <v>9</v>
      </c>
      <c r="C122">
        <v>15</v>
      </c>
      <c r="D122">
        <v>17</v>
      </c>
      <c r="E122">
        <v>17</v>
      </c>
      <c r="F122" t="s">
        <v>44</v>
      </c>
      <c r="G122">
        <v>15</v>
      </c>
      <c r="H122">
        <v>30</v>
      </c>
      <c r="I122">
        <v>39</v>
      </c>
      <c r="J122" t="s">
        <v>44</v>
      </c>
      <c r="K122">
        <v>32</v>
      </c>
      <c r="L122">
        <v>44</v>
      </c>
      <c r="M122">
        <v>29</v>
      </c>
    </row>
    <row r="123" spans="1:13" x14ac:dyDescent="0.35">
      <c r="A123" t="s">
        <v>35</v>
      </c>
      <c r="B123" t="s">
        <v>11</v>
      </c>
      <c r="C123">
        <v>15</v>
      </c>
      <c r="D123">
        <v>118</v>
      </c>
      <c r="E123">
        <v>22</v>
      </c>
      <c r="F123" t="s">
        <v>44</v>
      </c>
      <c r="G123">
        <v>261</v>
      </c>
      <c r="H123">
        <v>36</v>
      </c>
      <c r="I123">
        <v>21</v>
      </c>
      <c r="J123" t="s">
        <v>44</v>
      </c>
      <c r="K123">
        <v>125</v>
      </c>
      <c r="L123">
        <v>77</v>
      </c>
      <c r="M123">
        <v>40</v>
      </c>
    </row>
    <row r="124" spans="1:13" x14ac:dyDescent="0.35">
      <c r="A124" t="s">
        <v>35</v>
      </c>
      <c r="B124" t="s">
        <v>12</v>
      </c>
      <c r="C124">
        <v>15</v>
      </c>
      <c r="D124">
        <v>150</v>
      </c>
      <c r="E124">
        <v>30</v>
      </c>
      <c r="F124" t="s">
        <v>44</v>
      </c>
      <c r="G124">
        <v>87</v>
      </c>
      <c r="H124">
        <v>24</v>
      </c>
      <c r="I124">
        <v>54</v>
      </c>
      <c r="J124" t="s">
        <v>44</v>
      </c>
      <c r="K124">
        <v>88</v>
      </c>
      <c r="L124">
        <v>34</v>
      </c>
      <c r="M124">
        <v>28</v>
      </c>
    </row>
    <row r="125" spans="1:13" x14ac:dyDescent="0.35">
      <c r="A125" t="s">
        <v>35</v>
      </c>
      <c r="B125" t="s">
        <v>14</v>
      </c>
      <c r="C125">
        <v>15</v>
      </c>
      <c r="D125">
        <v>253</v>
      </c>
      <c r="E125">
        <v>31</v>
      </c>
      <c r="F125" t="s">
        <v>44</v>
      </c>
      <c r="G125">
        <v>66</v>
      </c>
      <c r="H125">
        <v>3</v>
      </c>
      <c r="I125">
        <v>54</v>
      </c>
      <c r="J125" t="s">
        <v>44</v>
      </c>
      <c r="K125">
        <v>80</v>
      </c>
      <c r="L125">
        <v>31</v>
      </c>
      <c r="M125">
        <v>45</v>
      </c>
    </row>
    <row r="126" spans="1:13" x14ac:dyDescent="0.35">
      <c r="A126" t="s">
        <v>35</v>
      </c>
      <c r="B126" t="s">
        <v>13</v>
      </c>
      <c r="C126">
        <v>15</v>
      </c>
      <c r="D126">
        <v>253</v>
      </c>
      <c r="E126">
        <v>135</v>
      </c>
      <c r="F126" t="s">
        <v>44</v>
      </c>
      <c r="G126">
        <v>21</v>
      </c>
      <c r="H126">
        <v>21</v>
      </c>
      <c r="I126">
        <v>39</v>
      </c>
      <c r="J126" t="s">
        <v>44</v>
      </c>
      <c r="K126">
        <v>147</v>
      </c>
      <c r="L126">
        <v>147</v>
      </c>
      <c r="M126">
        <v>99</v>
      </c>
    </row>
    <row r="127" spans="1:13" x14ac:dyDescent="0.35">
      <c r="A127" t="s">
        <v>35</v>
      </c>
      <c r="B127" t="s">
        <v>15</v>
      </c>
      <c r="C127">
        <v>15</v>
      </c>
      <c r="D127">
        <v>285</v>
      </c>
      <c r="E127">
        <v>34</v>
      </c>
      <c r="F127" t="s">
        <v>44</v>
      </c>
      <c r="G127">
        <v>300</v>
      </c>
      <c r="H127">
        <v>48</v>
      </c>
      <c r="I127">
        <v>135</v>
      </c>
      <c r="J127" t="s">
        <v>44</v>
      </c>
      <c r="K127">
        <v>335</v>
      </c>
      <c r="L127">
        <v>59</v>
      </c>
      <c r="M127">
        <v>58</v>
      </c>
    </row>
    <row r="128" spans="1:13" x14ac:dyDescent="0.35">
      <c r="A128" t="s">
        <v>35</v>
      </c>
      <c r="B128" t="s">
        <v>16</v>
      </c>
      <c r="C128">
        <v>15</v>
      </c>
      <c r="D128">
        <v>591</v>
      </c>
      <c r="E128">
        <v>118</v>
      </c>
      <c r="F128" t="s">
        <v>44</v>
      </c>
      <c r="G128">
        <v>1584</v>
      </c>
      <c r="H128">
        <v>303</v>
      </c>
      <c r="I128">
        <v>441</v>
      </c>
      <c r="J128" t="s">
        <v>44</v>
      </c>
      <c r="K128">
        <v>709</v>
      </c>
      <c r="L128">
        <v>310</v>
      </c>
      <c r="M128">
        <v>197</v>
      </c>
    </row>
    <row r="129" spans="1:13" x14ac:dyDescent="0.35">
      <c r="A129" t="s">
        <v>35</v>
      </c>
      <c r="B129" t="s">
        <v>17</v>
      </c>
      <c r="C129">
        <v>15</v>
      </c>
      <c r="D129">
        <v>608</v>
      </c>
      <c r="E129">
        <v>122</v>
      </c>
      <c r="F129" t="s">
        <v>44</v>
      </c>
      <c r="G129">
        <v>1425</v>
      </c>
      <c r="H129">
        <v>297</v>
      </c>
      <c r="I129">
        <v>537</v>
      </c>
      <c r="J129" t="s">
        <v>44</v>
      </c>
      <c r="K129">
        <v>705</v>
      </c>
      <c r="L129">
        <v>288</v>
      </c>
      <c r="M129">
        <v>234</v>
      </c>
    </row>
    <row r="130" spans="1:13" x14ac:dyDescent="0.35">
      <c r="A130" t="s">
        <v>35</v>
      </c>
      <c r="B130" t="s">
        <v>18</v>
      </c>
      <c r="C130">
        <v>15</v>
      </c>
      <c r="D130">
        <v>615</v>
      </c>
      <c r="E130">
        <v>77</v>
      </c>
      <c r="F130" t="s">
        <v>44</v>
      </c>
      <c r="G130">
        <v>4404</v>
      </c>
      <c r="H130">
        <v>648</v>
      </c>
      <c r="I130">
        <v>711</v>
      </c>
      <c r="J130" t="s">
        <v>44</v>
      </c>
      <c r="K130">
        <v>1828</v>
      </c>
      <c r="L130">
        <v>442</v>
      </c>
      <c r="M130">
        <v>224</v>
      </c>
    </row>
    <row r="131" spans="1:13" x14ac:dyDescent="0.35">
      <c r="A131" t="s">
        <v>35</v>
      </c>
      <c r="B131" t="s">
        <v>19</v>
      </c>
      <c r="C131">
        <v>15</v>
      </c>
      <c r="D131">
        <v>615</v>
      </c>
      <c r="E131">
        <v>77</v>
      </c>
      <c r="F131" t="s">
        <v>44</v>
      </c>
      <c r="G131">
        <v>4404</v>
      </c>
      <c r="H131">
        <v>645</v>
      </c>
      <c r="I131">
        <v>711</v>
      </c>
      <c r="J131" t="s">
        <v>44</v>
      </c>
      <c r="K131">
        <v>1828</v>
      </c>
      <c r="L131">
        <v>395</v>
      </c>
      <c r="M131">
        <v>224</v>
      </c>
    </row>
    <row r="132" spans="1:13" x14ac:dyDescent="0.35">
      <c r="A132" t="s">
        <v>35</v>
      </c>
      <c r="B132" t="s">
        <v>20</v>
      </c>
      <c r="C132">
        <v>15</v>
      </c>
      <c r="D132">
        <v>675</v>
      </c>
      <c r="E132">
        <v>81</v>
      </c>
      <c r="F132" t="s">
        <v>44</v>
      </c>
      <c r="G132">
        <v>4404</v>
      </c>
      <c r="H132">
        <v>618</v>
      </c>
      <c r="I132">
        <v>711</v>
      </c>
      <c r="J132" t="s">
        <v>44</v>
      </c>
      <c r="K132">
        <v>1869</v>
      </c>
      <c r="L132">
        <v>445</v>
      </c>
      <c r="M132">
        <v>230</v>
      </c>
    </row>
    <row r="133" spans="1:13" x14ac:dyDescent="0.35">
      <c r="A133" t="s">
        <v>35</v>
      </c>
      <c r="B133" t="s">
        <v>21</v>
      </c>
      <c r="C133">
        <v>15</v>
      </c>
      <c r="D133">
        <v>914</v>
      </c>
      <c r="E133">
        <v>158</v>
      </c>
      <c r="F133" t="s">
        <v>44</v>
      </c>
      <c r="G133">
        <v>2721</v>
      </c>
      <c r="H133">
        <v>450</v>
      </c>
      <c r="I133">
        <v>813</v>
      </c>
      <c r="J133" t="s">
        <v>44</v>
      </c>
      <c r="K133">
        <v>1368</v>
      </c>
      <c r="L133">
        <v>448</v>
      </c>
      <c r="M133">
        <v>338</v>
      </c>
    </row>
    <row r="134" spans="1:13" x14ac:dyDescent="0.35">
      <c r="A134" t="s">
        <v>35</v>
      </c>
      <c r="B134" t="s">
        <v>22</v>
      </c>
      <c r="C134">
        <v>15</v>
      </c>
      <c r="D134">
        <v>1260</v>
      </c>
      <c r="E134">
        <v>192</v>
      </c>
      <c r="F134" t="s">
        <v>44</v>
      </c>
      <c r="G134">
        <v>4404</v>
      </c>
      <c r="H134">
        <v>597</v>
      </c>
      <c r="I134">
        <v>1197</v>
      </c>
      <c r="J134" t="s">
        <v>44</v>
      </c>
      <c r="K134">
        <v>2050</v>
      </c>
      <c r="L134">
        <v>601</v>
      </c>
      <c r="M134">
        <v>430</v>
      </c>
    </row>
    <row r="135" spans="1:13" x14ac:dyDescent="0.35">
      <c r="A135" t="s">
        <v>35</v>
      </c>
      <c r="B135" t="s">
        <v>23</v>
      </c>
      <c r="C135">
        <v>15</v>
      </c>
      <c r="D135">
        <v>1992</v>
      </c>
      <c r="E135">
        <v>412</v>
      </c>
      <c r="F135" t="s">
        <v>44</v>
      </c>
      <c r="G135">
        <v>1821</v>
      </c>
      <c r="H135">
        <v>924</v>
      </c>
      <c r="I135">
        <v>1257</v>
      </c>
      <c r="J135" t="s">
        <v>44</v>
      </c>
      <c r="K135">
        <v>1904</v>
      </c>
      <c r="L135">
        <v>1056</v>
      </c>
      <c r="M135">
        <v>577</v>
      </c>
    </row>
    <row r="136" spans="1:13" x14ac:dyDescent="0.35">
      <c r="A136" t="s">
        <v>35</v>
      </c>
      <c r="B136" t="s">
        <v>24</v>
      </c>
      <c r="C136">
        <v>15</v>
      </c>
      <c r="D136">
        <v>2505</v>
      </c>
      <c r="E136">
        <v>327</v>
      </c>
      <c r="F136" t="s">
        <v>44</v>
      </c>
      <c r="G136">
        <v>4404</v>
      </c>
      <c r="H136">
        <v>684</v>
      </c>
      <c r="I136">
        <v>744</v>
      </c>
      <c r="J136" t="s">
        <v>44</v>
      </c>
      <c r="K136">
        <v>2212</v>
      </c>
      <c r="L136">
        <v>902</v>
      </c>
      <c r="M136">
        <v>429</v>
      </c>
    </row>
    <row r="137" spans="1:13" x14ac:dyDescent="0.35">
      <c r="A137" t="s">
        <v>36</v>
      </c>
      <c r="B137" t="s">
        <v>9</v>
      </c>
      <c r="C137">
        <v>15</v>
      </c>
      <c r="D137">
        <v>17</v>
      </c>
      <c r="E137">
        <v>17</v>
      </c>
      <c r="F137" t="s">
        <v>44</v>
      </c>
      <c r="G137">
        <v>0</v>
      </c>
      <c r="H137">
        <v>18</v>
      </c>
      <c r="I137">
        <v>72</v>
      </c>
      <c r="J137" t="s">
        <v>44</v>
      </c>
      <c r="K137">
        <v>17</v>
      </c>
      <c r="L137">
        <v>35</v>
      </c>
      <c r="M137">
        <v>34</v>
      </c>
    </row>
    <row r="138" spans="1:13" x14ac:dyDescent="0.35">
      <c r="A138" t="s">
        <v>36</v>
      </c>
      <c r="B138" t="s">
        <v>11</v>
      </c>
      <c r="C138">
        <v>15</v>
      </c>
      <c r="D138">
        <v>118</v>
      </c>
      <c r="E138">
        <v>22</v>
      </c>
      <c r="F138" t="s">
        <v>44</v>
      </c>
      <c r="G138">
        <v>153</v>
      </c>
      <c r="H138">
        <v>36</v>
      </c>
      <c r="I138">
        <v>30</v>
      </c>
      <c r="J138" t="s">
        <v>44</v>
      </c>
      <c r="K138">
        <v>113</v>
      </c>
      <c r="L138">
        <v>71</v>
      </c>
      <c r="M138">
        <v>32</v>
      </c>
    </row>
    <row r="139" spans="1:13" x14ac:dyDescent="0.35">
      <c r="A139" t="s">
        <v>36</v>
      </c>
      <c r="B139" t="s">
        <v>12</v>
      </c>
      <c r="C139">
        <v>15</v>
      </c>
      <c r="D139">
        <v>150</v>
      </c>
      <c r="E139">
        <v>30</v>
      </c>
      <c r="F139" t="s">
        <v>44</v>
      </c>
      <c r="G139">
        <v>93</v>
      </c>
      <c r="H139">
        <v>27</v>
      </c>
      <c r="I139">
        <v>78</v>
      </c>
      <c r="J139" t="s">
        <v>44</v>
      </c>
      <c r="K139">
        <v>92</v>
      </c>
      <c r="L139">
        <v>36</v>
      </c>
      <c r="M139">
        <v>36</v>
      </c>
    </row>
    <row r="140" spans="1:13" x14ac:dyDescent="0.35">
      <c r="A140" t="s">
        <v>36</v>
      </c>
      <c r="B140" t="s">
        <v>14</v>
      </c>
      <c r="C140">
        <v>15</v>
      </c>
      <c r="D140">
        <v>253</v>
      </c>
      <c r="E140">
        <v>31</v>
      </c>
      <c r="F140" t="s">
        <v>44</v>
      </c>
      <c r="G140">
        <v>0</v>
      </c>
      <c r="H140">
        <v>18</v>
      </c>
      <c r="I140" t="e">
        <f>NA()</f>
        <v>#N/A</v>
      </c>
      <c r="J140" t="s">
        <v>44</v>
      </c>
      <c r="K140">
        <v>31</v>
      </c>
      <c r="L140">
        <v>43</v>
      </c>
      <c r="M140" t="e">
        <f>NA()</f>
        <v>#N/A</v>
      </c>
    </row>
    <row r="141" spans="1:13" x14ac:dyDescent="0.35">
      <c r="A141" t="s">
        <v>36</v>
      </c>
      <c r="B141" t="s">
        <v>13</v>
      </c>
      <c r="C141">
        <v>15</v>
      </c>
      <c r="D141">
        <v>253</v>
      </c>
      <c r="E141">
        <v>135</v>
      </c>
      <c r="F141" t="s">
        <v>44</v>
      </c>
      <c r="G141">
        <v>0</v>
      </c>
      <c r="H141">
        <v>30</v>
      </c>
      <c r="I141">
        <v>123</v>
      </c>
      <c r="J141" t="s">
        <v>44</v>
      </c>
      <c r="K141">
        <v>135</v>
      </c>
      <c r="L141">
        <v>150</v>
      </c>
      <c r="M141">
        <v>103</v>
      </c>
    </row>
    <row r="142" spans="1:13" x14ac:dyDescent="0.35">
      <c r="A142" t="s">
        <v>36</v>
      </c>
      <c r="B142" t="s">
        <v>15</v>
      </c>
      <c r="C142">
        <v>15</v>
      </c>
      <c r="D142">
        <v>285</v>
      </c>
      <c r="E142">
        <v>34</v>
      </c>
      <c r="F142" t="s">
        <v>44</v>
      </c>
      <c r="G142">
        <v>171</v>
      </c>
      <c r="H142">
        <v>54</v>
      </c>
      <c r="I142">
        <v>102</v>
      </c>
      <c r="J142" t="s">
        <v>44</v>
      </c>
      <c r="K142">
        <v>250</v>
      </c>
      <c r="L142">
        <v>62</v>
      </c>
      <c r="M142">
        <v>48</v>
      </c>
    </row>
    <row r="143" spans="1:13" x14ac:dyDescent="0.35">
      <c r="A143" t="s">
        <v>36</v>
      </c>
      <c r="B143" t="s">
        <v>16</v>
      </c>
      <c r="C143">
        <v>15</v>
      </c>
      <c r="D143">
        <v>591</v>
      </c>
      <c r="E143">
        <v>118</v>
      </c>
      <c r="F143" t="s">
        <v>44</v>
      </c>
      <c r="G143">
        <v>1089</v>
      </c>
      <c r="H143">
        <v>309</v>
      </c>
      <c r="I143" t="e">
        <f>NA()</f>
        <v>#N/A</v>
      </c>
      <c r="J143" t="s">
        <v>44</v>
      </c>
      <c r="K143">
        <v>609</v>
      </c>
      <c r="L143">
        <v>317</v>
      </c>
      <c r="M143" t="e">
        <f>NA()</f>
        <v>#N/A</v>
      </c>
    </row>
    <row r="144" spans="1:13" x14ac:dyDescent="0.35">
      <c r="A144" t="s">
        <v>36</v>
      </c>
      <c r="B144" t="s">
        <v>17</v>
      </c>
      <c r="C144">
        <v>15</v>
      </c>
      <c r="D144">
        <v>608</v>
      </c>
      <c r="E144">
        <v>122</v>
      </c>
      <c r="F144" t="s">
        <v>44</v>
      </c>
      <c r="G144">
        <v>1089</v>
      </c>
      <c r="H144">
        <v>336</v>
      </c>
      <c r="I144" t="e">
        <f>NA()</f>
        <v>#N/A</v>
      </c>
      <c r="J144" t="s">
        <v>44</v>
      </c>
      <c r="K144">
        <v>613</v>
      </c>
      <c r="L144">
        <v>387</v>
      </c>
      <c r="M144" t="e">
        <f>NA()</f>
        <v>#N/A</v>
      </c>
    </row>
    <row r="145" spans="1:13" x14ac:dyDescent="0.35">
      <c r="A145" t="s">
        <v>36</v>
      </c>
      <c r="B145" t="s">
        <v>18</v>
      </c>
      <c r="C145">
        <v>15</v>
      </c>
      <c r="D145">
        <v>615</v>
      </c>
      <c r="E145">
        <v>77</v>
      </c>
      <c r="F145" t="s">
        <v>44</v>
      </c>
      <c r="G145">
        <v>2934</v>
      </c>
      <c r="H145">
        <v>888</v>
      </c>
      <c r="I145" t="e">
        <f>NA()</f>
        <v>#N/A</v>
      </c>
      <c r="J145" t="s">
        <v>44</v>
      </c>
      <c r="K145">
        <v>1623</v>
      </c>
      <c r="L145">
        <v>587</v>
      </c>
      <c r="M145" t="e">
        <f>NA()</f>
        <v>#N/A</v>
      </c>
    </row>
    <row r="146" spans="1:13" x14ac:dyDescent="0.35">
      <c r="A146" t="s">
        <v>36</v>
      </c>
      <c r="B146" t="s">
        <v>19</v>
      </c>
      <c r="C146">
        <v>15</v>
      </c>
      <c r="D146">
        <v>615</v>
      </c>
      <c r="E146">
        <v>77</v>
      </c>
      <c r="F146" t="s">
        <v>44</v>
      </c>
      <c r="G146">
        <v>2934</v>
      </c>
      <c r="H146">
        <v>777</v>
      </c>
      <c r="I146" t="e">
        <f>NA()</f>
        <v>#N/A</v>
      </c>
      <c r="J146" t="s">
        <v>44</v>
      </c>
      <c r="K146">
        <v>1623</v>
      </c>
      <c r="L146">
        <v>495</v>
      </c>
      <c r="M146" t="e">
        <f>NA()</f>
        <v>#N/A</v>
      </c>
    </row>
    <row r="147" spans="1:13" x14ac:dyDescent="0.35">
      <c r="A147" t="s">
        <v>36</v>
      </c>
      <c r="B147" t="s">
        <v>20</v>
      </c>
      <c r="C147">
        <v>15</v>
      </c>
      <c r="D147">
        <v>675</v>
      </c>
      <c r="E147">
        <v>81</v>
      </c>
      <c r="F147" t="s">
        <v>44</v>
      </c>
      <c r="G147">
        <v>2934</v>
      </c>
      <c r="H147">
        <v>831</v>
      </c>
      <c r="I147" t="e">
        <f>NA()</f>
        <v>#N/A</v>
      </c>
      <c r="J147" t="s">
        <v>44</v>
      </c>
      <c r="K147">
        <v>1661</v>
      </c>
      <c r="L147">
        <v>612</v>
      </c>
      <c r="M147" t="e">
        <f>NA()</f>
        <v>#N/A</v>
      </c>
    </row>
    <row r="148" spans="1:13" x14ac:dyDescent="0.35">
      <c r="A148" t="s">
        <v>36</v>
      </c>
      <c r="B148" t="s">
        <v>21</v>
      </c>
      <c r="C148">
        <v>15</v>
      </c>
      <c r="D148">
        <v>914</v>
      </c>
      <c r="E148">
        <v>158</v>
      </c>
      <c r="F148" t="s">
        <v>44</v>
      </c>
      <c r="G148">
        <v>2007</v>
      </c>
      <c r="H148">
        <v>528</v>
      </c>
      <c r="I148" t="e">
        <f>NA()</f>
        <v>#N/A</v>
      </c>
      <c r="J148" t="s">
        <v>44</v>
      </c>
      <c r="K148">
        <v>1304</v>
      </c>
      <c r="L148">
        <v>590</v>
      </c>
      <c r="M148" t="e">
        <f>NA()</f>
        <v>#N/A</v>
      </c>
    </row>
    <row r="149" spans="1:13" x14ac:dyDescent="0.35">
      <c r="A149" t="s">
        <v>36</v>
      </c>
      <c r="B149" t="s">
        <v>22</v>
      </c>
      <c r="C149">
        <v>15</v>
      </c>
      <c r="D149">
        <v>1260</v>
      </c>
      <c r="E149">
        <v>192</v>
      </c>
      <c r="F149" t="s">
        <v>44</v>
      </c>
      <c r="G149">
        <v>2934</v>
      </c>
      <c r="H149">
        <v>765</v>
      </c>
      <c r="I149" t="e">
        <f>NA()</f>
        <v>#N/A</v>
      </c>
      <c r="J149" t="s">
        <v>44</v>
      </c>
      <c r="K149">
        <v>1933</v>
      </c>
      <c r="L149">
        <v>786</v>
      </c>
      <c r="M149" t="e">
        <f>NA()</f>
        <v>#N/A</v>
      </c>
    </row>
    <row r="150" spans="1:13" x14ac:dyDescent="0.35">
      <c r="A150" t="s">
        <v>36</v>
      </c>
      <c r="B150" t="s">
        <v>23</v>
      </c>
      <c r="C150">
        <v>15</v>
      </c>
      <c r="D150">
        <v>1992</v>
      </c>
      <c r="E150">
        <v>412</v>
      </c>
      <c r="F150" t="s">
        <v>44</v>
      </c>
      <c r="G150">
        <v>1872</v>
      </c>
      <c r="H150">
        <v>927</v>
      </c>
      <c r="I150" t="e">
        <f>NA()</f>
        <v>#N/A</v>
      </c>
      <c r="J150" t="s">
        <v>44</v>
      </c>
      <c r="K150">
        <v>2089</v>
      </c>
      <c r="L150">
        <v>1175</v>
      </c>
      <c r="M150" t="e">
        <f>NA()</f>
        <v>#N/A</v>
      </c>
    </row>
    <row r="151" spans="1:13" x14ac:dyDescent="0.35">
      <c r="A151" t="s">
        <v>36</v>
      </c>
      <c r="B151" t="s">
        <v>24</v>
      </c>
      <c r="C151">
        <v>15</v>
      </c>
      <c r="D151">
        <v>2505</v>
      </c>
      <c r="E151">
        <v>327</v>
      </c>
      <c r="F151" t="s">
        <v>44</v>
      </c>
      <c r="G151">
        <v>2934</v>
      </c>
      <c r="H151">
        <v>900</v>
      </c>
      <c r="I151" t="e">
        <f>NA()</f>
        <v>#N/A</v>
      </c>
      <c r="J151" t="s">
        <v>44</v>
      </c>
      <c r="K151">
        <v>2162</v>
      </c>
      <c r="L151">
        <v>952</v>
      </c>
      <c r="M151" t="e">
        <f>NA()</f>
        <v>#N/A</v>
      </c>
    </row>
    <row r="152" spans="1:13" x14ac:dyDescent="0.35">
      <c r="A152" t="s">
        <v>37</v>
      </c>
      <c r="B152" t="s">
        <v>9</v>
      </c>
      <c r="C152" t="s">
        <v>10</v>
      </c>
      <c r="D152">
        <v>12</v>
      </c>
      <c r="E152">
        <v>12</v>
      </c>
      <c r="F152" t="s">
        <v>44</v>
      </c>
      <c r="G152">
        <v>18</v>
      </c>
      <c r="H152">
        <v>9</v>
      </c>
      <c r="I152">
        <v>18</v>
      </c>
      <c r="J152" t="s">
        <v>44</v>
      </c>
      <c r="K152">
        <v>30</v>
      </c>
      <c r="L152">
        <v>18</v>
      </c>
      <c r="M152">
        <v>17</v>
      </c>
    </row>
    <row r="153" spans="1:13" x14ac:dyDescent="0.35">
      <c r="A153" t="s">
        <v>37</v>
      </c>
      <c r="B153" t="s">
        <v>11</v>
      </c>
      <c r="C153" t="s">
        <v>10</v>
      </c>
      <c r="D153">
        <v>79</v>
      </c>
      <c r="E153">
        <v>17</v>
      </c>
      <c r="F153" t="s">
        <v>44</v>
      </c>
      <c r="G153">
        <v>150</v>
      </c>
      <c r="H153">
        <v>21</v>
      </c>
      <c r="I153">
        <v>15</v>
      </c>
      <c r="J153" t="s">
        <v>44</v>
      </c>
      <c r="K153">
        <v>88</v>
      </c>
      <c r="L153">
        <v>47</v>
      </c>
      <c r="M153">
        <v>26</v>
      </c>
    </row>
    <row r="154" spans="1:13" x14ac:dyDescent="0.35">
      <c r="A154" t="s">
        <v>37</v>
      </c>
      <c r="B154" t="s">
        <v>12</v>
      </c>
      <c r="C154" t="s">
        <v>10</v>
      </c>
      <c r="D154">
        <v>100</v>
      </c>
      <c r="E154">
        <v>22</v>
      </c>
      <c r="F154" t="s">
        <v>44</v>
      </c>
      <c r="G154">
        <v>54</v>
      </c>
      <c r="H154">
        <v>18</v>
      </c>
      <c r="I154">
        <v>54</v>
      </c>
      <c r="J154" t="s">
        <v>44</v>
      </c>
      <c r="K154">
        <v>53</v>
      </c>
      <c r="L154">
        <v>29</v>
      </c>
      <c r="M154">
        <v>32</v>
      </c>
    </row>
    <row r="155" spans="1:13" x14ac:dyDescent="0.35">
      <c r="A155" t="s">
        <v>37</v>
      </c>
      <c r="B155" t="s">
        <v>13</v>
      </c>
      <c r="C155" t="s">
        <v>10</v>
      </c>
      <c r="D155">
        <v>163</v>
      </c>
      <c r="E155">
        <v>90</v>
      </c>
      <c r="F155" t="s">
        <v>44</v>
      </c>
      <c r="G155">
        <v>45</v>
      </c>
      <c r="H155">
        <v>0</v>
      </c>
      <c r="I155">
        <v>24</v>
      </c>
      <c r="J155" t="s">
        <v>44</v>
      </c>
      <c r="K155">
        <v>116</v>
      </c>
      <c r="L155">
        <v>90</v>
      </c>
      <c r="M155">
        <v>78</v>
      </c>
    </row>
    <row r="156" spans="1:13" x14ac:dyDescent="0.35">
      <c r="A156" t="s">
        <v>37</v>
      </c>
      <c r="B156" t="s">
        <v>14</v>
      </c>
      <c r="C156" t="s">
        <v>10</v>
      </c>
      <c r="D156">
        <v>168</v>
      </c>
      <c r="E156">
        <v>26</v>
      </c>
      <c r="F156" t="s">
        <v>44</v>
      </c>
      <c r="G156">
        <v>51</v>
      </c>
      <c r="H156">
        <v>3</v>
      </c>
      <c r="I156">
        <v>30</v>
      </c>
      <c r="J156" t="s">
        <v>44</v>
      </c>
      <c r="K156">
        <v>71</v>
      </c>
      <c r="L156">
        <v>35</v>
      </c>
      <c r="M156">
        <v>37</v>
      </c>
    </row>
    <row r="157" spans="1:13" x14ac:dyDescent="0.35">
      <c r="A157" t="s">
        <v>37</v>
      </c>
      <c r="B157" t="s">
        <v>15</v>
      </c>
      <c r="C157" t="s">
        <v>10</v>
      </c>
      <c r="D157">
        <v>190</v>
      </c>
      <c r="E157">
        <v>34</v>
      </c>
      <c r="F157" t="s">
        <v>44</v>
      </c>
      <c r="G157">
        <v>129</v>
      </c>
      <c r="H157">
        <v>24</v>
      </c>
      <c r="I157">
        <v>114</v>
      </c>
      <c r="J157" t="s">
        <v>44</v>
      </c>
      <c r="K157">
        <v>206</v>
      </c>
      <c r="L157">
        <v>53</v>
      </c>
      <c r="M157">
        <v>64</v>
      </c>
    </row>
    <row r="158" spans="1:13" x14ac:dyDescent="0.35">
      <c r="A158" t="s">
        <v>37</v>
      </c>
      <c r="B158" t="s">
        <v>16</v>
      </c>
      <c r="C158" t="s">
        <v>10</v>
      </c>
      <c r="D158">
        <v>270</v>
      </c>
      <c r="E158">
        <v>78</v>
      </c>
      <c r="F158" t="s">
        <v>44</v>
      </c>
      <c r="G158">
        <v>486</v>
      </c>
      <c r="H158">
        <v>162</v>
      </c>
      <c r="I158">
        <v>195</v>
      </c>
      <c r="J158" t="s">
        <v>44</v>
      </c>
      <c r="K158">
        <v>331</v>
      </c>
      <c r="L158">
        <v>177</v>
      </c>
      <c r="M158">
        <v>106</v>
      </c>
    </row>
    <row r="159" spans="1:13" x14ac:dyDescent="0.35">
      <c r="A159" t="s">
        <v>37</v>
      </c>
      <c r="B159" t="s">
        <v>17</v>
      </c>
      <c r="C159" t="s">
        <v>10</v>
      </c>
      <c r="D159">
        <v>282</v>
      </c>
      <c r="E159">
        <v>82</v>
      </c>
      <c r="F159" t="s">
        <v>44</v>
      </c>
      <c r="G159">
        <v>510</v>
      </c>
      <c r="H159">
        <v>150</v>
      </c>
      <c r="I159">
        <v>195</v>
      </c>
      <c r="J159" t="s">
        <v>44</v>
      </c>
      <c r="K159">
        <v>313</v>
      </c>
      <c r="L159">
        <v>185</v>
      </c>
      <c r="M159">
        <v>110</v>
      </c>
    </row>
    <row r="160" spans="1:13" x14ac:dyDescent="0.35">
      <c r="A160" t="s">
        <v>37</v>
      </c>
      <c r="B160" t="s">
        <v>18</v>
      </c>
      <c r="C160" t="s">
        <v>10</v>
      </c>
      <c r="D160">
        <v>335</v>
      </c>
      <c r="E160">
        <v>57</v>
      </c>
      <c r="F160" t="s">
        <v>44</v>
      </c>
      <c r="G160">
        <v>1614</v>
      </c>
      <c r="H160">
        <v>366</v>
      </c>
      <c r="I160">
        <v>414</v>
      </c>
      <c r="J160" t="s">
        <v>44</v>
      </c>
      <c r="K160">
        <v>840</v>
      </c>
      <c r="L160">
        <v>270</v>
      </c>
      <c r="M160">
        <v>143</v>
      </c>
    </row>
    <row r="161" spans="1:13" x14ac:dyDescent="0.35">
      <c r="A161" t="s">
        <v>37</v>
      </c>
      <c r="B161" t="s">
        <v>19</v>
      </c>
      <c r="C161" t="s">
        <v>10</v>
      </c>
      <c r="D161">
        <v>335</v>
      </c>
      <c r="E161">
        <v>57</v>
      </c>
      <c r="F161" t="s">
        <v>44</v>
      </c>
      <c r="G161">
        <v>1614</v>
      </c>
      <c r="H161">
        <v>360</v>
      </c>
      <c r="I161">
        <v>414</v>
      </c>
      <c r="J161" t="s">
        <v>44</v>
      </c>
      <c r="K161">
        <v>840</v>
      </c>
      <c r="L161">
        <v>268</v>
      </c>
      <c r="M161">
        <v>143</v>
      </c>
    </row>
    <row r="162" spans="1:13" x14ac:dyDescent="0.35">
      <c r="A162" t="s">
        <v>37</v>
      </c>
      <c r="B162" t="s">
        <v>20</v>
      </c>
      <c r="C162" t="s">
        <v>10</v>
      </c>
      <c r="D162">
        <v>375</v>
      </c>
      <c r="E162">
        <v>61</v>
      </c>
      <c r="F162" t="s">
        <v>44</v>
      </c>
      <c r="G162">
        <v>1614</v>
      </c>
      <c r="H162">
        <v>381</v>
      </c>
      <c r="I162">
        <v>414</v>
      </c>
      <c r="J162" t="s">
        <v>44</v>
      </c>
      <c r="K162">
        <v>868</v>
      </c>
      <c r="L162">
        <v>271</v>
      </c>
      <c r="M162">
        <v>147</v>
      </c>
    </row>
    <row r="163" spans="1:13" x14ac:dyDescent="0.35">
      <c r="A163" t="s">
        <v>37</v>
      </c>
      <c r="B163" t="s">
        <v>21</v>
      </c>
      <c r="C163" t="s">
        <v>10</v>
      </c>
      <c r="D163">
        <v>459</v>
      </c>
      <c r="E163">
        <v>108</v>
      </c>
      <c r="F163" t="s">
        <v>44</v>
      </c>
      <c r="G163">
        <v>1056</v>
      </c>
      <c r="H163">
        <v>264</v>
      </c>
      <c r="I163">
        <v>402</v>
      </c>
      <c r="J163" t="s">
        <v>44</v>
      </c>
      <c r="K163">
        <v>662</v>
      </c>
      <c r="L163">
        <v>288</v>
      </c>
      <c r="M163">
        <v>194</v>
      </c>
    </row>
    <row r="164" spans="1:13" x14ac:dyDescent="0.35">
      <c r="A164" t="s">
        <v>37</v>
      </c>
      <c r="B164" t="s">
        <v>22</v>
      </c>
      <c r="C164" t="s">
        <v>10</v>
      </c>
      <c r="D164">
        <v>615</v>
      </c>
      <c r="E164">
        <v>132</v>
      </c>
      <c r="F164" t="s">
        <v>44</v>
      </c>
      <c r="G164">
        <v>1614</v>
      </c>
      <c r="H164">
        <v>360</v>
      </c>
      <c r="I164">
        <v>489</v>
      </c>
      <c r="J164" t="s">
        <v>44</v>
      </c>
      <c r="K164">
        <v>979</v>
      </c>
      <c r="L164">
        <v>380</v>
      </c>
      <c r="M164">
        <v>238</v>
      </c>
    </row>
    <row r="165" spans="1:13" x14ac:dyDescent="0.35">
      <c r="A165" t="s">
        <v>37</v>
      </c>
      <c r="B165" t="s">
        <v>23</v>
      </c>
      <c r="C165" t="s">
        <v>10</v>
      </c>
      <c r="D165">
        <v>646</v>
      </c>
      <c r="E165">
        <v>155</v>
      </c>
      <c r="F165" t="s">
        <v>44</v>
      </c>
      <c r="G165">
        <v>522</v>
      </c>
      <c r="H165">
        <v>279</v>
      </c>
      <c r="I165">
        <v>402</v>
      </c>
      <c r="J165" t="s">
        <v>44</v>
      </c>
      <c r="K165">
        <v>660</v>
      </c>
      <c r="L165">
        <v>345</v>
      </c>
      <c r="M165">
        <v>231</v>
      </c>
    </row>
    <row r="166" spans="1:13" x14ac:dyDescent="0.35">
      <c r="A166" t="s">
        <v>37</v>
      </c>
      <c r="B166" t="s">
        <v>24</v>
      </c>
      <c r="C166" t="s">
        <v>10</v>
      </c>
      <c r="D166">
        <v>1145</v>
      </c>
      <c r="E166">
        <v>217</v>
      </c>
      <c r="F166" t="s">
        <v>44</v>
      </c>
      <c r="G166">
        <v>1614</v>
      </c>
      <c r="H166">
        <v>372</v>
      </c>
      <c r="I166">
        <v>441</v>
      </c>
      <c r="J166" t="s">
        <v>44</v>
      </c>
      <c r="K166">
        <v>1001</v>
      </c>
      <c r="L166">
        <v>424</v>
      </c>
      <c r="M166">
        <v>276</v>
      </c>
    </row>
    <row r="167" spans="1:13" x14ac:dyDescent="0.35">
      <c r="A167" t="s">
        <v>38</v>
      </c>
      <c r="B167" t="s">
        <v>9</v>
      </c>
      <c r="C167" t="s">
        <v>10</v>
      </c>
      <c r="D167">
        <v>12</v>
      </c>
      <c r="E167">
        <v>12</v>
      </c>
      <c r="F167" t="s">
        <v>44</v>
      </c>
      <c r="G167">
        <v>27</v>
      </c>
      <c r="H167">
        <v>6</v>
      </c>
      <c r="I167">
        <v>30</v>
      </c>
      <c r="J167" t="s">
        <v>44</v>
      </c>
      <c r="K167">
        <v>39</v>
      </c>
      <c r="L167">
        <v>18</v>
      </c>
      <c r="M167">
        <v>19</v>
      </c>
    </row>
    <row r="168" spans="1:13" x14ac:dyDescent="0.35">
      <c r="A168" t="s">
        <v>38</v>
      </c>
      <c r="B168" t="s">
        <v>11</v>
      </c>
      <c r="C168" t="s">
        <v>10</v>
      </c>
      <c r="D168">
        <v>79</v>
      </c>
      <c r="E168">
        <v>17</v>
      </c>
      <c r="F168" t="s">
        <v>44</v>
      </c>
      <c r="G168">
        <v>135</v>
      </c>
      <c r="H168">
        <v>18</v>
      </c>
      <c r="I168">
        <v>15</v>
      </c>
      <c r="J168" t="s">
        <v>44</v>
      </c>
      <c r="K168">
        <v>85</v>
      </c>
      <c r="L168">
        <v>51</v>
      </c>
      <c r="M168">
        <v>25</v>
      </c>
    </row>
    <row r="169" spans="1:13" x14ac:dyDescent="0.35">
      <c r="A169" t="s">
        <v>38</v>
      </c>
      <c r="B169" t="s">
        <v>12</v>
      </c>
      <c r="C169" t="s">
        <v>10</v>
      </c>
      <c r="D169">
        <v>100</v>
      </c>
      <c r="E169">
        <v>22</v>
      </c>
      <c r="F169" t="s">
        <v>44</v>
      </c>
      <c r="G169">
        <v>57</v>
      </c>
      <c r="H169">
        <v>15</v>
      </c>
      <c r="I169">
        <v>48</v>
      </c>
      <c r="J169" t="s">
        <v>44</v>
      </c>
      <c r="K169">
        <v>59</v>
      </c>
      <c r="L169">
        <v>26</v>
      </c>
      <c r="M169">
        <v>29</v>
      </c>
    </row>
    <row r="170" spans="1:13" x14ac:dyDescent="0.35">
      <c r="A170" t="s">
        <v>38</v>
      </c>
      <c r="B170" t="s">
        <v>13</v>
      </c>
      <c r="C170" t="s">
        <v>10</v>
      </c>
      <c r="D170">
        <v>163</v>
      </c>
      <c r="E170">
        <v>90</v>
      </c>
      <c r="F170" t="s">
        <v>44</v>
      </c>
      <c r="G170">
        <v>72</v>
      </c>
      <c r="H170">
        <v>3</v>
      </c>
      <c r="I170">
        <v>45</v>
      </c>
      <c r="J170" t="s">
        <v>44</v>
      </c>
      <c r="K170">
        <v>137</v>
      </c>
      <c r="L170">
        <v>93</v>
      </c>
      <c r="M170">
        <v>66</v>
      </c>
    </row>
    <row r="171" spans="1:13" x14ac:dyDescent="0.35">
      <c r="A171" t="s">
        <v>38</v>
      </c>
      <c r="B171" t="s">
        <v>14</v>
      </c>
      <c r="C171" t="s">
        <v>10</v>
      </c>
      <c r="D171">
        <v>168</v>
      </c>
      <c r="E171">
        <v>26</v>
      </c>
      <c r="F171" t="s">
        <v>44</v>
      </c>
      <c r="G171">
        <v>66</v>
      </c>
      <c r="H171">
        <v>0</v>
      </c>
      <c r="I171">
        <v>51</v>
      </c>
      <c r="J171" t="s">
        <v>44</v>
      </c>
      <c r="K171">
        <v>73</v>
      </c>
      <c r="L171">
        <v>26</v>
      </c>
      <c r="M171">
        <v>38</v>
      </c>
    </row>
    <row r="172" spans="1:13" x14ac:dyDescent="0.35">
      <c r="A172" t="s">
        <v>38</v>
      </c>
      <c r="B172" t="s">
        <v>15</v>
      </c>
      <c r="C172" t="s">
        <v>10</v>
      </c>
      <c r="D172">
        <v>190</v>
      </c>
      <c r="E172">
        <v>34</v>
      </c>
      <c r="F172" t="s">
        <v>44</v>
      </c>
      <c r="G172">
        <v>114</v>
      </c>
      <c r="H172">
        <v>21</v>
      </c>
      <c r="I172">
        <v>111</v>
      </c>
      <c r="J172" t="s">
        <v>44</v>
      </c>
      <c r="K172">
        <v>196</v>
      </c>
      <c r="L172">
        <v>53</v>
      </c>
      <c r="M172">
        <v>60</v>
      </c>
    </row>
    <row r="173" spans="1:13" x14ac:dyDescent="0.35">
      <c r="A173" t="s">
        <v>38</v>
      </c>
      <c r="B173" t="s">
        <v>16</v>
      </c>
      <c r="C173" t="s">
        <v>10</v>
      </c>
      <c r="D173">
        <v>270</v>
      </c>
      <c r="E173">
        <v>78</v>
      </c>
      <c r="F173" t="s">
        <v>44</v>
      </c>
      <c r="G173">
        <v>498</v>
      </c>
      <c r="H173">
        <v>138</v>
      </c>
      <c r="I173">
        <v>195</v>
      </c>
      <c r="J173" t="s">
        <v>44</v>
      </c>
      <c r="K173">
        <v>273</v>
      </c>
      <c r="L173">
        <v>195</v>
      </c>
      <c r="M173">
        <v>106</v>
      </c>
    </row>
    <row r="174" spans="1:13" x14ac:dyDescent="0.35">
      <c r="A174" t="s">
        <v>38</v>
      </c>
      <c r="B174" t="s">
        <v>17</v>
      </c>
      <c r="C174" t="s">
        <v>10</v>
      </c>
      <c r="D174">
        <v>282</v>
      </c>
      <c r="E174">
        <v>82</v>
      </c>
      <c r="F174" t="s">
        <v>44</v>
      </c>
      <c r="G174">
        <v>510</v>
      </c>
      <c r="H174">
        <v>150</v>
      </c>
      <c r="I174">
        <v>195</v>
      </c>
      <c r="J174" t="s">
        <v>44</v>
      </c>
      <c r="K174">
        <v>309</v>
      </c>
      <c r="L174">
        <v>198</v>
      </c>
      <c r="M174">
        <v>110</v>
      </c>
    </row>
    <row r="175" spans="1:13" x14ac:dyDescent="0.35">
      <c r="A175" t="s">
        <v>38</v>
      </c>
      <c r="B175" t="s">
        <v>18</v>
      </c>
      <c r="C175" t="s">
        <v>10</v>
      </c>
      <c r="D175">
        <v>335</v>
      </c>
      <c r="E175">
        <v>57</v>
      </c>
      <c r="F175" t="s">
        <v>44</v>
      </c>
      <c r="G175">
        <v>1515</v>
      </c>
      <c r="H175">
        <v>378</v>
      </c>
      <c r="I175">
        <v>447</v>
      </c>
      <c r="J175" t="s">
        <v>44</v>
      </c>
      <c r="K175">
        <v>835</v>
      </c>
      <c r="L175">
        <v>304</v>
      </c>
      <c r="M175">
        <v>154</v>
      </c>
    </row>
    <row r="176" spans="1:13" x14ac:dyDescent="0.35">
      <c r="A176" t="s">
        <v>38</v>
      </c>
      <c r="B176" t="s">
        <v>19</v>
      </c>
      <c r="C176" t="s">
        <v>10</v>
      </c>
      <c r="D176">
        <v>335</v>
      </c>
      <c r="E176">
        <v>57</v>
      </c>
      <c r="F176" t="s">
        <v>44</v>
      </c>
      <c r="G176">
        <v>1515</v>
      </c>
      <c r="H176">
        <v>384</v>
      </c>
      <c r="I176">
        <v>447</v>
      </c>
      <c r="J176" t="s">
        <v>44</v>
      </c>
      <c r="K176">
        <v>835</v>
      </c>
      <c r="L176">
        <v>287</v>
      </c>
      <c r="M176">
        <v>154</v>
      </c>
    </row>
    <row r="177" spans="1:13" x14ac:dyDescent="0.35">
      <c r="A177" t="s">
        <v>38</v>
      </c>
      <c r="B177" t="s">
        <v>20</v>
      </c>
      <c r="C177" t="s">
        <v>10</v>
      </c>
      <c r="D177">
        <v>375</v>
      </c>
      <c r="E177">
        <v>61</v>
      </c>
      <c r="F177" t="s">
        <v>44</v>
      </c>
      <c r="G177">
        <v>1515</v>
      </c>
      <c r="H177">
        <v>429</v>
      </c>
      <c r="I177">
        <v>447</v>
      </c>
      <c r="J177" t="s">
        <v>44</v>
      </c>
      <c r="K177">
        <v>863</v>
      </c>
      <c r="L177">
        <v>374</v>
      </c>
      <c r="M177">
        <v>160</v>
      </c>
    </row>
    <row r="178" spans="1:13" x14ac:dyDescent="0.35">
      <c r="A178" t="s">
        <v>38</v>
      </c>
      <c r="B178" t="s">
        <v>21</v>
      </c>
      <c r="C178" t="s">
        <v>10</v>
      </c>
      <c r="D178">
        <v>459</v>
      </c>
      <c r="E178">
        <v>108</v>
      </c>
      <c r="F178" t="s">
        <v>44</v>
      </c>
      <c r="G178">
        <v>1002</v>
      </c>
      <c r="H178">
        <v>249</v>
      </c>
      <c r="I178">
        <v>423</v>
      </c>
      <c r="J178" t="s">
        <v>44</v>
      </c>
      <c r="K178">
        <v>662</v>
      </c>
      <c r="L178">
        <v>258</v>
      </c>
      <c r="M178">
        <v>204</v>
      </c>
    </row>
    <row r="179" spans="1:13" x14ac:dyDescent="0.35">
      <c r="A179" t="s">
        <v>38</v>
      </c>
      <c r="B179" t="s">
        <v>22</v>
      </c>
      <c r="C179" t="s">
        <v>10</v>
      </c>
      <c r="D179">
        <v>615</v>
      </c>
      <c r="E179">
        <v>132</v>
      </c>
      <c r="F179" t="s">
        <v>44</v>
      </c>
      <c r="G179">
        <v>1515</v>
      </c>
      <c r="H179">
        <v>354</v>
      </c>
      <c r="I179">
        <v>504</v>
      </c>
      <c r="J179" t="s">
        <v>44</v>
      </c>
      <c r="K179">
        <v>976</v>
      </c>
      <c r="L179">
        <v>394</v>
      </c>
      <c r="M179">
        <v>255</v>
      </c>
    </row>
    <row r="180" spans="1:13" x14ac:dyDescent="0.35">
      <c r="A180" t="s">
        <v>38</v>
      </c>
      <c r="B180" t="s">
        <v>23</v>
      </c>
      <c r="C180" t="s">
        <v>10</v>
      </c>
      <c r="D180">
        <v>646</v>
      </c>
      <c r="E180">
        <v>155</v>
      </c>
      <c r="F180" t="s">
        <v>44</v>
      </c>
      <c r="G180">
        <v>525</v>
      </c>
      <c r="H180">
        <v>270</v>
      </c>
      <c r="I180">
        <v>381</v>
      </c>
      <c r="J180" t="s">
        <v>44</v>
      </c>
      <c r="K180">
        <v>710</v>
      </c>
      <c r="L180">
        <v>344</v>
      </c>
      <c r="M180">
        <v>228</v>
      </c>
    </row>
    <row r="181" spans="1:13" x14ac:dyDescent="0.35">
      <c r="A181" t="s">
        <v>38</v>
      </c>
      <c r="B181" t="s">
        <v>24</v>
      </c>
      <c r="C181" t="s">
        <v>10</v>
      </c>
      <c r="D181">
        <v>1145</v>
      </c>
      <c r="E181">
        <v>217</v>
      </c>
      <c r="F181" t="s">
        <v>44</v>
      </c>
      <c r="G181">
        <v>1515</v>
      </c>
      <c r="H181">
        <v>366</v>
      </c>
      <c r="I181">
        <v>507</v>
      </c>
      <c r="J181" t="s">
        <v>44</v>
      </c>
      <c r="K181">
        <v>997</v>
      </c>
      <c r="L181">
        <v>508</v>
      </c>
      <c r="M181">
        <v>282</v>
      </c>
    </row>
    <row r="182" spans="1:13" x14ac:dyDescent="0.35">
      <c r="A182" t="s">
        <v>39</v>
      </c>
      <c r="B182" t="s">
        <v>9</v>
      </c>
      <c r="C182" t="s">
        <v>10</v>
      </c>
      <c r="D182">
        <v>12</v>
      </c>
      <c r="E182">
        <v>12</v>
      </c>
      <c r="F182" t="s">
        <v>45</v>
      </c>
      <c r="G182">
        <v>0</v>
      </c>
      <c r="H182">
        <v>30</v>
      </c>
      <c r="I182">
        <v>27</v>
      </c>
      <c r="J182" t="s">
        <v>45</v>
      </c>
      <c r="K182">
        <v>12</v>
      </c>
      <c r="L182">
        <v>36</v>
      </c>
      <c r="M182">
        <v>15</v>
      </c>
    </row>
    <row r="183" spans="1:13" x14ac:dyDescent="0.35">
      <c r="A183" t="s">
        <v>39</v>
      </c>
      <c r="B183" t="s">
        <v>11</v>
      </c>
      <c r="C183" t="s">
        <v>10</v>
      </c>
      <c r="D183">
        <v>79</v>
      </c>
      <c r="E183">
        <v>17</v>
      </c>
      <c r="F183" t="s">
        <v>45</v>
      </c>
      <c r="G183">
        <v>216</v>
      </c>
      <c r="H183">
        <v>27</v>
      </c>
      <c r="I183">
        <v>21</v>
      </c>
      <c r="J183" t="s">
        <v>45</v>
      </c>
      <c r="K183">
        <v>94</v>
      </c>
      <c r="L183">
        <v>51</v>
      </c>
      <c r="M183">
        <v>30</v>
      </c>
    </row>
    <row r="184" spans="1:13" x14ac:dyDescent="0.35">
      <c r="A184" t="s">
        <v>39</v>
      </c>
      <c r="B184" t="s">
        <v>12</v>
      </c>
      <c r="C184" t="s">
        <v>10</v>
      </c>
      <c r="D184">
        <v>100</v>
      </c>
      <c r="E184">
        <v>22</v>
      </c>
      <c r="F184" t="s">
        <v>45</v>
      </c>
      <c r="G184">
        <v>66</v>
      </c>
      <c r="H184">
        <v>18</v>
      </c>
      <c r="I184">
        <v>42</v>
      </c>
      <c r="J184" t="s">
        <v>45</v>
      </c>
      <c r="K184">
        <v>56</v>
      </c>
      <c r="L184">
        <v>31</v>
      </c>
      <c r="M184">
        <v>29</v>
      </c>
    </row>
    <row r="185" spans="1:13" x14ac:dyDescent="0.35">
      <c r="A185" t="s">
        <v>39</v>
      </c>
      <c r="B185" t="s">
        <v>13</v>
      </c>
      <c r="C185" t="s">
        <v>10</v>
      </c>
      <c r="D185">
        <v>163</v>
      </c>
      <c r="E185">
        <v>90</v>
      </c>
      <c r="F185" t="s">
        <v>45</v>
      </c>
      <c r="G185">
        <v>0</v>
      </c>
      <c r="H185">
        <v>0</v>
      </c>
      <c r="I185">
        <v>27</v>
      </c>
      <c r="J185" t="s">
        <v>45</v>
      </c>
      <c r="K185">
        <v>90</v>
      </c>
      <c r="L185">
        <v>90</v>
      </c>
      <c r="M185">
        <v>76</v>
      </c>
    </row>
    <row r="186" spans="1:13" x14ac:dyDescent="0.35">
      <c r="A186" t="s">
        <v>39</v>
      </c>
      <c r="B186" t="s">
        <v>14</v>
      </c>
      <c r="C186" t="s">
        <v>10</v>
      </c>
      <c r="D186">
        <v>168</v>
      </c>
      <c r="E186">
        <v>26</v>
      </c>
      <c r="F186" t="s">
        <v>45</v>
      </c>
      <c r="G186">
        <v>0</v>
      </c>
      <c r="H186">
        <v>0</v>
      </c>
      <c r="I186">
        <v>27</v>
      </c>
      <c r="J186" t="s">
        <v>45</v>
      </c>
      <c r="K186">
        <v>26</v>
      </c>
      <c r="L186">
        <v>26</v>
      </c>
      <c r="M186">
        <v>33</v>
      </c>
    </row>
    <row r="187" spans="1:13" x14ac:dyDescent="0.35">
      <c r="A187" t="s">
        <v>39</v>
      </c>
      <c r="B187" t="s">
        <v>15</v>
      </c>
      <c r="C187" t="s">
        <v>10</v>
      </c>
      <c r="D187">
        <v>190</v>
      </c>
      <c r="E187">
        <v>34</v>
      </c>
      <c r="F187" t="s">
        <v>45</v>
      </c>
      <c r="G187">
        <v>168</v>
      </c>
      <c r="H187">
        <v>30</v>
      </c>
      <c r="I187">
        <v>75</v>
      </c>
      <c r="J187" t="s">
        <v>45</v>
      </c>
      <c r="K187">
        <v>228</v>
      </c>
      <c r="L187">
        <v>53</v>
      </c>
      <c r="M187">
        <v>44</v>
      </c>
    </row>
    <row r="188" spans="1:13" x14ac:dyDescent="0.35">
      <c r="A188" t="s">
        <v>39</v>
      </c>
      <c r="B188" t="s">
        <v>16</v>
      </c>
      <c r="C188" t="s">
        <v>10</v>
      </c>
      <c r="D188">
        <v>270</v>
      </c>
      <c r="E188">
        <v>78</v>
      </c>
      <c r="F188" t="s">
        <v>45</v>
      </c>
      <c r="G188">
        <v>780</v>
      </c>
      <c r="H188">
        <v>168</v>
      </c>
      <c r="I188">
        <v>195</v>
      </c>
      <c r="J188" t="s">
        <v>45</v>
      </c>
      <c r="K188">
        <v>342</v>
      </c>
      <c r="L188">
        <v>184</v>
      </c>
      <c r="M188">
        <v>106</v>
      </c>
    </row>
    <row r="189" spans="1:13" x14ac:dyDescent="0.35">
      <c r="A189" t="s">
        <v>39</v>
      </c>
      <c r="B189" t="s">
        <v>17</v>
      </c>
      <c r="C189" t="s">
        <v>10</v>
      </c>
      <c r="D189">
        <v>282</v>
      </c>
      <c r="E189">
        <v>82</v>
      </c>
      <c r="F189" t="s">
        <v>45</v>
      </c>
      <c r="G189">
        <v>780</v>
      </c>
      <c r="H189">
        <v>195</v>
      </c>
      <c r="I189">
        <v>195</v>
      </c>
      <c r="J189" t="s">
        <v>45</v>
      </c>
      <c r="K189">
        <v>346</v>
      </c>
      <c r="L189">
        <v>214</v>
      </c>
      <c r="M189">
        <v>110</v>
      </c>
    </row>
    <row r="190" spans="1:13" x14ac:dyDescent="0.35">
      <c r="A190" t="s">
        <v>39</v>
      </c>
      <c r="B190" t="s">
        <v>18</v>
      </c>
      <c r="C190" t="s">
        <v>10</v>
      </c>
      <c r="D190">
        <v>335</v>
      </c>
      <c r="E190">
        <v>57</v>
      </c>
      <c r="F190" t="s">
        <v>45</v>
      </c>
      <c r="G190">
        <v>2160</v>
      </c>
      <c r="H190">
        <v>372</v>
      </c>
      <c r="I190">
        <v>396</v>
      </c>
      <c r="J190" t="s">
        <v>45</v>
      </c>
      <c r="K190">
        <v>876</v>
      </c>
      <c r="L190">
        <v>272</v>
      </c>
      <c r="M190">
        <v>112</v>
      </c>
    </row>
    <row r="191" spans="1:13" x14ac:dyDescent="0.35">
      <c r="A191" t="s">
        <v>39</v>
      </c>
      <c r="B191" t="s">
        <v>19</v>
      </c>
      <c r="C191" t="s">
        <v>10</v>
      </c>
      <c r="D191">
        <v>335</v>
      </c>
      <c r="E191">
        <v>57</v>
      </c>
      <c r="F191" t="s">
        <v>45</v>
      </c>
      <c r="G191">
        <v>2160</v>
      </c>
      <c r="H191">
        <v>360</v>
      </c>
      <c r="I191">
        <v>396</v>
      </c>
      <c r="J191" t="s">
        <v>45</v>
      </c>
      <c r="K191">
        <v>876</v>
      </c>
      <c r="L191">
        <v>268</v>
      </c>
      <c r="M191">
        <v>112</v>
      </c>
    </row>
    <row r="192" spans="1:13" x14ac:dyDescent="0.35">
      <c r="A192" t="s">
        <v>39</v>
      </c>
      <c r="B192" t="s">
        <v>20</v>
      </c>
      <c r="C192" t="s">
        <v>10</v>
      </c>
      <c r="D192">
        <v>375</v>
      </c>
      <c r="E192">
        <v>61</v>
      </c>
      <c r="F192" t="s">
        <v>45</v>
      </c>
      <c r="G192">
        <v>2160</v>
      </c>
      <c r="H192">
        <v>360</v>
      </c>
      <c r="I192">
        <v>396</v>
      </c>
      <c r="J192" t="s">
        <v>45</v>
      </c>
      <c r="K192">
        <v>904</v>
      </c>
      <c r="L192">
        <v>291</v>
      </c>
      <c r="M192">
        <v>116</v>
      </c>
    </row>
    <row r="193" spans="1:13" x14ac:dyDescent="0.35">
      <c r="A193" t="s">
        <v>39</v>
      </c>
      <c r="B193" t="s">
        <v>21</v>
      </c>
      <c r="C193" t="s">
        <v>10</v>
      </c>
      <c r="D193">
        <v>459</v>
      </c>
      <c r="E193">
        <v>108</v>
      </c>
      <c r="F193" t="s">
        <v>45</v>
      </c>
      <c r="G193">
        <v>1440</v>
      </c>
      <c r="H193">
        <v>258</v>
      </c>
      <c r="I193">
        <v>327</v>
      </c>
      <c r="J193" t="s">
        <v>45</v>
      </c>
      <c r="K193">
        <v>657</v>
      </c>
      <c r="L193">
        <v>296</v>
      </c>
      <c r="M193">
        <v>155</v>
      </c>
    </row>
    <row r="194" spans="1:13" x14ac:dyDescent="0.35">
      <c r="A194" t="s">
        <v>39</v>
      </c>
      <c r="B194" t="s">
        <v>22</v>
      </c>
      <c r="C194" t="s">
        <v>10</v>
      </c>
      <c r="D194">
        <v>615</v>
      </c>
      <c r="E194">
        <v>132</v>
      </c>
      <c r="F194" t="s">
        <v>45</v>
      </c>
      <c r="G194">
        <v>2160</v>
      </c>
      <c r="H194">
        <v>360</v>
      </c>
      <c r="I194">
        <v>408</v>
      </c>
      <c r="J194" t="s">
        <v>45</v>
      </c>
      <c r="K194">
        <v>985</v>
      </c>
      <c r="L194">
        <v>380</v>
      </c>
      <c r="M194">
        <v>176</v>
      </c>
    </row>
    <row r="195" spans="1:13" x14ac:dyDescent="0.35">
      <c r="A195" t="s">
        <v>39</v>
      </c>
      <c r="B195" t="s">
        <v>23</v>
      </c>
      <c r="C195" t="s">
        <v>10</v>
      </c>
      <c r="D195">
        <v>646</v>
      </c>
      <c r="E195">
        <v>155</v>
      </c>
      <c r="F195" t="s">
        <v>45</v>
      </c>
      <c r="G195">
        <v>582</v>
      </c>
      <c r="H195">
        <v>312</v>
      </c>
      <c r="I195">
        <v>435</v>
      </c>
      <c r="J195" t="s">
        <v>45</v>
      </c>
      <c r="K195">
        <v>708</v>
      </c>
      <c r="L195">
        <v>404</v>
      </c>
      <c r="M195">
        <v>225</v>
      </c>
    </row>
    <row r="196" spans="1:13" x14ac:dyDescent="0.35">
      <c r="A196" t="s">
        <v>39</v>
      </c>
      <c r="B196" t="s">
        <v>24</v>
      </c>
      <c r="C196" t="s">
        <v>10</v>
      </c>
      <c r="D196">
        <v>1145</v>
      </c>
      <c r="E196">
        <v>217</v>
      </c>
      <c r="F196" t="s">
        <v>45</v>
      </c>
      <c r="G196">
        <v>2160</v>
      </c>
      <c r="H196">
        <v>360</v>
      </c>
      <c r="I196">
        <v>408</v>
      </c>
      <c r="J196" t="s">
        <v>45</v>
      </c>
      <c r="K196">
        <v>1007</v>
      </c>
      <c r="L196">
        <v>402</v>
      </c>
      <c r="M196">
        <v>255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5EBB-C3FC-45DF-8D31-84910FCBFABF}">
  <dimension ref="A1:O46"/>
  <sheetViews>
    <sheetView topLeftCell="A22" workbookViewId="0">
      <selection activeCell="F53" sqref="F53"/>
    </sheetView>
  </sheetViews>
  <sheetFormatPr defaultRowHeight="14.5" x14ac:dyDescent="0.35"/>
  <sheetData>
    <row r="1" spans="1: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46</v>
      </c>
      <c r="J1" s="2" t="s">
        <v>47</v>
      </c>
      <c r="K1" s="2" t="s">
        <v>25</v>
      </c>
      <c r="L1" s="2" t="s">
        <v>26</v>
      </c>
      <c r="M1" s="2" t="s">
        <v>27</v>
      </c>
      <c r="N1" s="2" t="s">
        <v>48</v>
      </c>
      <c r="O1" s="2" t="s">
        <v>49</v>
      </c>
    </row>
    <row r="2" spans="1:15" x14ac:dyDescent="0.35">
      <c r="A2" t="s">
        <v>34</v>
      </c>
      <c r="B2" t="s">
        <v>9</v>
      </c>
      <c r="C2">
        <v>15</v>
      </c>
      <c r="D2">
        <v>17</v>
      </c>
      <c r="E2">
        <v>17</v>
      </c>
      <c r="F2">
        <v>0</v>
      </c>
      <c r="G2">
        <v>18</v>
      </c>
      <c r="H2" t="s">
        <v>50</v>
      </c>
      <c r="I2" t="s">
        <v>50</v>
      </c>
      <c r="J2" t="s">
        <v>50</v>
      </c>
      <c r="K2">
        <v>17</v>
      </c>
      <c r="L2">
        <v>32</v>
      </c>
      <c r="M2" t="s">
        <v>50</v>
      </c>
      <c r="N2" t="s">
        <v>50</v>
      </c>
      <c r="O2" t="s">
        <v>50</v>
      </c>
    </row>
    <row r="3" spans="1:15" x14ac:dyDescent="0.35">
      <c r="A3" t="s">
        <v>34</v>
      </c>
      <c r="B3" t="s">
        <v>11</v>
      </c>
      <c r="C3">
        <v>15</v>
      </c>
      <c r="D3">
        <v>118</v>
      </c>
      <c r="E3">
        <v>22</v>
      </c>
      <c r="F3">
        <v>114</v>
      </c>
      <c r="G3">
        <v>27</v>
      </c>
      <c r="H3">
        <v>9</v>
      </c>
      <c r="I3">
        <v>92.11</v>
      </c>
      <c r="J3">
        <v>66.67</v>
      </c>
      <c r="K3">
        <v>101</v>
      </c>
      <c r="L3">
        <v>61</v>
      </c>
      <c r="M3">
        <v>32</v>
      </c>
      <c r="N3">
        <v>68.319999999999993</v>
      </c>
      <c r="O3">
        <v>47.54</v>
      </c>
    </row>
    <row r="4" spans="1:15" x14ac:dyDescent="0.35">
      <c r="A4" t="s">
        <v>34</v>
      </c>
      <c r="B4" t="s">
        <v>12</v>
      </c>
      <c r="C4">
        <v>15</v>
      </c>
      <c r="D4">
        <v>150</v>
      </c>
      <c r="E4">
        <v>30</v>
      </c>
      <c r="F4">
        <v>63</v>
      </c>
      <c r="G4">
        <v>12</v>
      </c>
      <c r="H4">
        <v>36</v>
      </c>
      <c r="I4">
        <v>42.86</v>
      </c>
      <c r="J4">
        <v>-200</v>
      </c>
      <c r="K4">
        <v>73</v>
      </c>
      <c r="L4">
        <v>36</v>
      </c>
      <c r="M4">
        <v>38</v>
      </c>
      <c r="N4">
        <v>47.95</v>
      </c>
      <c r="O4">
        <v>-5.56</v>
      </c>
    </row>
    <row r="5" spans="1:15" x14ac:dyDescent="0.35">
      <c r="A5" t="s">
        <v>34</v>
      </c>
      <c r="B5" t="s">
        <v>14</v>
      </c>
      <c r="C5">
        <v>15</v>
      </c>
      <c r="D5">
        <v>253</v>
      </c>
      <c r="E5">
        <v>31</v>
      </c>
      <c r="F5">
        <v>0</v>
      </c>
      <c r="G5">
        <v>15</v>
      </c>
      <c r="H5" t="s">
        <v>50</v>
      </c>
      <c r="I5" t="s">
        <v>50</v>
      </c>
      <c r="J5" t="s">
        <v>50</v>
      </c>
      <c r="K5">
        <v>31</v>
      </c>
      <c r="L5">
        <v>50</v>
      </c>
      <c r="M5" t="s">
        <v>50</v>
      </c>
      <c r="N5" t="s">
        <v>50</v>
      </c>
      <c r="O5" t="s">
        <v>50</v>
      </c>
    </row>
    <row r="6" spans="1:15" x14ac:dyDescent="0.35">
      <c r="A6" t="s">
        <v>34</v>
      </c>
      <c r="B6" t="s">
        <v>13</v>
      </c>
      <c r="C6">
        <v>15</v>
      </c>
      <c r="D6">
        <v>253</v>
      </c>
      <c r="E6">
        <v>135</v>
      </c>
      <c r="F6">
        <v>0</v>
      </c>
      <c r="G6">
        <v>15</v>
      </c>
      <c r="H6" t="s">
        <v>50</v>
      </c>
      <c r="I6" t="s">
        <v>50</v>
      </c>
      <c r="J6" t="s">
        <v>50</v>
      </c>
      <c r="K6">
        <v>135</v>
      </c>
      <c r="L6">
        <v>141</v>
      </c>
      <c r="M6" t="s">
        <v>50</v>
      </c>
      <c r="N6" t="s">
        <v>50</v>
      </c>
      <c r="O6" t="s">
        <v>50</v>
      </c>
    </row>
    <row r="7" spans="1:15" x14ac:dyDescent="0.35">
      <c r="A7" t="s">
        <v>34</v>
      </c>
      <c r="B7" t="s">
        <v>15</v>
      </c>
      <c r="C7">
        <v>15</v>
      </c>
      <c r="D7">
        <v>285</v>
      </c>
      <c r="E7">
        <v>34</v>
      </c>
      <c r="F7">
        <v>135</v>
      </c>
      <c r="G7">
        <v>21</v>
      </c>
      <c r="H7">
        <v>63</v>
      </c>
      <c r="I7">
        <v>53.33</v>
      </c>
      <c r="J7">
        <v>-200</v>
      </c>
      <c r="K7">
        <v>242</v>
      </c>
      <c r="L7">
        <v>51</v>
      </c>
      <c r="M7">
        <v>55</v>
      </c>
      <c r="N7">
        <v>77.27</v>
      </c>
      <c r="O7">
        <v>-7.84</v>
      </c>
    </row>
    <row r="8" spans="1:15" x14ac:dyDescent="0.35">
      <c r="A8" t="s">
        <v>34</v>
      </c>
      <c r="B8" t="s">
        <v>16</v>
      </c>
      <c r="C8">
        <v>15</v>
      </c>
      <c r="D8">
        <v>591</v>
      </c>
      <c r="E8">
        <v>118</v>
      </c>
      <c r="F8">
        <v>735</v>
      </c>
      <c r="G8">
        <v>162</v>
      </c>
      <c r="H8" t="s">
        <v>50</v>
      </c>
      <c r="I8" t="s">
        <v>50</v>
      </c>
      <c r="J8" t="s">
        <v>50</v>
      </c>
      <c r="K8">
        <v>638</v>
      </c>
      <c r="L8">
        <v>316</v>
      </c>
      <c r="M8" t="s">
        <v>50</v>
      </c>
      <c r="N8" t="s">
        <v>50</v>
      </c>
      <c r="O8" t="s">
        <v>50</v>
      </c>
    </row>
    <row r="9" spans="1:15" x14ac:dyDescent="0.35">
      <c r="A9" t="s">
        <v>34</v>
      </c>
      <c r="B9" t="s">
        <v>17</v>
      </c>
      <c r="C9">
        <v>15</v>
      </c>
      <c r="D9">
        <v>608</v>
      </c>
      <c r="E9">
        <v>122</v>
      </c>
      <c r="F9">
        <v>735</v>
      </c>
      <c r="G9">
        <v>195</v>
      </c>
      <c r="H9" t="s">
        <v>50</v>
      </c>
      <c r="I9" t="s">
        <v>50</v>
      </c>
      <c r="J9" t="s">
        <v>50</v>
      </c>
      <c r="K9">
        <v>642</v>
      </c>
      <c r="L9">
        <v>382</v>
      </c>
      <c r="M9" t="s">
        <v>50</v>
      </c>
      <c r="N9" t="s">
        <v>50</v>
      </c>
      <c r="O9" t="s">
        <v>50</v>
      </c>
    </row>
    <row r="10" spans="1:15" x14ac:dyDescent="0.35">
      <c r="A10" t="s">
        <v>34</v>
      </c>
      <c r="B10" t="s">
        <v>18</v>
      </c>
      <c r="C10">
        <v>15</v>
      </c>
      <c r="D10">
        <v>615</v>
      </c>
      <c r="E10">
        <v>77</v>
      </c>
      <c r="F10">
        <v>2385</v>
      </c>
      <c r="G10">
        <v>600</v>
      </c>
      <c r="H10" t="s">
        <v>50</v>
      </c>
      <c r="I10" t="s">
        <v>50</v>
      </c>
      <c r="J10" t="s">
        <v>50</v>
      </c>
      <c r="K10">
        <v>1683</v>
      </c>
      <c r="L10">
        <v>499</v>
      </c>
      <c r="M10" t="s">
        <v>50</v>
      </c>
      <c r="N10" t="s">
        <v>50</v>
      </c>
      <c r="O10" t="s">
        <v>50</v>
      </c>
    </row>
    <row r="11" spans="1:15" x14ac:dyDescent="0.35">
      <c r="A11" t="s">
        <v>34</v>
      </c>
      <c r="B11" t="s">
        <v>19</v>
      </c>
      <c r="C11">
        <v>15</v>
      </c>
      <c r="D11">
        <v>615</v>
      </c>
      <c r="E11">
        <v>77</v>
      </c>
      <c r="F11">
        <v>2385</v>
      </c>
      <c r="G11">
        <v>579</v>
      </c>
      <c r="H11" t="s">
        <v>50</v>
      </c>
      <c r="I11" t="s">
        <v>50</v>
      </c>
      <c r="J11" t="s">
        <v>50</v>
      </c>
      <c r="K11">
        <v>1683</v>
      </c>
      <c r="L11">
        <v>455</v>
      </c>
      <c r="M11" t="s">
        <v>50</v>
      </c>
      <c r="N11" t="s">
        <v>50</v>
      </c>
      <c r="O11" t="s">
        <v>50</v>
      </c>
    </row>
    <row r="12" spans="1:15" x14ac:dyDescent="0.35">
      <c r="A12" t="s">
        <v>34</v>
      </c>
      <c r="B12" t="s">
        <v>20</v>
      </c>
      <c r="C12">
        <v>15</v>
      </c>
      <c r="D12">
        <v>675</v>
      </c>
      <c r="E12">
        <v>81</v>
      </c>
      <c r="F12">
        <v>2385</v>
      </c>
      <c r="G12">
        <v>654</v>
      </c>
      <c r="H12" t="s">
        <v>50</v>
      </c>
      <c r="I12" t="s">
        <v>50</v>
      </c>
      <c r="J12" t="s">
        <v>50</v>
      </c>
      <c r="K12">
        <v>1717</v>
      </c>
      <c r="L12">
        <v>532</v>
      </c>
      <c r="M12" t="s">
        <v>50</v>
      </c>
      <c r="N12" t="s">
        <v>50</v>
      </c>
      <c r="O12" t="s">
        <v>50</v>
      </c>
    </row>
    <row r="13" spans="1:15" x14ac:dyDescent="0.35">
      <c r="A13" t="s">
        <v>34</v>
      </c>
      <c r="B13" t="s">
        <v>21</v>
      </c>
      <c r="C13">
        <v>15</v>
      </c>
      <c r="D13">
        <v>914</v>
      </c>
      <c r="E13">
        <v>158</v>
      </c>
      <c r="F13">
        <v>1548</v>
      </c>
      <c r="G13">
        <v>417</v>
      </c>
      <c r="H13" t="s">
        <v>50</v>
      </c>
      <c r="I13" t="s">
        <v>50</v>
      </c>
      <c r="J13" t="s">
        <v>50</v>
      </c>
      <c r="K13">
        <v>1268</v>
      </c>
      <c r="L13">
        <v>549</v>
      </c>
      <c r="M13" t="s">
        <v>50</v>
      </c>
      <c r="N13" t="s">
        <v>50</v>
      </c>
      <c r="O13" t="s">
        <v>50</v>
      </c>
    </row>
    <row r="14" spans="1:15" x14ac:dyDescent="0.35">
      <c r="A14" t="s">
        <v>34</v>
      </c>
      <c r="B14" t="s">
        <v>22</v>
      </c>
      <c r="C14">
        <v>15</v>
      </c>
      <c r="D14">
        <v>1260</v>
      </c>
      <c r="E14">
        <v>192</v>
      </c>
      <c r="F14">
        <v>2385</v>
      </c>
      <c r="G14">
        <v>555</v>
      </c>
      <c r="H14" t="s">
        <v>50</v>
      </c>
      <c r="I14" t="s">
        <v>50</v>
      </c>
      <c r="J14" t="s">
        <v>50</v>
      </c>
      <c r="K14">
        <v>1922</v>
      </c>
      <c r="L14">
        <v>737</v>
      </c>
      <c r="M14" t="s">
        <v>50</v>
      </c>
      <c r="N14" t="s">
        <v>50</v>
      </c>
      <c r="O14" t="s">
        <v>50</v>
      </c>
    </row>
    <row r="15" spans="1:15" x14ac:dyDescent="0.35">
      <c r="A15" t="s">
        <v>34</v>
      </c>
      <c r="B15" t="s">
        <v>23</v>
      </c>
      <c r="C15">
        <v>15</v>
      </c>
      <c r="D15">
        <v>1992</v>
      </c>
      <c r="E15">
        <v>412</v>
      </c>
      <c r="F15">
        <v>1023</v>
      </c>
      <c r="G15">
        <v>711</v>
      </c>
      <c r="H15" t="s">
        <v>50</v>
      </c>
      <c r="I15" t="s">
        <v>50</v>
      </c>
      <c r="J15" t="s">
        <v>50</v>
      </c>
      <c r="K15">
        <v>1646</v>
      </c>
      <c r="L15">
        <v>1105</v>
      </c>
      <c r="M15" t="s">
        <v>50</v>
      </c>
      <c r="N15" t="s">
        <v>50</v>
      </c>
      <c r="O15" t="s">
        <v>50</v>
      </c>
    </row>
    <row r="16" spans="1:15" x14ac:dyDescent="0.35">
      <c r="A16" t="s">
        <v>34</v>
      </c>
      <c r="B16" t="s">
        <v>24</v>
      </c>
      <c r="C16">
        <v>15</v>
      </c>
      <c r="D16">
        <v>2505</v>
      </c>
      <c r="E16">
        <v>327</v>
      </c>
      <c r="F16">
        <v>2385</v>
      </c>
      <c r="G16">
        <v>624</v>
      </c>
      <c r="H16" t="s">
        <v>50</v>
      </c>
      <c r="I16" t="s">
        <v>50</v>
      </c>
      <c r="J16" t="s">
        <v>50</v>
      </c>
      <c r="K16">
        <v>2078</v>
      </c>
      <c r="L16">
        <v>1161</v>
      </c>
      <c r="M16" t="s">
        <v>50</v>
      </c>
      <c r="N16" t="s">
        <v>50</v>
      </c>
      <c r="O16" t="s">
        <v>50</v>
      </c>
    </row>
    <row r="17" spans="1:15" x14ac:dyDescent="0.35">
      <c r="A17" t="s">
        <v>35</v>
      </c>
      <c r="B17" t="s">
        <v>9</v>
      </c>
      <c r="C17">
        <v>15</v>
      </c>
      <c r="D17">
        <v>17</v>
      </c>
      <c r="E17">
        <v>17</v>
      </c>
      <c r="F17">
        <v>15</v>
      </c>
      <c r="G17">
        <v>30</v>
      </c>
      <c r="H17">
        <v>39</v>
      </c>
      <c r="I17">
        <v>-160</v>
      </c>
      <c r="J17">
        <v>-30</v>
      </c>
      <c r="K17">
        <v>32</v>
      </c>
      <c r="L17">
        <v>44</v>
      </c>
      <c r="M17">
        <v>29</v>
      </c>
      <c r="N17">
        <v>9.3800000000000008</v>
      </c>
      <c r="O17">
        <v>34.090000000000003</v>
      </c>
    </row>
    <row r="18" spans="1:15" x14ac:dyDescent="0.35">
      <c r="A18" t="s">
        <v>35</v>
      </c>
      <c r="B18" t="s">
        <v>11</v>
      </c>
      <c r="C18">
        <v>15</v>
      </c>
      <c r="D18">
        <v>118</v>
      </c>
      <c r="E18">
        <v>22</v>
      </c>
      <c r="F18">
        <v>261</v>
      </c>
      <c r="G18">
        <v>36</v>
      </c>
      <c r="H18">
        <v>21</v>
      </c>
      <c r="I18">
        <v>91.95</v>
      </c>
      <c r="J18">
        <v>41.67</v>
      </c>
      <c r="K18">
        <v>125</v>
      </c>
      <c r="L18">
        <v>77</v>
      </c>
      <c r="M18">
        <v>40</v>
      </c>
      <c r="N18">
        <v>68</v>
      </c>
      <c r="O18">
        <v>48.05</v>
      </c>
    </row>
    <row r="19" spans="1:15" x14ac:dyDescent="0.35">
      <c r="A19" t="s">
        <v>35</v>
      </c>
      <c r="B19" t="s">
        <v>12</v>
      </c>
      <c r="C19">
        <v>15</v>
      </c>
      <c r="D19">
        <v>150</v>
      </c>
      <c r="E19">
        <v>30</v>
      </c>
      <c r="F19">
        <v>87</v>
      </c>
      <c r="G19">
        <v>24</v>
      </c>
      <c r="H19">
        <v>54</v>
      </c>
      <c r="I19">
        <v>37.93</v>
      </c>
      <c r="J19">
        <v>-125</v>
      </c>
      <c r="K19">
        <v>88</v>
      </c>
      <c r="L19">
        <v>34</v>
      </c>
      <c r="M19">
        <v>28</v>
      </c>
      <c r="N19">
        <v>68.180000000000007</v>
      </c>
      <c r="O19">
        <v>17.649999999999999</v>
      </c>
    </row>
    <row r="20" spans="1:15" x14ac:dyDescent="0.35">
      <c r="A20" t="s">
        <v>35</v>
      </c>
      <c r="B20" t="s">
        <v>14</v>
      </c>
      <c r="C20">
        <v>15</v>
      </c>
      <c r="D20">
        <v>253</v>
      </c>
      <c r="E20">
        <v>31</v>
      </c>
      <c r="F20">
        <v>66</v>
      </c>
      <c r="G20">
        <v>3</v>
      </c>
      <c r="H20">
        <v>54</v>
      </c>
      <c r="I20">
        <v>18.18</v>
      </c>
      <c r="J20">
        <v>-1700</v>
      </c>
      <c r="K20">
        <v>80</v>
      </c>
      <c r="L20">
        <v>31</v>
      </c>
      <c r="M20">
        <v>45</v>
      </c>
      <c r="N20">
        <v>43.75</v>
      </c>
      <c r="O20">
        <v>-45.16</v>
      </c>
    </row>
    <row r="21" spans="1:15" x14ac:dyDescent="0.35">
      <c r="A21" t="s">
        <v>35</v>
      </c>
      <c r="B21" t="s">
        <v>13</v>
      </c>
      <c r="C21">
        <v>15</v>
      </c>
      <c r="D21">
        <v>253</v>
      </c>
      <c r="E21">
        <v>135</v>
      </c>
      <c r="F21">
        <v>21</v>
      </c>
      <c r="G21">
        <v>21</v>
      </c>
      <c r="H21">
        <v>39</v>
      </c>
      <c r="I21">
        <v>-85.71</v>
      </c>
      <c r="J21">
        <v>-85.71</v>
      </c>
      <c r="K21">
        <v>147</v>
      </c>
      <c r="L21">
        <v>147</v>
      </c>
      <c r="M21">
        <v>99</v>
      </c>
      <c r="N21">
        <v>32.65</v>
      </c>
      <c r="O21">
        <v>32.65</v>
      </c>
    </row>
    <row r="22" spans="1:15" x14ac:dyDescent="0.35">
      <c r="A22" t="s">
        <v>35</v>
      </c>
      <c r="B22" t="s">
        <v>15</v>
      </c>
      <c r="C22">
        <v>15</v>
      </c>
      <c r="D22">
        <v>285</v>
      </c>
      <c r="E22">
        <v>34</v>
      </c>
      <c r="F22">
        <v>300</v>
      </c>
      <c r="G22">
        <v>48</v>
      </c>
      <c r="H22">
        <v>135</v>
      </c>
      <c r="I22">
        <v>55</v>
      </c>
      <c r="J22">
        <v>-181.25</v>
      </c>
      <c r="K22">
        <v>335</v>
      </c>
      <c r="L22">
        <v>59</v>
      </c>
      <c r="M22">
        <v>58</v>
      </c>
      <c r="N22">
        <v>82.69</v>
      </c>
      <c r="O22">
        <v>1.69</v>
      </c>
    </row>
    <row r="23" spans="1:15" x14ac:dyDescent="0.35">
      <c r="A23" t="s">
        <v>35</v>
      </c>
      <c r="B23" t="s">
        <v>16</v>
      </c>
      <c r="C23">
        <v>15</v>
      </c>
      <c r="D23">
        <v>591</v>
      </c>
      <c r="E23">
        <v>118</v>
      </c>
      <c r="F23">
        <v>1584</v>
      </c>
      <c r="G23">
        <v>303</v>
      </c>
      <c r="H23">
        <v>441</v>
      </c>
      <c r="I23">
        <v>72.16</v>
      </c>
      <c r="J23">
        <v>-45.54</v>
      </c>
      <c r="K23">
        <v>709</v>
      </c>
      <c r="L23">
        <v>310</v>
      </c>
      <c r="M23">
        <v>197</v>
      </c>
      <c r="N23">
        <v>72.209999999999994</v>
      </c>
      <c r="O23">
        <v>36.450000000000003</v>
      </c>
    </row>
    <row r="24" spans="1:15" x14ac:dyDescent="0.35">
      <c r="A24" t="s">
        <v>35</v>
      </c>
      <c r="B24" t="s">
        <v>17</v>
      </c>
      <c r="C24">
        <v>15</v>
      </c>
      <c r="D24">
        <v>608</v>
      </c>
      <c r="E24">
        <v>122</v>
      </c>
      <c r="F24">
        <v>1425</v>
      </c>
      <c r="G24">
        <v>297</v>
      </c>
      <c r="H24">
        <v>537</v>
      </c>
      <c r="I24">
        <v>62.32</v>
      </c>
      <c r="J24">
        <v>-80.81</v>
      </c>
      <c r="K24">
        <v>705</v>
      </c>
      <c r="L24">
        <v>288</v>
      </c>
      <c r="M24">
        <v>234</v>
      </c>
      <c r="N24">
        <v>66.81</v>
      </c>
      <c r="O24">
        <v>18.75</v>
      </c>
    </row>
    <row r="25" spans="1:15" x14ac:dyDescent="0.35">
      <c r="A25" t="s">
        <v>35</v>
      </c>
      <c r="B25" t="s">
        <v>18</v>
      </c>
      <c r="C25">
        <v>15</v>
      </c>
      <c r="D25">
        <v>615</v>
      </c>
      <c r="E25">
        <v>77</v>
      </c>
      <c r="F25">
        <v>4404</v>
      </c>
      <c r="G25">
        <v>648</v>
      </c>
      <c r="H25">
        <v>711</v>
      </c>
      <c r="I25">
        <v>83.86</v>
      </c>
      <c r="J25">
        <v>-9.7200000000000006</v>
      </c>
      <c r="K25">
        <v>1828</v>
      </c>
      <c r="L25">
        <v>442</v>
      </c>
      <c r="M25">
        <v>224</v>
      </c>
      <c r="N25">
        <v>87.75</v>
      </c>
      <c r="O25">
        <v>49.32</v>
      </c>
    </row>
    <row r="26" spans="1:15" x14ac:dyDescent="0.35">
      <c r="A26" t="s">
        <v>35</v>
      </c>
      <c r="B26" t="s">
        <v>19</v>
      </c>
      <c r="C26">
        <v>15</v>
      </c>
      <c r="D26">
        <v>615</v>
      </c>
      <c r="E26">
        <v>77</v>
      </c>
      <c r="F26">
        <v>4404</v>
      </c>
      <c r="G26">
        <v>645</v>
      </c>
      <c r="H26">
        <v>711</v>
      </c>
      <c r="I26">
        <v>83.86</v>
      </c>
      <c r="J26">
        <v>-10.23</v>
      </c>
      <c r="K26">
        <v>1828</v>
      </c>
      <c r="L26">
        <v>395</v>
      </c>
      <c r="M26">
        <v>224</v>
      </c>
      <c r="N26">
        <v>87.75</v>
      </c>
      <c r="O26">
        <v>43.29</v>
      </c>
    </row>
    <row r="27" spans="1:15" x14ac:dyDescent="0.35">
      <c r="A27" t="s">
        <v>35</v>
      </c>
      <c r="B27" t="s">
        <v>20</v>
      </c>
      <c r="C27">
        <v>15</v>
      </c>
      <c r="D27">
        <v>675</v>
      </c>
      <c r="E27">
        <v>81</v>
      </c>
      <c r="F27">
        <v>4404</v>
      </c>
      <c r="G27">
        <v>618</v>
      </c>
      <c r="H27">
        <v>711</v>
      </c>
      <c r="I27">
        <v>83.86</v>
      </c>
      <c r="J27">
        <v>-15.05</v>
      </c>
      <c r="K27">
        <v>1869</v>
      </c>
      <c r="L27">
        <v>445</v>
      </c>
      <c r="M27">
        <v>230</v>
      </c>
      <c r="N27">
        <v>87.69</v>
      </c>
      <c r="O27">
        <v>48.31</v>
      </c>
    </row>
    <row r="28" spans="1:15" x14ac:dyDescent="0.35">
      <c r="A28" t="s">
        <v>35</v>
      </c>
      <c r="B28" t="s">
        <v>21</v>
      </c>
      <c r="C28">
        <v>15</v>
      </c>
      <c r="D28">
        <v>914</v>
      </c>
      <c r="E28">
        <v>158</v>
      </c>
      <c r="F28">
        <v>2721</v>
      </c>
      <c r="G28">
        <v>450</v>
      </c>
      <c r="H28">
        <v>813</v>
      </c>
      <c r="I28">
        <v>70.12</v>
      </c>
      <c r="J28">
        <v>-80.67</v>
      </c>
      <c r="K28">
        <v>1368</v>
      </c>
      <c r="L28">
        <v>448</v>
      </c>
      <c r="M28">
        <v>338</v>
      </c>
      <c r="N28">
        <v>75.290000000000006</v>
      </c>
      <c r="O28">
        <v>24.55</v>
      </c>
    </row>
    <row r="29" spans="1:15" x14ac:dyDescent="0.35">
      <c r="A29" t="s">
        <v>35</v>
      </c>
      <c r="B29" t="s">
        <v>22</v>
      </c>
      <c r="C29">
        <v>15</v>
      </c>
      <c r="D29">
        <v>1260</v>
      </c>
      <c r="E29">
        <v>192</v>
      </c>
      <c r="F29">
        <v>4404</v>
      </c>
      <c r="G29">
        <v>597</v>
      </c>
      <c r="H29">
        <v>1197</v>
      </c>
      <c r="I29">
        <v>72.819999999999993</v>
      </c>
      <c r="J29">
        <v>-100.5</v>
      </c>
      <c r="K29">
        <v>2050</v>
      </c>
      <c r="L29">
        <v>601</v>
      </c>
      <c r="M29">
        <v>430</v>
      </c>
      <c r="N29">
        <v>79.02</v>
      </c>
      <c r="O29">
        <v>28.45</v>
      </c>
    </row>
    <row r="30" spans="1:15" x14ac:dyDescent="0.35">
      <c r="A30" t="s">
        <v>35</v>
      </c>
      <c r="B30" t="s">
        <v>23</v>
      </c>
      <c r="C30">
        <v>15</v>
      </c>
      <c r="D30">
        <v>1992</v>
      </c>
      <c r="E30">
        <v>412</v>
      </c>
      <c r="F30">
        <v>1821</v>
      </c>
      <c r="G30">
        <v>924</v>
      </c>
      <c r="H30">
        <v>1257</v>
      </c>
      <c r="I30">
        <v>30.97</v>
      </c>
      <c r="J30">
        <v>-36.04</v>
      </c>
      <c r="K30">
        <v>1904</v>
      </c>
      <c r="L30">
        <v>1056</v>
      </c>
      <c r="M30">
        <v>577</v>
      </c>
      <c r="N30">
        <v>69.7</v>
      </c>
      <c r="O30">
        <v>45.36</v>
      </c>
    </row>
    <row r="31" spans="1:15" x14ac:dyDescent="0.35">
      <c r="A31" t="s">
        <v>35</v>
      </c>
      <c r="B31" t="s">
        <v>24</v>
      </c>
      <c r="C31">
        <v>15</v>
      </c>
      <c r="D31">
        <v>2505</v>
      </c>
      <c r="E31">
        <v>327</v>
      </c>
      <c r="F31">
        <v>4404</v>
      </c>
      <c r="G31">
        <v>684</v>
      </c>
      <c r="H31">
        <v>744</v>
      </c>
      <c r="I31">
        <v>83.11</v>
      </c>
      <c r="J31">
        <v>-8.77</v>
      </c>
      <c r="K31">
        <v>2212</v>
      </c>
      <c r="L31">
        <v>902</v>
      </c>
      <c r="M31">
        <v>429</v>
      </c>
      <c r="N31">
        <v>80.61</v>
      </c>
      <c r="O31">
        <v>52.44</v>
      </c>
    </row>
    <row r="32" spans="1:15" x14ac:dyDescent="0.35">
      <c r="A32" t="s">
        <v>36</v>
      </c>
      <c r="B32" t="s">
        <v>9</v>
      </c>
      <c r="C32">
        <v>15</v>
      </c>
      <c r="D32">
        <v>17</v>
      </c>
      <c r="E32">
        <v>17</v>
      </c>
      <c r="F32">
        <v>0</v>
      </c>
      <c r="G32">
        <v>18</v>
      </c>
      <c r="H32">
        <v>72</v>
      </c>
      <c r="I32">
        <f>H32</f>
        <v>72</v>
      </c>
      <c r="J32">
        <v>-300</v>
      </c>
      <c r="K32">
        <v>17</v>
      </c>
      <c r="L32">
        <v>35</v>
      </c>
      <c r="M32">
        <v>34</v>
      </c>
      <c r="N32">
        <v>-100</v>
      </c>
      <c r="O32">
        <v>2.86</v>
      </c>
    </row>
    <row r="33" spans="1:15" x14ac:dyDescent="0.35">
      <c r="A33" t="s">
        <v>36</v>
      </c>
      <c r="B33" t="s">
        <v>11</v>
      </c>
      <c r="C33">
        <v>15</v>
      </c>
      <c r="D33">
        <v>118</v>
      </c>
      <c r="E33">
        <v>22</v>
      </c>
      <c r="F33">
        <v>153</v>
      </c>
      <c r="G33">
        <v>36</v>
      </c>
      <c r="H33">
        <v>30</v>
      </c>
      <c r="I33">
        <v>80.39</v>
      </c>
      <c r="J33">
        <v>16.670000000000002</v>
      </c>
      <c r="K33">
        <v>113</v>
      </c>
      <c r="L33">
        <v>71</v>
      </c>
      <c r="M33">
        <v>32</v>
      </c>
      <c r="N33">
        <v>71.680000000000007</v>
      </c>
      <c r="O33">
        <v>54.93</v>
      </c>
    </row>
    <row r="34" spans="1:15" x14ac:dyDescent="0.35">
      <c r="A34" t="s">
        <v>36</v>
      </c>
      <c r="B34" t="s">
        <v>12</v>
      </c>
      <c r="C34">
        <v>15</v>
      </c>
      <c r="D34">
        <v>150</v>
      </c>
      <c r="E34">
        <v>30</v>
      </c>
      <c r="F34">
        <v>93</v>
      </c>
      <c r="G34">
        <v>27</v>
      </c>
      <c r="H34">
        <v>78</v>
      </c>
      <c r="I34">
        <v>16.13</v>
      </c>
      <c r="J34">
        <v>-188.89</v>
      </c>
      <c r="K34">
        <v>92</v>
      </c>
      <c r="L34">
        <v>36</v>
      </c>
      <c r="M34">
        <v>36</v>
      </c>
      <c r="N34">
        <v>60.87</v>
      </c>
      <c r="O34">
        <v>0</v>
      </c>
    </row>
    <row r="35" spans="1:15" x14ac:dyDescent="0.35">
      <c r="A35" t="s">
        <v>36</v>
      </c>
      <c r="B35" t="s">
        <v>14</v>
      </c>
      <c r="C35">
        <v>15</v>
      </c>
      <c r="D35">
        <v>253</v>
      </c>
      <c r="E35">
        <v>31</v>
      </c>
      <c r="F35">
        <v>0</v>
      </c>
      <c r="G35">
        <v>18</v>
      </c>
      <c r="H35" t="s">
        <v>50</v>
      </c>
      <c r="I35" t="s">
        <v>50</v>
      </c>
      <c r="J35" t="s">
        <v>50</v>
      </c>
      <c r="K35">
        <v>31</v>
      </c>
      <c r="L35">
        <v>43</v>
      </c>
      <c r="M35" t="s">
        <v>50</v>
      </c>
      <c r="N35" t="s">
        <v>50</v>
      </c>
      <c r="O35" t="s">
        <v>50</v>
      </c>
    </row>
    <row r="36" spans="1:15" x14ac:dyDescent="0.35">
      <c r="A36" t="s">
        <v>36</v>
      </c>
      <c r="B36" t="s">
        <v>13</v>
      </c>
      <c r="C36">
        <v>15</v>
      </c>
      <c r="D36">
        <v>253</v>
      </c>
      <c r="E36">
        <v>135</v>
      </c>
      <c r="F36">
        <v>0</v>
      </c>
      <c r="G36">
        <v>30</v>
      </c>
      <c r="H36">
        <v>123</v>
      </c>
      <c r="I36">
        <f>H36</f>
        <v>123</v>
      </c>
      <c r="J36">
        <v>-310</v>
      </c>
      <c r="K36">
        <v>135</v>
      </c>
      <c r="L36">
        <v>150</v>
      </c>
      <c r="M36">
        <v>103</v>
      </c>
      <c r="N36">
        <v>23.7</v>
      </c>
      <c r="O36">
        <v>31.33</v>
      </c>
    </row>
    <row r="37" spans="1:15" x14ac:dyDescent="0.35">
      <c r="A37" t="s">
        <v>36</v>
      </c>
      <c r="B37" t="s">
        <v>15</v>
      </c>
      <c r="C37">
        <v>15</v>
      </c>
      <c r="D37">
        <v>285</v>
      </c>
      <c r="E37">
        <v>34</v>
      </c>
      <c r="F37">
        <v>171</v>
      </c>
      <c r="G37">
        <v>54</v>
      </c>
      <c r="H37">
        <v>102</v>
      </c>
      <c r="I37">
        <v>40.35</v>
      </c>
      <c r="J37">
        <v>-88.89</v>
      </c>
      <c r="K37">
        <v>250</v>
      </c>
      <c r="L37">
        <v>62</v>
      </c>
      <c r="M37">
        <v>48</v>
      </c>
      <c r="N37">
        <v>80.8</v>
      </c>
      <c r="O37">
        <v>22.58</v>
      </c>
    </row>
    <row r="38" spans="1:15" x14ac:dyDescent="0.35">
      <c r="A38" t="s">
        <v>36</v>
      </c>
      <c r="B38" t="s">
        <v>16</v>
      </c>
      <c r="C38">
        <v>15</v>
      </c>
      <c r="D38">
        <v>591</v>
      </c>
      <c r="E38">
        <v>118</v>
      </c>
      <c r="F38">
        <v>1089</v>
      </c>
      <c r="G38">
        <v>309</v>
      </c>
      <c r="H38" t="s">
        <v>50</v>
      </c>
      <c r="I38" t="s">
        <v>50</v>
      </c>
      <c r="J38" t="s">
        <v>50</v>
      </c>
      <c r="K38">
        <v>609</v>
      </c>
      <c r="L38">
        <v>317</v>
      </c>
      <c r="M38" t="s">
        <v>50</v>
      </c>
      <c r="N38" t="s">
        <v>50</v>
      </c>
      <c r="O38" t="s">
        <v>50</v>
      </c>
    </row>
    <row r="39" spans="1:15" x14ac:dyDescent="0.35">
      <c r="A39" t="s">
        <v>36</v>
      </c>
      <c r="B39" t="s">
        <v>17</v>
      </c>
      <c r="C39">
        <v>15</v>
      </c>
      <c r="D39">
        <v>608</v>
      </c>
      <c r="E39">
        <v>122</v>
      </c>
      <c r="F39">
        <v>1089</v>
      </c>
      <c r="G39">
        <v>336</v>
      </c>
      <c r="H39" t="s">
        <v>50</v>
      </c>
      <c r="I39" t="s">
        <v>50</v>
      </c>
      <c r="J39" t="s">
        <v>50</v>
      </c>
      <c r="K39">
        <v>613</v>
      </c>
      <c r="L39">
        <v>387</v>
      </c>
      <c r="M39" t="s">
        <v>50</v>
      </c>
      <c r="N39" t="s">
        <v>50</v>
      </c>
      <c r="O39" t="s">
        <v>50</v>
      </c>
    </row>
    <row r="40" spans="1:15" x14ac:dyDescent="0.35">
      <c r="A40" t="s">
        <v>36</v>
      </c>
      <c r="B40" t="s">
        <v>18</v>
      </c>
      <c r="C40">
        <v>15</v>
      </c>
      <c r="D40">
        <v>615</v>
      </c>
      <c r="E40">
        <v>77</v>
      </c>
      <c r="F40">
        <v>2934</v>
      </c>
      <c r="G40">
        <v>888</v>
      </c>
      <c r="H40" t="s">
        <v>50</v>
      </c>
      <c r="I40" t="s">
        <v>50</v>
      </c>
      <c r="J40" t="s">
        <v>50</v>
      </c>
      <c r="K40">
        <v>1623</v>
      </c>
      <c r="L40">
        <v>587</v>
      </c>
      <c r="M40" t="s">
        <v>50</v>
      </c>
      <c r="N40" t="s">
        <v>50</v>
      </c>
      <c r="O40" t="s">
        <v>50</v>
      </c>
    </row>
    <row r="41" spans="1:15" x14ac:dyDescent="0.35">
      <c r="A41" t="s">
        <v>36</v>
      </c>
      <c r="B41" t="s">
        <v>19</v>
      </c>
      <c r="C41">
        <v>15</v>
      </c>
      <c r="D41">
        <v>615</v>
      </c>
      <c r="E41">
        <v>77</v>
      </c>
      <c r="F41">
        <v>2934</v>
      </c>
      <c r="G41">
        <v>777</v>
      </c>
      <c r="H41" t="s">
        <v>50</v>
      </c>
      <c r="I41" t="s">
        <v>50</v>
      </c>
      <c r="J41" t="s">
        <v>50</v>
      </c>
      <c r="K41">
        <v>1623</v>
      </c>
      <c r="L41">
        <v>495</v>
      </c>
      <c r="M41" t="s">
        <v>50</v>
      </c>
      <c r="N41" t="s">
        <v>50</v>
      </c>
      <c r="O41" t="s">
        <v>50</v>
      </c>
    </row>
    <row r="42" spans="1:15" x14ac:dyDescent="0.35">
      <c r="A42" t="s">
        <v>36</v>
      </c>
      <c r="B42" t="s">
        <v>20</v>
      </c>
      <c r="C42">
        <v>15</v>
      </c>
      <c r="D42">
        <v>675</v>
      </c>
      <c r="E42">
        <v>81</v>
      </c>
      <c r="F42">
        <v>2934</v>
      </c>
      <c r="G42">
        <v>831</v>
      </c>
      <c r="H42" t="s">
        <v>50</v>
      </c>
      <c r="I42" t="s">
        <v>50</v>
      </c>
      <c r="J42" t="s">
        <v>50</v>
      </c>
      <c r="K42">
        <v>1661</v>
      </c>
      <c r="L42">
        <v>612</v>
      </c>
      <c r="M42" t="s">
        <v>50</v>
      </c>
      <c r="N42" t="s">
        <v>50</v>
      </c>
      <c r="O42" t="s">
        <v>50</v>
      </c>
    </row>
    <row r="43" spans="1:15" x14ac:dyDescent="0.35">
      <c r="A43" t="s">
        <v>36</v>
      </c>
      <c r="B43" t="s">
        <v>21</v>
      </c>
      <c r="C43">
        <v>15</v>
      </c>
      <c r="D43">
        <v>914</v>
      </c>
      <c r="E43">
        <v>158</v>
      </c>
      <c r="F43">
        <v>2007</v>
      </c>
      <c r="G43">
        <v>528</v>
      </c>
      <c r="H43" t="s">
        <v>50</v>
      </c>
      <c r="I43" t="s">
        <v>50</v>
      </c>
      <c r="J43" t="s">
        <v>50</v>
      </c>
      <c r="K43">
        <v>1304</v>
      </c>
      <c r="L43">
        <v>590</v>
      </c>
      <c r="M43" t="s">
        <v>50</v>
      </c>
      <c r="N43" t="s">
        <v>50</v>
      </c>
      <c r="O43" t="s">
        <v>50</v>
      </c>
    </row>
    <row r="44" spans="1:15" x14ac:dyDescent="0.35">
      <c r="A44" t="s">
        <v>36</v>
      </c>
      <c r="B44" t="s">
        <v>22</v>
      </c>
      <c r="C44">
        <v>15</v>
      </c>
      <c r="D44">
        <v>1260</v>
      </c>
      <c r="E44">
        <v>192</v>
      </c>
      <c r="F44">
        <v>2934</v>
      </c>
      <c r="G44">
        <v>765</v>
      </c>
      <c r="H44" t="s">
        <v>50</v>
      </c>
      <c r="I44" t="s">
        <v>50</v>
      </c>
      <c r="J44" t="s">
        <v>50</v>
      </c>
      <c r="K44">
        <v>1933</v>
      </c>
      <c r="L44">
        <v>786</v>
      </c>
      <c r="M44" t="s">
        <v>50</v>
      </c>
      <c r="N44" t="s">
        <v>50</v>
      </c>
      <c r="O44" t="s">
        <v>50</v>
      </c>
    </row>
    <row r="45" spans="1:15" x14ac:dyDescent="0.35">
      <c r="A45" t="s">
        <v>36</v>
      </c>
      <c r="B45" t="s">
        <v>23</v>
      </c>
      <c r="C45">
        <v>15</v>
      </c>
      <c r="D45">
        <v>1992</v>
      </c>
      <c r="E45">
        <v>412</v>
      </c>
      <c r="F45">
        <v>1872</v>
      </c>
      <c r="G45">
        <v>927</v>
      </c>
      <c r="H45" t="s">
        <v>50</v>
      </c>
      <c r="I45" t="s">
        <v>50</v>
      </c>
      <c r="J45" t="s">
        <v>50</v>
      </c>
      <c r="K45">
        <v>2089</v>
      </c>
      <c r="L45">
        <v>1175</v>
      </c>
      <c r="M45" t="s">
        <v>50</v>
      </c>
      <c r="N45" t="s">
        <v>50</v>
      </c>
      <c r="O45" t="s">
        <v>50</v>
      </c>
    </row>
    <row r="46" spans="1:15" x14ac:dyDescent="0.35">
      <c r="A46" t="s">
        <v>36</v>
      </c>
      <c r="B46" t="s">
        <v>24</v>
      </c>
      <c r="C46">
        <v>15</v>
      </c>
      <c r="D46">
        <v>2505</v>
      </c>
      <c r="E46">
        <v>327</v>
      </c>
      <c r="F46">
        <v>2934</v>
      </c>
      <c r="G46">
        <v>900</v>
      </c>
      <c r="H46" t="s">
        <v>50</v>
      </c>
      <c r="I46" t="s">
        <v>50</v>
      </c>
      <c r="J46" t="s">
        <v>50</v>
      </c>
      <c r="K46">
        <v>2162</v>
      </c>
      <c r="L46">
        <v>952</v>
      </c>
      <c r="M46" t="s">
        <v>50</v>
      </c>
      <c r="N46" t="s">
        <v>50</v>
      </c>
      <c r="O4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box plot main</vt:lpstr>
      <vt:lpstr>box plot group (revised)</vt:lpstr>
      <vt:lpstr>box plot group (WRONG)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Santoso, Natasha</dc:creator>
  <cp:lastModifiedBy>Natasha Val</cp:lastModifiedBy>
  <dcterms:created xsi:type="dcterms:W3CDTF">2024-08-22T09:25:09Z</dcterms:created>
  <dcterms:modified xsi:type="dcterms:W3CDTF">2024-08-23T10:16:54Z</dcterms:modified>
</cp:coreProperties>
</file>