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<sst xmlns="http://schemas.openxmlformats.org/spreadsheetml/2006/main" count="33905" uniqueCount="2715">
  <si>
    <t>File opened</t>
  </si>
  <si>
    <t>2019-02-20 06:59:55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</si>
  <si>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</si>
  <si>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</si>
  <si>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</si>
  <si>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</si>
  <si>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</si>
  <si>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</si>
  <si>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</si>
  <si>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</si>
  <si>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</si>
  <si>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</si>
  <si>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</si>
  <si>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{"h2obspan2b": "0.0643857", "co2aspanconc1": "2500", "h2obzero": "1.12406", "co2bspan2a": "0.287951", "co2azero": "0.970271", "h2obspan2a": "0.0646487", "co2bspan2": "-0.0293673", "co2bspanconc1": "2500", "flowazero": "0.30897", "h2oaspan1": "0.996014", "flowbzero": "0.31431", "co2bzero": "0.961256", "h2oaspan2": "0", "chamberpressurezero": "2.57165", "h2oazero": "1.13507", "ssa_ref": "28824.6", "h2oaspan2b": "0.0647305", "h2oaspanconc2": "0", "h2obspanconc1": "12.26", "co2aspanconc2": "301.5", "co2aspan2a": "0.287879", "h2obspanconc2": "0", "oxygen": "21", "co2bspan2b": "0.285229", "tazero": "-0.018898", "h2obspan1": "0.995932", "co2aspan2": "-0.0263931", "co2aspan1": "0.998238", "co2bspan1": "0.999003", "co2bspanconc2": "301.5", "h2oaspanconc1": "12.26", "h2oaspan2a": "0.0649895", "flowmeterzero": "0.994907", "h2obspan2": "0", "co2aspan2b": "0.285185", "tbzero": "0.0334682", "ssb_ref": "33242.2"}</t>
  </si>
  <si>
    <t>Chamber type</t>
  </si>
  <si>
    <t>6800-19</t>
  </si>
  <si>
    <t>Chamber s/n</t>
  </si>
  <si>
    <t>0</t>
  </si>
  <si>
    <t>Chamber rev</t>
  </si>
  <si>
    <t>Chamber cal</t>
  </si>
  <si>
    <t>06:59:55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</si>
  <si>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</si>
  <si>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</si>
  <si>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</si>
  <si>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</si>
  <si>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</si>
  <si>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</si>
  <si>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</si>
  <si>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</si>
  <si>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</si>
  <si>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</si>
  <si>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</si>
  <si>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</si>
  <si>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</si>
  <si>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</si>
  <si>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</si>
  <si>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</si>
  <si>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</si>
  <si>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</si>
  <si>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</si>
  <si>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</si>
  <si>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</si>
  <si>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</si>
  <si>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</si>
  <si>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</si>
  <si>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</si>
  <si>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</si>
  <si>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</si>
  <si>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</si>
  <si>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</si>
  <si>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</si>
  <si>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</si>
  <si>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</si>
  <si>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</si>
  <si>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</si>
  <si>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</si>
  <si>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</si>
  <si>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</si>
  <si>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</si>
  <si>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</si>
  <si>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</si>
  <si>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</si>
  <si>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</si>
  <si>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</si>
  <si>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</si>
  <si>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</si>
  <si>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</si>
  <si>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</si>
  <si>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</si>
  <si>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</si>
  <si>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</si>
  <si>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</si>
  <si>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</si>
  <si>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</si>
  <si>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</si>
  <si>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</si>
  <si>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</si>
  <si>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</si>
  <si>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</si>
  <si>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</si>
  <si>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</si>
  <si>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</si>
  <si>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</si>
  <si>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</si>
  <si>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</si>
  <si>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</si>
  <si>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</si>
  <si>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</si>
  <si>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</si>
  <si>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</si>
  <si>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</si>
  <si>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</si>
  <si>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</si>
  <si>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</si>
  <si>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</si>
  <si>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</si>
  <si>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</si>
  <si>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</si>
  <si>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</si>
  <si>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</si>
  <si>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</si>
  <si>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</si>
  <si>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</si>
  <si>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</si>
  <si>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</si>
  <si>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</si>
  <si>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</si>
  <si>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</si>
  <si>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</si>
  <si>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</si>
  <si>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</si>
  <si>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</si>
  <si>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</si>
  <si>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</si>
  <si>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</si>
  <si>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</si>
  <si>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</si>
  <si>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</si>
  <si>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</si>
  <si>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</si>
  <si>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</si>
  <si>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</si>
  <si>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</si>
  <si>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</si>
  <si>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</si>
  <si>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</si>
  <si>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</si>
  <si>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</si>
  <si>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</si>
  <si>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</si>
  <si>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</si>
  <si>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</si>
  <si>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</si>
  <si>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</si>
  <si>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</si>
  <si>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</si>
  <si>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</si>
  <si>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</si>
  <si>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</si>
  <si>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</si>
  <si>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</si>
  <si>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</si>
  <si>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</si>
  <si>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</si>
  <si>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</si>
  <si>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</si>
  <si>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</si>
  <si>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</si>
  <si>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</si>
  <si>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</si>
  <si>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</si>
  <si>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</si>
  <si>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</si>
  <si>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</si>
  <si>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</si>
  <si>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</si>
  <si>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</si>
  <si>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</si>
  <si>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</si>
  <si>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</si>
  <si>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</si>
  <si>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</si>
  <si>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</si>
  <si>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</si>
  <si>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</si>
  <si>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</si>
  <si>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</si>
  <si>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</si>
  <si>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</si>
  <si>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</si>
  <si>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</si>
  <si>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</si>
  <si>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</si>
  <si>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</si>
  <si>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</si>
  <si>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</si>
  <si>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</si>
  <si>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</si>
  <si>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</si>
  <si>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</si>
  <si>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</si>
  <si>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</si>
  <si>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</si>
  <si>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</si>
  <si>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</si>
  <si>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</si>
  <si>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</si>
  <si>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</si>
  <si>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</si>
  <si>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</si>
  <si>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</si>
  <si>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</si>
  <si>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</si>
  <si>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</si>
  <si>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</si>
  <si>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20190220 07:06:13</t>
  </si>
  <si>
    <t>07:06:13</t>
  </si>
  <si>
    <t>300</t>
  </si>
  <si>
    <t>5614</t>
  </si>
  <si>
    <t>660</t>
  </si>
  <si>
    <t>8.314</t>
  </si>
  <si>
    <t>2.6</t>
  </si>
  <si>
    <t>6c</t>
  </si>
  <si>
    <t>NEE or ER</t>
  </si>
  <si>
    <t>--:--:--</t>
  </si>
  <si>
    <t>0/0</t>
  </si>
  <si>
    <t>5</t>
  </si>
  <si>
    <t>11111111</t>
  </si>
  <si>
    <t>oooooooo</t>
  </si>
  <si>
    <t>off</t>
  </si>
  <si>
    <t>20190220 07:06:15</t>
  </si>
  <si>
    <t>07:06:15</t>
  </si>
  <si>
    <t>20190220 07:06:17</t>
  </si>
  <si>
    <t>07:06:17</t>
  </si>
  <si>
    <t>20190220 07:06:19</t>
  </si>
  <si>
    <t>07:06:19</t>
  </si>
  <si>
    <t>20190220 07:06:21</t>
  </si>
  <si>
    <t>07:06:21</t>
  </si>
  <si>
    <t>20190220 07:06:23</t>
  </si>
  <si>
    <t>07:06:23</t>
  </si>
  <si>
    <t>20190220 07:06:25</t>
  </si>
  <si>
    <t>07:06:25</t>
  </si>
  <si>
    <t>20190220 07:06:27</t>
  </si>
  <si>
    <t>07:06:27</t>
  </si>
  <si>
    <t>20190220 07:06:29</t>
  </si>
  <si>
    <t>07:06:29</t>
  </si>
  <si>
    <t>20190220 07:06:31</t>
  </si>
  <si>
    <t>07:06:31</t>
  </si>
  <si>
    <t>20190220 07:06:33</t>
  </si>
  <si>
    <t>07:06:33</t>
  </si>
  <si>
    <t>20190220 07:06:35</t>
  </si>
  <si>
    <t>07:06:35</t>
  </si>
  <si>
    <t>20190220 07:06:37</t>
  </si>
  <si>
    <t>07:06:37</t>
  </si>
  <si>
    <t>20190220 07:06:39</t>
  </si>
  <si>
    <t>07:06:39</t>
  </si>
  <si>
    <t>20190220 07:06:41</t>
  </si>
  <si>
    <t>07:06:41</t>
  </si>
  <si>
    <t>20190220 07:06:43</t>
  </si>
  <si>
    <t>07:06:43</t>
  </si>
  <si>
    <t>20190220 07:06:45</t>
  </si>
  <si>
    <t>07:06:45</t>
  </si>
  <si>
    <t>20190220 07:06:47</t>
  </si>
  <si>
    <t>07:06:47</t>
  </si>
  <si>
    <t>20190220 07:06:49</t>
  </si>
  <si>
    <t>07:06:49</t>
  </si>
  <si>
    <t>20190220 07:06:51</t>
  </si>
  <si>
    <t>07:06:51</t>
  </si>
  <si>
    <t>20190220 07:06:53</t>
  </si>
  <si>
    <t>07:06:53</t>
  </si>
  <si>
    <t>20190220 07:06:55</t>
  </si>
  <si>
    <t>07:06:55</t>
  </si>
  <si>
    <t>20190220 07:06:57</t>
  </si>
  <si>
    <t>07:06:57</t>
  </si>
  <si>
    <t>20190220 07:06:59</t>
  </si>
  <si>
    <t>07:06:59</t>
  </si>
  <si>
    <t>20190220 07:07:01</t>
  </si>
  <si>
    <t>07:07:01</t>
  </si>
  <si>
    <t>20190220 07:07:03</t>
  </si>
  <si>
    <t>07:07:03</t>
  </si>
  <si>
    <t>20190220 07:07:05</t>
  </si>
  <si>
    <t>07:07:05</t>
  </si>
  <si>
    <t>20190220 07:07:07</t>
  </si>
  <si>
    <t>07:07:07</t>
  </si>
  <si>
    <t>20190220 07:07:09</t>
  </si>
  <si>
    <t>07:07:09</t>
  </si>
  <si>
    <t>20190220 07:07:11</t>
  </si>
  <si>
    <t>07:07:11</t>
  </si>
  <si>
    <t>20190220 07:07:13</t>
  </si>
  <si>
    <t>07:07:13</t>
  </si>
  <si>
    <t>20190220 07:07:15</t>
  </si>
  <si>
    <t>07:07:15</t>
  </si>
  <si>
    <t>20190220 07:07:17</t>
  </si>
  <si>
    <t>07:07:17</t>
  </si>
  <si>
    <t>20190220 07:07:19</t>
  </si>
  <si>
    <t>07:07:19</t>
  </si>
  <si>
    <t>20190220 07:07:21</t>
  </si>
  <si>
    <t>07:07:21</t>
  </si>
  <si>
    <t>20190220 07:07:23</t>
  </si>
  <si>
    <t>07:07:23</t>
  </si>
  <si>
    <t>20190220 07:07:25</t>
  </si>
  <si>
    <t>07:07:25</t>
  </si>
  <si>
    <t>20190220 07:07:28</t>
  </si>
  <si>
    <t>07:07:28</t>
  </si>
  <si>
    <t>20190220 07:07:30</t>
  </si>
  <si>
    <t>07:07:30</t>
  </si>
  <si>
    <t>20190220 07:07:32</t>
  </si>
  <si>
    <t>07:07:32</t>
  </si>
  <si>
    <t>20190220 07:07:34</t>
  </si>
  <si>
    <t>07:07:34</t>
  </si>
  <si>
    <t>20190220 07:07:36</t>
  </si>
  <si>
    <t>07:07:36</t>
  </si>
  <si>
    <t>20190220 07:07:38</t>
  </si>
  <si>
    <t>07:07:38</t>
  </si>
  <si>
    <t>20190220 07:07:40</t>
  </si>
  <si>
    <t>07:07:40</t>
  </si>
  <si>
    <t>20190220 07:07:42</t>
  </si>
  <si>
    <t>07:07:42</t>
  </si>
  <si>
    <t>20190220 07:07:44</t>
  </si>
  <si>
    <t>07:07:44</t>
  </si>
  <si>
    <t>20190220 07:07:46</t>
  </si>
  <si>
    <t>07:07:46</t>
  </si>
  <si>
    <t>20190220 07:07:48</t>
  </si>
  <si>
    <t>07:07:48</t>
  </si>
  <si>
    <t>20190220 07:07:50</t>
  </si>
  <si>
    <t>07:07:50</t>
  </si>
  <si>
    <t>20190220 07:07:52</t>
  </si>
  <si>
    <t>07:07:52</t>
  </si>
  <si>
    <t>20190220 07:07:54</t>
  </si>
  <si>
    <t>07:07:54</t>
  </si>
  <si>
    <t>20190220 07:07:56</t>
  </si>
  <si>
    <t>07:07:56</t>
  </si>
  <si>
    <t>20190220 07:07:58</t>
  </si>
  <si>
    <t>07:07:58</t>
  </si>
  <si>
    <t>20190220 07:08:00</t>
  </si>
  <si>
    <t>07:08:00</t>
  </si>
  <si>
    <t>20190220 07:08:02</t>
  </si>
  <si>
    <t>07:08:02</t>
  </si>
  <si>
    <t>20190220 07:08:04</t>
  </si>
  <si>
    <t>07:08:04</t>
  </si>
  <si>
    <t>20190220 07:08:06</t>
  </si>
  <si>
    <t>07:08:06</t>
  </si>
  <si>
    <t>20190220 07:08:08</t>
  </si>
  <si>
    <t>07:08:08</t>
  </si>
  <si>
    <t>20190220 07:08:10</t>
  </si>
  <si>
    <t>07:08:10</t>
  </si>
  <si>
    <t>20190220 07:09:02</t>
  </si>
  <si>
    <t>07:09:02</t>
  </si>
  <si>
    <t>sheer</t>
  </si>
  <si>
    <t>20190220 07:09:04</t>
  </si>
  <si>
    <t>07:09:04</t>
  </si>
  <si>
    <t>20190220 07:09:06</t>
  </si>
  <si>
    <t>07:09:06</t>
  </si>
  <si>
    <t>20190220 07:09:08</t>
  </si>
  <si>
    <t>07:09:08</t>
  </si>
  <si>
    <t>20190220 07:09:10</t>
  </si>
  <si>
    <t>07:09:10</t>
  </si>
  <si>
    <t>20190220 07:09:12</t>
  </si>
  <si>
    <t>07:09:12</t>
  </si>
  <si>
    <t>20190220 07:09:14</t>
  </si>
  <si>
    <t>07:09:14</t>
  </si>
  <si>
    <t>20190220 07:09:16</t>
  </si>
  <si>
    <t>07:09:16</t>
  </si>
  <si>
    <t>20190220 07:09:18</t>
  </si>
  <si>
    <t>07:09:18</t>
  </si>
  <si>
    <t>20190220 07:09:20</t>
  </si>
  <si>
    <t>07:09:20</t>
  </si>
  <si>
    <t>20190220 07:09:22</t>
  </si>
  <si>
    <t>07:09:22</t>
  </si>
  <si>
    <t>20190220 07:09:24</t>
  </si>
  <si>
    <t>07:09:24</t>
  </si>
  <si>
    <t>20190220 07:09:26</t>
  </si>
  <si>
    <t>07:09:26</t>
  </si>
  <si>
    <t>20190220 07:09:28</t>
  </si>
  <si>
    <t>07:09:28</t>
  </si>
  <si>
    <t>20190220 07:09:30</t>
  </si>
  <si>
    <t>07:09:30</t>
  </si>
  <si>
    <t>20190220 07:09:32</t>
  </si>
  <si>
    <t>07:09:32</t>
  </si>
  <si>
    <t>20190220 07:09:34</t>
  </si>
  <si>
    <t>07:09:34</t>
  </si>
  <si>
    <t>20190220 07:09:36</t>
  </si>
  <si>
    <t>07:09:36</t>
  </si>
  <si>
    <t>20190220 07:09:38</t>
  </si>
  <si>
    <t>07:09:38</t>
  </si>
  <si>
    <t>20190220 07:09:40</t>
  </si>
  <si>
    <t>07:09:40</t>
  </si>
  <si>
    <t>20190220 07:09:42</t>
  </si>
  <si>
    <t>07:09:42</t>
  </si>
  <si>
    <t>20190220 07:09:44</t>
  </si>
  <si>
    <t>07:09:44</t>
  </si>
  <si>
    <t>20190220 07:09:46</t>
  </si>
  <si>
    <t>07:09:46</t>
  </si>
  <si>
    <t>20190220 07:09:48</t>
  </si>
  <si>
    <t>07:09:48</t>
  </si>
  <si>
    <t>20190220 07:09:50</t>
  </si>
  <si>
    <t>07:09:50</t>
  </si>
  <si>
    <t>20190220 07:09:52</t>
  </si>
  <si>
    <t>07:09:52</t>
  </si>
  <si>
    <t>20190220 07:09:54</t>
  </si>
  <si>
    <t>07:09:54</t>
  </si>
  <si>
    <t>20190220 07:09:57</t>
  </si>
  <si>
    <t>07:09:57</t>
  </si>
  <si>
    <t>20190220 07:09:59</t>
  </si>
  <si>
    <t>07:09:59</t>
  </si>
  <si>
    <t>20190220 07:10:01</t>
  </si>
  <si>
    <t>07:10:01</t>
  </si>
  <si>
    <t>20190220 07:10:03</t>
  </si>
  <si>
    <t>07:10:03</t>
  </si>
  <si>
    <t>20190220 07:10:05</t>
  </si>
  <si>
    <t>07:10:05</t>
  </si>
  <si>
    <t>20190220 07:10:07</t>
  </si>
  <si>
    <t>07:10:07</t>
  </si>
  <si>
    <t>20190220 07:10:09</t>
  </si>
  <si>
    <t>07:10:09</t>
  </si>
  <si>
    <t>20190220 07:10:11</t>
  </si>
  <si>
    <t>07:10:11</t>
  </si>
  <si>
    <t>20190220 07:10:13</t>
  </si>
  <si>
    <t>07:10:13</t>
  </si>
  <si>
    <t>20190220 07:10:15</t>
  </si>
  <si>
    <t>07:10:15</t>
  </si>
  <si>
    <t>20190220 07:10:17</t>
  </si>
  <si>
    <t>07:10:17</t>
  </si>
  <si>
    <t>20190220 07:10:19</t>
  </si>
  <si>
    <t>07:10:19</t>
  </si>
  <si>
    <t>20190220 07:10:21</t>
  </si>
  <si>
    <t>07:10:21</t>
  </si>
  <si>
    <t>20190220 07:10:23</t>
  </si>
  <si>
    <t>07:10:23</t>
  </si>
  <si>
    <t>20190220 07:10:25</t>
  </si>
  <si>
    <t>07:10:25</t>
  </si>
  <si>
    <t>20190220 07:10:27</t>
  </si>
  <si>
    <t>07:10:27</t>
  </si>
  <si>
    <t>20190220 07:10:29</t>
  </si>
  <si>
    <t>07:10:29</t>
  </si>
  <si>
    <t>20190220 07:10:31</t>
  </si>
  <si>
    <t>07:10:31</t>
  </si>
  <si>
    <t>20190220 07:10:33</t>
  </si>
  <si>
    <t>07:10:33</t>
  </si>
  <si>
    <t>20190220 07:10:36</t>
  </si>
  <si>
    <t>07:10:36</t>
  </si>
  <si>
    <t>20190220 07:10:38</t>
  </si>
  <si>
    <t>07:10:38</t>
  </si>
  <si>
    <t>20190220 07:10:40</t>
  </si>
  <si>
    <t>07:10:40</t>
  </si>
  <si>
    <t>20190220 07:10:42</t>
  </si>
  <si>
    <t>07:10:42</t>
  </si>
  <si>
    <t>20190220 07:10:44</t>
  </si>
  <si>
    <t>07:10:44</t>
  </si>
  <si>
    <t>20190220 07:10:46</t>
  </si>
  <si>
    <t>07:10:46</t>
  </si>
  <si>
    <t>20190220 07:10:48</t>
  </si>
  <si>
    <t>07:10:48</t>
  </si>
  <si>
    <t>20190220 07:10:50</t>
  </si>
  <si>
    <t>07:10:50</t>
  </si>
  <si>
    <t>20190220 07:10:52</t>
  </si>
  <si>
    <t>07:10:52</t>
  </si>
  <si>
    <t>20190220 07:10:55</t>
  </si>
  <si>
    <t>07:10:55</t>
  </si>
  <si>
    <t>20190220 07:10:57</t>
  </si>
  <si>
    <t>07:10:57</t>
  </si>
  <si>
    <t>20190220 07:10:59</t>
  </si>
  <si>
    <t>07:10:59</t>
  </si>
  <si>
    <t>20190220 07:11:57</t>
  </si>
  <si>
    <t>07:11:57</t>
  </si>
  <si>
    <t>light redo</t>
  </si>
  <si>
    <t>20190220 07:11:59</t>
  </si>
  <si>
    <t>07:11:59</t>
  </si>
  <si>
    <t>20190220 07:12:01</t>
  </si>
  <si>
    <t>07:12:01</t>
  </si>
  <si>
    <t>20190220 07:12:03</t>
  </si>
  <si>
    <t>07:12:03</t>
  </si>
  <si>
    <t>20190220 07:12:05</t>
  </si>
  <si>
    <t>07:12:05</t>
  </si>
  <si>
    <t>20190220 07:12:07</t>
  </si>
  <si>
    <t>07:12:07</t>
  </si>
  <si>
    <t>20190220 07:12:09</t>
  </si>
  <si>
    <t>07:12:09</t>
  </si>
  <si>
    <t>20190220 07:12:11</t>
  </si>
  <si>
    <t>07:12:11</t>
  </si>
  <si>
    <t>20190220 07:12:13</t>
  </si>
  <si>
    <t>07:12:13</t>
  </si>
  <si>
    <t>20190220 07:12:15</t>
  </si>
  <si>
    <t>07:12:15</t>
  </si>
  <si>
    <t>20190220 07:12:18</t>
  </si>
  <si>
    <t>07:12:18</t>
  </si>
  <si>
    <t>20190220 07:12:20</t>
  </si>
  <si>
    <t>07:12:20</t>
  </si>
  <si>
    <t>20190220 07:12:22</t>
  </si>
  <si>
    <t>07:12:22</t>
  </si>
  <si>
    <t>20190220 07:12:24</t>
  </si>
  <si>
    <t>07:12:24</t>
  </si>
  <si>
    <t>20190220 07:12:26</t>
  </si>
  <si>
    <t>07:12:26</t>
  </si>
  <si>
    <t>20190220 07:12:28</t>
  </si>
  <si>
    <t>07:12:28</t>
  </si>
  <si>
    <t>20190220 07:12:30</t>
  </si>
  <si>
    <t>07:12:30</t>
  </si>
  <si>
    <t>20190220 07:12:32</t>
  </si>
  <si>
    <t>07:12:32</t>
  </si>
  <si>
    <t>20190220 07:12:34</t>
  </si>
  <si>
    <t>07:12:34</t>
  </si>
  <si>
    <t>20190220 07:12:36</t>
  </si>
  <si>
    <t>07:12:36</t>
  </si>
  <si>
    <t>20190220 07:12:38</t>
  </si>
  <si>
    <t>07:12:38</t>
  </si>
  <si>
    <t>20190220 07:12:40</t>
  </si>
  <si>
    <t>07:12:40</t>
  </si>
  <si>
    <t>20190220 07:12:43</t>
  </si>
  <si>
    <t>07:12:43</t>
  </si>
  <si>
    <t>20190220 07:12:45</t>
  </si>
  <si>
    <t>07:12:45</t>
  </si>
  <si>
    <t>20190220 07:12:47</t>
  </si>
  <si>
    <t>07:12:47</t>
  </si>
  <si>
    <t>20190220 07:12:49</t>
  </si>
  <si>
    <t>07:12:49</t>
  </si>
  <si>
    <t>20190220 07:12:51</t>
  </si>
  <si>
    <t>07:12:51</t>
  </si>
  <si>
    <t>20190220 07:12:53</t>
  </si>
  <si>
    <t>07:12:53</t>
  </si>
  <si>
    <t>20190220 07:12:55</t>
  </si>
  <si>
    <t>07:12:55</t>
  </si>
  <si>
    <t>20190220 07:12:57</t>
  </si>
  <si>
    <t>07:12:57</t>
  </si>
  <si>
    <t>20190220 07:12:59</t>
  </si>
  <si>
    <t>07:12:59</t>
  </si>
  <si>
    <t>20190220 07:13:01</t>
  </si>
  <si>
    <t>07:13:01</t>
  </si>
  <si>
    <t>20190220 07:13:03</t>
  </si>
  <si>
    <t>07:13:03</t>
  </si>
  <si>
    <t>20190220 07:13:05</t>
  </si>
  <si>
    <t>07:13:05</t>
  </si>
  <si>
    <t>20190220 07:13:07</t>
  </si>
  <si>
    <t>07:13:07</t>
  </si>
  <si>
    <t>20190220 07:13:09</t>
  </si>
  <si>
    <t>07:13:09</t>
  </si>
  <si>
    <t>20190220 07:13:11</t>
  </si>
  <si>
    <t>07:13:11</t>
  </si>
  <si>
    <t>20190220 07:13:13</t>
  </si>
  <si>
    <t>07:13:13</t>
  </si>
  <si>
    <t>20190220 07:13:15</t>
  </si>
  <si>
    <t>07:13:15</t>
  </si>
  <si>
    <t>20190220 07:13:17</t>
  </si>
  <si>
    <t>07:13:17</t>
  </si>
  <si>
    <t>20190220 07:13:19</t>
  </si>
  <si>
    <t>07:13:19</t>
  </si>
  <si>
    <t>20190220 07:13:21</t>
  </si>
  <si>
    <t>07:13:21</t>
  </si>
  <si>
    <t>20190220 07:13:23</t>
  </si>
  <si>
    <t>07:13:23</t>
  </si>
  <si>
    <t>20190220 07:13:25</t>
  </si>
  <si>
    <t>07:13:25</t>
  </si>
  <si>
    <t>20190220 07:13:27</t>
  </si>
  <si>
    <t>07:13:27</t>
  </si>
  <si>
    <t>20190220 07:13:29</t>
  </si>
  <si>
    <t>07:13:29</t>
  </si>
  <si>
    <t>20190220 07:13:31</t>
  </si>
  <si>
    <t>07:13:31</t>
  </si>
  <si>
    <t>20190220 07:13:33</t>
  </si>
  <si>
    <t>07:13:33</t>
  </si>
  <si>
    <t>20190220 07:13:35</t>
  </si>
  <si>
    <t>07:13:35</t>
  </si>
  <si>
    <t>20190220 07:13:37</t>
  </si>
  <si>
    <t>07:13:37</t>
  </si>
  <si>
    <t>20190220 07:13:39</t>
  </si>
  <si>
    <t>07:13:39</t>
  </si>
  <si>
    <t>20190220 07:13:41</t>
  </si>
  <si>
    <t>07:13:41</t>
  </si>
  <si>
    <t>20190220 07:13:43</t>
  </si>
  <si>
    <t>07:13:43</t>
  </si>
  <si>
    <t>20190220 07:13:45</t>
  </si>
  <si>
    <t>07:13:45</t>
  </si>
  <si>
    <t>20190220 07:13:47</t>
  </si>
  <si>
    <t>07:13:47</t>
  </si>
  <si>
    <t>20190220 07:13:49</t>
  </si>
  <si>
    <t>07:13:49</t>
  </si>
  <si>
    <t>20190220 07:13:51</t>
  </si>
  <si>
    <t>07:13:51</t>
  </si>
  <si>
    <t>20190220 07:13:53</t>
  </si>
  <si>
    <t>07:13:53</t>
  </si>
  <si>
    <t>20190220 07:13:55</t>
  </si>
  <si>
    <t>07:13:55</t>
  </si>
  <si>
    <t>20190220 07:14:54</t>
  </si>
  <si>
    <t>07:14:54</t>
  </si>
  <si>
    <t>sheer redo</t>
  </si>
  <si>
    <t>20190220 07:14:56</t>
  </si>
  <si>
    <t>07:14:56</t>
  </si>
  <si>
    <t>20190220 07:14:58</t>
  </si>
  <si>
    <t>07:14:58</t>
  </si>
  <si>
    <t>20190220 07:15:00</t>
  </si>
  <si>
    <t>07:15:00</t>
  </si>
  <si>
    <t>20190220 07:15:02</t>
  </si>
  <si>
    <t>07:15:02</t>
  </si>
  <si>
    <t>20190220 07:15:04</t>
  </si>
  <si>
    <t>07:15:04</t>
  </si>
  <si>
    <t>20190220 07:15:06</t>
  </si>
  <si>
    <t>07:15:06</t>
  </si>
  <si>
    <t>20190220 07:15:08</t>
  </si>
  <si>
    <t>07:15:08</t>
  </si>
  <si>
    <t>20190220 07:15:10</t>
  </si>
  <si>
    <t>07:15:10</t>
  </si>
  <si>
    <t>20190220 07:15:12</t>
  </si>
  <si>
    <t>07:15:12</t>
  </si>
  <si>
    <t>20190220 07:15:14</t>
  </si>
  <si>
    <t>07:15:14</t>
  </si>
  <si>
    <t>20190220 07:15:16</t>
  </si>
  <si>
    <t>07:15:16</t>
  </si>
  <si>
    <t>20190220 07:15:18</t>
  </si>
  <si>
    <t>07:15:18</t>
  </si>
  <si>
    <t>20190220 07:15:20</t>
  </si>
  <si>
    <t>07:15:20</t>
  </si>
  <si>
    <t>20190220 07:15:22</t>
  </si>
  <si>
    <t>07:15:22</t>
  </si>
  <si>
    <t>20190220 07:15:24</t>
  </si>
  <si>
    <t>07:15:24</t>
  </si>
  <si>
    <t>20190220 07:15:26</t>
  </si>
  <si>
    <t>07:15:26</t>
  </si>
  <si>
    <t>20190220 07:15:28</t>
  </si>
  <si>
    <t>07:15:28</t>
  </si>
  <si>
    <t>20190220 07:15:30</t>
  </si>
  <si>
    <t>07:15:30</t>
  </si>
  <si>
    <t>20190220 07:15:32</t>
  </si>
  <si>
    <t>07:15:32</t>
  </si>
  <si>
    <t>20190220 07:15:34</t>
  </si>
  <si>
    <t>07:15:34</t>
  </si>
  <si>
    <t>20190220 07:15:36</t>
  </si>
  <si>
    <t>07:15:36</t>
  </si>
  <si>
    <t>20190220 07:15:38</t>
  </si>
  <si>
    <t>07:15:38</t>
  </si>
  <si>
    <t>20190220 07:15:40</t>
  </si>
  <si>
    <t>07:15:40</t>
  </si>
  <si>
    <t>20190220 07:15:42</t>
  </si>
  <si>
    <t>07:15:42</t>
  </si>
  <si>
    <t>20190220 07:15:44</t>
  </si>
  <si>
    <t>07:15:44</t>
  </si>
  <si>
    <t>20190220 07:15:46</t>
  </si>
  <si>
    <t>07:15:46</t>
  </si>
  <si>
    <t>20190220 07:15:48</t>
  </si>
  <si>
    <t>07:15:48</t>
  </si>
  <si>
    <t>20190220 07:15:50</t>
  </si>
  <si>
    <t>07:15:50</t>
  </si>
  <si>
    <t>20190220 07:15:52</t>
  </si>
  <si>
    <t>07:15:52</t>
  </si>
  <si>
    <t>20190220 07:15:54</t>
  </si>
  <si>
    <t>07:15:54</t>
  </si>
  <si>
    <t>20190220 07:15:56</t>
  </si>
  <si>
    <t>07:15:56</t>
  </si>
  <si>
    <t>20190220 07:15:58</t>
  </si>
  <si>
    <t>07:15:58</t>
  </si>
  <si>
    <t>20190220 07:16:00</t>
  </si>
  <si>
    <t>07:16:00</t>
  </si>
  <si>
    <t>20190220 07:16:02</t>
  </si>
  <si>
    <t>07:16:02</t>
  </si>
  <si>
    <t>20190220 07:16:04</t>
  </si>
  <si>
    <t>07:16:04</t>
  </si>
  <si>
    <t>20190220 07:16:06</t>
  </si>
  <si>
    <t>07:16:06</t>
  </si>
  <si>
    <t>20190220 07:16:08</t>
  </si>
  <si>
    <t>07:16:08</t>
  </si>
  <si>
    <t>20190220 07:16:10</t>
  </si>
  <si>
    <t>07:16:10</t>
  </si>
  <si>
    <t>20190220 07:16:12</t>
  </si>
  <si>
    <t>07:16:12</t>
  </si>
  <si>
    <t>20190220 07:16:14</t>
  </si>
  <si>
    <t>07:16:14</t>
  </si>
  <si>
    <t>20190220 07:16:16</t>
  </si>
  <si>
    <t>07:16:16</t>
  </si>
  <si>
    <t>20190220 07:16:18</t>
  </si>
  <si>
    <t>07:16:18</t>
  </si>
  <si>
    <t>20190220 07:16:20</t>
  </si>
  <si>
    <t>07:16:20</t>
  </si>
  <si>
    <t>20190220 07:16:22</t>
  </si>
  <si>
    <t>07:16:22</t>
  </si>
  <si>
    <t>20190220 07:16:24</t>
  </si>
  <si>
    <t>07:16:24</t>
  </si>
  <si>
    <t>20190220 07:16:26</t>
  </si>
  <si>
    <t>07:16:26</t>
  </si>
  <si>
    <t>20190220 07:16:28</t>
  </si>
  <si>
    <t>07:16:28</t>
  </si>
  <si>
    <t>20190220 07:16:30</t>
  </si>
  <si>
    <t>07:16:30</t>
  </si>
  <si>
    <t>20190220 07:16:32</t>
  </si>
  <si>
    <t>07:16:32</t>
  </si>
  <si>
    <t>20190220 07:16:34</t>
  </si>
  <si>
    <t>07:16:34</t>
  </si>
  <si>
    <t>20190220 07:16:36</t>
  </si>
  <si>
    <t>07:16:36</t>
  </si>
  <si>
    <t>20190220 07:16:38</t>
  </si>
  <si>
    <t>07:16:38</t>
  </si>
  <si>
    <t>20190220 07:16:40</t>
  </si>
  <si>
    <t>07:16:40</t>
  </si>
  <si>
    <t>20190220 07:16:42</t>
  </si>
  <si>
    <t>07:16:42</t>
  </si>
  <si>
    <t>20190220 07:16:44</t>
  </si>
  <si>
    <t>07:16:44</t>
  </si>
  <si>
    <t>20190220 07:16:46</t>
  </si>
  <si>
    <t>07:16:46</t>
  </si>
  <si>
    <t>20190220 07:16:48</t>
  </si>
  <si>
    <t>07:16:48</t>
  </si>
  <si>
    <t>20190220 07:16:50</t>
  </si>
  <si>
    <t>07:16:50</t>
  </si>
  <si>
    <t>20190220 07:16:52</t>
  </si>
  <si>
    <t>07:16:52</t>
  </si>
  <si>
    <t>20190220 07:18:35</t>
  </si>
  <si>
    <t>07:18:35</t>
  </si>
  <si>
    <t>shade1</t>
  </si>
  <si>
    <t>20190220 07:18:37</t>
  </si>
  <si>
    <t>07:18:37</t>
  </si>
  <si>
    <t>20190220 07:18:39</t>
  </si>
  <si>
    <t>07:18:39</t>
  </si>
  <si>
    <t>20190220 07:18:41</t>
  </si>
  <si>
    <t>07:18:41</t>
  </si>
  <si>
    <t>20190220 07:18:43</t>
  </si>
  <si>
    <t>07:18:43</t>
  </si>
  <si>
    <t>20190220 07:18:45</t>
  </si>
  <si>
    <t>07:18:45</t>
  </si>
  <si>
    <t>20190220 07:18:47</t>
  </si>
  <si>
    <t>07:18:47</t>
  </si>
  <si>
    <t>20190220 07:18:49</t>
  </si>
  <si>
    <t>07:18:49</t>
  </si>
  <si>
    <t>20190220 07:18:51</t>
  </si>
  <si>
    <t>07:18:51</t>
  </si>
  <si>
    <t>20190220 07:18:53</t>
  </si>
  <si>
    <t>07:18:53</t>
  </si>
  <si>
    <t>20190220 07:18:55</t>
  </si>
  <si>
    <t>07:18:55</t>
  </si>
  <si>
    <t>20190220 07:18:57</t>
  </si>
  <si>
    <t>07:18:57</t>
  </si>
  <si>
    <t>20190220 07:18:59</t>
  </si>
  <si>
    <t>07:18:59</t>
  </si>
  <si>
    <t>20190220 07:19:01</t>
  </si>
  <si>
    <t>07:19:01</t>
  </si>
  <si>
    <t>20190220 07:19:03</t>
  </si>
  <si>
    <t>07:19:03</t>
  </si>
  <si>
    <t>20190220 07:19:05</t>
  </si>
  <si>
    <t>07:19:05</t>
  </si>
  <si>
    <t>20190220 07:19:07</t>
  </si>
  <si>
    <t>07:19:07</t>
  </si>
  <si>
    <t>20190220 07:19:09</t>
  </si>
  <si>
    <t>07:19:09</t>
  </si>
  <si>
    <t>20190220 07:19:11</t>
  </si>
  <si>
    <t>07:19:11</t>
  </si>
  <si>
    <t>20190220 07:19:13</t>
  </si>
  <si>
    <t>07:19:13</t>
  </si>
  <si>
    <t>20190220 07:19:15</t>
  </si>
  <si>
    <t>07:19:15</t>
  </si>
  <si>
    <t>20190220 07:19:17</t>
  </si>
  <si>
    <t>07:19:17</t>
  </si>
  <si>
    <t>20190220 07:19:19</t>
  </si>
  <si>
    <t>07:19:19</t>
  </si>
  <si>
    <t>20190220 07:19:21</t>
  </si>
  <si>
    <t>07:19:21</t>
  </si>
  <si>
    <t>20190220 07:19:23</t>
  </si>
  <si>
    <t>07:19:23</t>
  </si>
  <si>
    <t>20190220 07:19:25</t>
  </si>
  <si>
    <t>07:19:25</t>
  </si>
  <si>
    <t>20190220 07:19:27</t>
  </si>
  <si>
    <t>07:19:27</t>
  </si>
  <si>
    <t>20190220 07:19:29</t>
  </si>
  <si>
    <t>07:19:29</t>
  </si>
  <si>
    <t>20190220 07:19:31</t>
  </si>
  <si>
    <t>07:19:31</t>
  </si>
  <si>
    <t>20190220 07:19:33</t>
  </si>
  <si>
    <t>07:19:33</t>
  </si>
  <si>
    <t>20190220 07:19:35</t>
  </si>
  <si>
    <t>07:19:35</t>
  </si>
  <si>
    <t>20190220 07:19:37</t>
  </si>
  <si>
    <t>07:19:37</t>
  </si>
  <si>
    <t>20190220 07:19:39</t>
  </si>
  <si>
    <t>07:19:39</t>
  </si>
  <si>
    <t>20190220 07:19:41</t>
  </si>
  <si>
    <t>07:19:41</t>
  </si>
  <si>
    <t>20190220 07:19:43</t>
  </si>
  <si>
    <t>07:19:43</t>
  </si>
  <si>
    <t>20190220 07:19:45</t>
  </si>
  <si>
    <t>07:19:45</t>
  </si>
  <si>
    <t>20190220 07:19:47</t>
  </si>
  <si>
    <t>07:19:47</t>
  </si>
  <si>
    <t>20190220 07:19:49</t>
  </si>
  <si>
    <t>07:19:49</t>
  </si>
  <si>
    <t>20190220 07:19:51</t>
  </si>
  <si>
    <t>07:19:51</t>
  </si>
  <si>
    <t>20190220 07:19:53</t>
  </si>
  <si>
    <t>07:19:53</t>
  </si>
  <si>
    <t>20190220 07:19:55</t>
  </si>
  <si>
    <t>07:19:55</t>
  </si>
  <si>
    <t>20190220 07:19:57</t>
  </si>
  <si>
    <t>07:19:57</t>
  </si>
  <si>
    <t>20190220 07:19:59</t>
  </si>
  <si>
    <t>07:19:59</t>
  </si>
  <si>
    <t>20190220 07:20:01</t>
  </si>
  <si>
    <t>07:20:01</t>
  </si>
  <si>
    <t>20190220 07:20:03</t>
  </si>
  <si>
    <t>07:20:03</t>
  </si>
  <si>
    <t>20190220 07:20:05</t>
  </si>
  <si>
    <t>07:20:05</t>
  </si>
  <si>
    <t>20190220 07:20:07</t>
  </si>
  <si>
    <t>07:20:07</t>
  </si>
  <si>
    <t>20190220 07:20:09</t>
  </si>
  <si>
    <t>07:20:09</t>
  </si>
  <si>
    <t>20190220 07:20:11</t>
  </si>
  <si>
    <t>07:20:11</t>
  </si>
  <si>
    <t>20190220 07:20:13</t>
  </si>
  <si>
    <t>07:20:13</t>
  </si>
  <si>
    <t>20190220 07:20:15</t>
  </si>
  <si>
    <t>07:20:15</t>
  </si>
  <si>
    <t>20190220 07:20:17</t>
  </si>
  <si>
    <t>07:20:17</t>
  </si>
  <si>
    <t>20190220 07:20:19</t>
  </si>
  <si>
    <t>07:20:19</t>
  </si>
  <si>
    <t>20190220 07:20:21</t>
  </si>
  <si>
    <t>07:20:21</t>
  </si>
  <si>
    <t>20190220 07:20:23</t>
  </si>
  <si>
    <t>07:20:23</t>
  </si>
  <si>
    <t>20190220 07:20:25</t>
  </si>
  <si>
    <t>07:20:25</t>
  </si>
  <si>
    <t>20190220 07:20:27</t>
  </si>
  <si>
    <t>07:20:27</t>
  </si>
  <si>
    <t>20190220 07:20:29</t>
  </si>
  <si>
    <t>07:20:29</t>
  </si>
  <si>
    <t>20190220 07:20:31</t>
  </si>
  <si>
    <t>07:20:31</t>
  </si>
  <si>
    <t>20190220 07:20:33</t>
  </si>
  <si>
    <t>07:20:33</t>
  </si>
  <si>
    <t>20190220 07:22:50</t>
  </si>
  <si>
    <t>07:22:50</t>
  </si>
  <si>
    <t>shade2</t>
  </si>
  <si>
    <t>20190220 07:22:53</t>
  </si>
  <si>
    <t>07:22:53</t>
  </si>
  <si>
    <t>20190220 07:22:55</t>
  </si>
  <si>
    <t>07:22:55</t>
  </si>
  <si>
    <t>20190220 07:22:57</t>
  </si>
  <si>
    <t>07:22:57</t>
  </si>
  <si>
    <t>20190220 07:22:59</t>
  </si>
  <si>
    <t>07:22:59</t>
  </si>
  <si>
    <t>20190220 07:23:01</t>
  </si>
  <si>
    <t>07:23:01</t>
  </si>
  <si>
    <t>20190220 07:23:03</t>
  </si>
  <si>
    <t>07:23:03</t>
  </si>
  <si>
    <t>20190220 07:23:05</t>
  </si>
  <si>
    <t>07:23:05</t>
  </si>
  <si>
    <t>20190220 07:23:07</t>
  </si>
  <si>
    <t>07:23:07</t>
  </si>
  <si>
    <t>20190220 07:23:09</t>
  </si>
  <si>
    <t>07:23:09</t>
  </si>
  <si>
    <t>20190220 07:23:11</t>
  </si>
  <si>
    <t>07:23:11</t>
  </si>
  <si>
    <t>20190220 07:23:13</t>
  </si>
  <si>
    <t>07:23:13</t>
  </si>
  <si>
    <t>20190220 07:23:15</t>
  </si>
  <si>
    <t>07:23:15</t>
  </si>
  <si>
    <t>20190220 07:23:17</t>
  </si>
  <si>
    <t>07:23:17</t>
  </si>
  <si>
    <t>20190220 07:23:19</t>
  </si>
  <si>
    <t>07:23:19</t>
  </si>
  <si>
    <t>20190220 07:23:21</t>
  </si>
  <si>
    <t>07:23:21</t>
  </si>
  <si>
    <t>20190220 07:23:23</t>
  </si>
  <si>
    <t>07:23:23</t>
  </si>
  <si>
    <t>20190220 07:23:25</t>
  </si>
  <si>
    <t>07:23:25</t>
  </si>
  <si>
    <t>20190220 07:23:27</t>
  </si>
  <si>
    <t>07:23:27</t>
  </si>
  <si>
    <t>20190220 07:23:29</t>
  </si>
  <si>
    <t>07:23:29</t>
  </si>
  <si>
    <t>20190220 07:23:31</t>
  </si>
  <si>
    <t>07:23:31</t>
  </si>
  <si>
    <t>20190220 07:23:33</t>
  </si>
  <si>
    <t>07:23:33</t>
  </si>
  <si>
    <t>20190220 07:23:35</t>
  </si>
  <si>
    <t>07:23:35</t>
  </si>
  <si>
    <t>20190220 07:23:37</t>
  </si>
  <si>
    <t>07:23:37</t>
  </si>
  <si>
    <t>20190220 07:23:39</t>
  </si>
  <si>
    <t>07:23:39</t>
  </si>
  <si>
    <t>20190220 07:23:41</t>
  </si>
  <si>
    <t>07:23:41</t>
  </si>
  <si>
    <t>20190220 07:23:43</t>
  </si>
  <si>
    <t>07:23:43</t>
  </si>
  <si>
    <t>20190220 07:23:45</t>
  </si>
  <si>
    <t>07:23:45</t>
  </si>
  <si>
    <t>20190220 07:23:47</t>
  </si>
  <si>
    <t>07:23:47</t>
  </si>
  <si>
    <t>20190220 07:23:49</t>
  </si>
  <si>
    <t>07:23:49</t>
  </si>
  <si>
    <t>20190220 07:23:51</t>
  </si>
  <si>
    <t>07:23:51</t>
  </si>
  <si>
    <t>20190220 07:23:53</t>
  </si>
  <si>
    <t>07:23:53</t>
  </si>
  <si>
    <t>20190220 07:23:55</t>
  </si>
  <si>
    <t>07:23:55</t>
  </si>
  <si>
    <t>20190220 07:23:57</t>
  </si>
  <si>
    <t>07:23:57</t>
  </si>
  <si>
    <t>20190220 07:23:59</t>
  </si>
  <si>
    <t>07:23:59</t>
  </si>
  <si>
    <t>20190220 07:24:01</t>
  </si>
  <si>
    <t>07:24:01</t>
  </si>
  <si>
    <t>20190220 07:24:03</t>
  </si>
  <si>
    <t>07:24:03</t>
  </si>
  <si>
    <t>20190220 07:24:05</t>
  </si>
  <si>
    <t>07:24:05</t>
  </si>
  <si>
    <t>20190220 07:24:07</t>
  </si>
  <si>
    <t>07:24:07</t>
  </si>
  <si>
    <t>20190220 07:24:09</t>
  </si>
  <si>
    <t>07:24:09</t>
  </si>
  <si>
    <t>20190220 07:24:11</t>
  </si>
  <si>
    <t>07:24:11</t>
  </si>
  <si>
    <t>20190220 07:24:13</t>
  </si>
  <si>
    <t>07:24:13</t>
  </si>
  <si>
    <t>20190220 07:24:15</t>
  </si>
  <si>
    <t>07:24:15</t>
  </si>
  <si>
    <t>20190220 07:24:17</t>
  </si>
  <si>
    <t>07:24:17</t>
  </si>
  <si>
    <t>20190220 07:24:19</t>
  </si>
  <si>
    <t>07:24:19</t>
  </si>
  <si>
    <t>20190220 07:24:21</t>
  </si>
  <si>
    <t>07:24:21</t>
  </si>
  <si>
    <t>20190220 07:24:23</t>
  </si>
  <si>
    <t>07:24:23</t>
  </si>
  <si>
    <t>20190220 07:24:25</t>
  </si>
  <si>
    <t>07:24:25</t>
  </si>
  <si>
    <t>20190220 07:24:27</t>
  </si>
  <si>
    <t>07:24:27</t>
  </si>
  <si>
    <t>20190220 07:24:29</t>
  </si>
  <si>
    <t>07:24:29</t>
  </si>
  <si>
    <t>20190220 07:24:31</t>
  </si>
  <si>
    <t>07:24:31</t>
  </si>
  <si>
    <t>20190220 07:24:33</t>
  </si>
  <si>
    <t>07:24:33</t>
  </si>
  <si>
    <t>20190220 07:24:35</t>
  </si>
  <si>
    <t>07:24:35</t>
  </si>
  <si>
    <t>20190220 07:24:37</t>
  </si>
  <si>
    <t>07:24:37</t>
  </si>
  <si>
    <t>20190220 07:24:39</t>
  </si>
  <si>
    <t>07:24:39</t>
  </si>
  <si>
    <t>20190220 07:24:41</t>
  </si>
  <si>
    <t>07:24:41</t>
  </si>
  <si>
    <t>20190220 07:24:43</t>
  </si>
  <si>
    <t>07:24:43</t>
  </si>
  <si>
    <t>20190220 07:24:45</t>
  </si>
  <si>
    <t>07:24:45</t>
  </si>
  <si>
    <t>20190220 07:24:47</t>
  </si>
  <si>
    <t>07:24:47</t>
  </si>
  <si>
    <t>20190220 07:26:02</t>
  </si>
  <si>
    <t>07:26:02</t>
  </si>
  <si>
    <t>dark</t>
  </si>
  <si>
    <t>20190220 07:26:04</t>
  </si>
  <si>
    <t>07:26:04</t>
  </si>
  <si>
    <t>20190220 07:26:06</t>
  </si>
  <si>
    <t>07:26:06</t>
  </si>
  <si>
    <t>20190220 07:26:08</t>
  </si>
  <si>
    <t>07:26:08</t>
  </si>
  <si>
    <t>20190220 07:26:10</t>
  </si>
  <si>
    <t>07:26:10</t>
  </si>
  <si>
    <t>20190220 07:26:12</t>
  </si>
  <si>
    <t>07:26:12</t>
  </si>
  <si>
    <t>20190220 07:26:14</t>
  </si>
  <si>
    <t>07:26:14</t>
  </si>
  <si>
    <t>20190220 07:26:16</t>
  </si>
  <si>
    <t>07:26:16</t>
  </si>
  <si>
    <t>20190220 07:26:18</t>
  </si>
  <si>
    <t>07:26:18</t>
  </si>
  <si>
    <t>20190220 07:26:20</t>
  </si>
  <si>
    <t>07:26:20</t>
  </si>
  <si>
    <t>20190220 07:26:22</t>
  </si>
  <si>
    <t>07:26:22</t>
  </si>
  <si>
    <t>20190220 07:26:24</t>
  </si>
  <si>
    <t>07:26:24</t>
  </si>
  <si>
    <t>20190220 07:26:26</t>
  </si>
  <si>
    <t>07:26:26</t>
  </si>
  <si>
    <t>20190220 07:26:28</t>
  </si>
  <si>
    <t>07:26:28</t>
  </si>
  <si>
    <t>20190220 07:26:30</t>
  </si>
  <si>
    <t>07:26:30</t>
  </si>
  <si>
    <t>20190220 07:26:32</t>
  </si>
  <si>
    <t>07:26:32</t>
  </si>
  <si>
    <t>20190220 07:26:34</t>
  </si>
  <si>
    <t>07:26:34</t>
  </si>
  <si>
    <t>20190220 07:26:36</t>
  </si>
  <si>
    <t>07:26:36</t>
  </si>
  <si>
    <t>20190220 07:26:38</t>
  </si>
  <si>
    <t>07:26:38</t>
  </si>
  <si>
    <t>20190220 07:26:40</t>
  </si>
  <si>
    <t>07:26:40</t>
  </si>
  <si>
    <t>20190220 07:26:42</t>
  </si>
  <si>
    <t>07:26:42</t>
  </si>
  <si>
    <t>20190220 07:26:44</t>
  </si>
  <si>
    <t>07:26:44</t>
  </si>
  <si>
    <t>20190220 07:26:46</t>
  </si>
  <si>
    <t>07:26:46</t>
  </si>
  <si>
    <t>20190220 07:26:48</t>
  </si>
  <si>
    <t>07:26:48</t>
  </si>
  <si>
    <t>20190220 07:26:50</t>
  </si>
  <si>
    <t>07:26:50</t>
  </si>
  <si>
    <t>20190220 07:26:52</t>
  </si>
  <si>
    <t>07:26:52</t>
  </si>
  <si>
    <t>20190220 07:26:55</t>
  </si>
  <si>
    <t>07:26:55</t>
  </si>
  <si>
    <t>20190220 07:26:57</t>
  </si>
  <si>
    <t>07:26:57</t>
  </si>
  <si>
    <t>20190220 07:26:59</t>
  </si>
  <si>
    <t>07:26:59</t>
  </si>
  <si>
    <t>20190220 07:27:01</t>
  </si>
  <si>
    <t>07:27:01</t>
  </si>
  <si>
    <t>20190220 07:27:03</t>
  </si>
  <si>
    <t>07:27:03</t>
  </si>
  <si>
    <t>20190220 07:27:05</t>
  </si>
  <si>
    <t>07:27:05</t>
  </si>
  <si>
    <t>20190220 07:27:07</t>
  </si>
  <si>
    <t>07:27:07</t>
  </si>
  <si>
    <t>20190220 07:27:09</t>
  </si>
  <si>
    <t>07:27:09</t>
  </si>
  <si>
    <t>20190220 07:27:11</t>
  </si>
  <si>
    <t>07:27:11</t>
  </si>
  <si>
    <t>20190220 07:27:13</t>
  </si>
  <si>
    <t>07:27:13</t>
  </si>
  <si>
    <t>20190220 07:27:15</t>
  </si>
  <si>
    <t>07:27:15</t>
  </si>
  <si>
    <t>20190220 07:27:17</t>
  </si>
  <si>
    <t>07:27:17</t>
  </si>
  <si>
    <t>20190220 07:27:19</t>
  </si>
  <si>
    <t>07:27:19</t>
  </si>
  <si>
    <t>20190220 07:27:21</t>
  </si>
  <si>
    <t>07:27:21</t>
  </si>
  <si>
    <t>20190220 07:27:23</t>
  </si>
  <si>
    <t>07:27:23</t>
  </si>
  <si>
    <t>20190220 07:27:25</t>
  </si>
  <si>
    <t>07:27:25</t>
  </si>
  <si>
    <t>20190220 07:27:27</t>
  </si>
  <si>
    <t>07:27:27</t>
  </si>
  <si>
    <t>20190220 07:27:29</t>
  </si>
  <si>
    <t>07:27:29</t>
  </si>
  <si>
    <t>20190220 07:27:31</t>
  </si>
  <si>
    <t>07:27:31</t>
  </si>
  <si>
    <t>20190220 07:27:33</t>
  </si>
  <si>
    <t>07:27:33</t>
  </si>
  <si>
    <t>20190220 07:27:35</t>
  </si>
  <si>
    <t>07:27:35</t>
  </si>
  <si>
    <t>20190220 07:27:37</t>
  </si>
  <si>
    <t>07:27:37</t>
  </si>
  <si>
    <t>20190220 07:27:39</t>
  </si>
  <si>
    <t>07:27:39</t>
  </si>
  <si>
    <t>20190220 07:27:41</t>
  </si>
  <si>
    <t>07:27:41</t>
  </si>
  <si>
    <t>20190220 07:27:43</t>
  </si>
  <si>
    <t>07:27:43</t>
  </si>
  <si>
    <t>20190220 07:27:45</t>
  </si>
  <si>
    <t>07:27:45</t>
  </si>
  <si>
    <t>20190220 07:27:47</t>
  </si>
  <si>
    <t>07:27:47</t>
  </si>
  <si>
    <t>20190220 07:27:49</t>
  </si>
  <si>
    <t>07:27:49</t>
  </si>
  <si>
    <t>20190220 07:27:51</t>
  </si>
  <si>
    <t>07:27:51</t>
  </si>
  <si>
    <t>20190220 07:27:53</t>
  </si>
  <si>
    <t>07:27:53</t>
  </si>
  <si>
    <t>20190220 07:27:55</t>
  </si>
  <si>
    <t>07:27:55</t>
  </si>
  <si>
    <t>20190220 07:27:57</t>
  </si>
  <si>
    <t>07:27:57</t>
  </si>
  <si>
    <t>20190220 07:27:59</t>
  </si>
  <si>
    <t>07:27:59</t>
  </si>
  <si>
    <t>20190220 07:29:05</t>
  </si>
  <si>
    <t>07:29:05</t>
  </si>
  <si>
    <t>3.3</t>
  </si>
  <si>
    <t>6w</t>
  </si>
  <si>
    <t>light</t>
  </si>
  <si>
    <t>20190220 07:29:07</t>
  </si>
  <si>
    <t>07:29:07</t>
  </si>
  <si>
    <t>20190220 07:29:09</t>
  </si>
  <si>
    <t>07:29:09</t>
  </si>
  <si>
    <t>20190220 07:29:11</t>
  </si>
  <si>
    <t>07:29:11</t>
  </si>
  <si>
    <t>20190220 07:29:13</t>
  </si>
  <si>
    <t>07:29:13</t>
  </si>
  <si>
    <t>20190220 07:29:15</t>
  </si>
  <si>
    <t>07:29:15</t>
  </si>
  <si>
    <t>20190220 07:29:17</t>
  </si>
  <si>
    <t>07:29:17</t>
  </si>
  <si>
    <t>20190220 07:29:19</t>
  </si>
  <si>
    <t>07:29:19</t>
  </si>
  <si>
    <t>20190220 07:29:21</t>
  </si>
  <si>
    <t>07:29:21</t>
  </si>
  <si>
    <t>20190220 07:29:24</t>
  </si>
  <si>
    <t>07:29:24</t>
  </si>
  <si>
    <t>20190220 07:29:26</t>
  </si>
  <si>
    <t>07:29:26</t>
  </si>
  <si>
    <t>20190220 07:29:28</t>
  </si>
  <si>
    <t>07:29:28</t>
  </si>
  <si>
    <t>20190220 07:29:30</t>
  </si>
  <si>
    <t>07:29:30</t>
  </si>
  <si>
    <t>20190220 07:29:32</t>
  </si>
  <si>
    <t>07:29:32</t>
  </si>
  <si>
    <t>20190220 07:29:34</t>
  </si>
  <si>
    <t>07:29:34</t>
  </si>
  <si>
    <t>20190220 07:29:36</t>
  </si>
  <si>
    <t>07:29:36</t>
  </si>
  <si>
    <t>20190220 07:29:38</t>
  </si>
  <si>
    <t>07:29:38</t>
  </si>
  <si>
    <t>20190220 07:29:40</t>
  </si>
  <si>
    <t>07:29:40</t>
  </si>
  <si>
    <t>20190220 07:29:42</t>
  </si>
  <si>
    <t>07:29:42</t>
  </si>
  <si>
    <t>20190220 07:29:45</t>
  </si>
  <si>
    <t>07:29:45</t>
  </si>
  <si>
    <t>20190220 07:29:47</t>
  </si>
  <si>
    <t>07:29:47</t>
  </si>
  <si>
    <t>20190220 07:29:49</t>
  </si>
  <si>
    <t>07:29:49</t>
  </si>
  <si>
    <t>20190220 07:29:51</t>
  </si>
  <si>
    <t>07:29:51</t>
  </si>
  <si>
    <t>20190220 07:29:53</t>
  </si>
  <si>
    <t>07:29:53</t>
  </si>
  <si>
    <t>20190220 07:29:55</t>
  </si>
  <si>
    <t>07:29:55</t>
  </si>
  <si>
    <t>20190220 07:29:57</t>
  </si>
  <si>
    <t>07:29:57</t>
  </si>
  <si>
    <t>20190220 07:29:59</t>
  </si>
  <si>
    <t>07:29:59</t>
  </si>
  <si>
    <t>20190220 07:30:01</t>
  </si>
  <si>
    <t>07:30:01</t>
  </si>
  <si>
    <t>20190220 07:30:03</t>
  </si>
  <si>
    <t>07:30:03</t>
  </si>
  <si>
    <t>20190220 07:30:05</t>
  </si>
  <si>
    <t>07:30:05</t>
  </si>
  <si>
    <t>20190220 07:30:07</t>
  </si>
  <si>
    <t>07:30:07</t>
  </si>
  <si>
    <t>20190220 07:30:09</t>
  </si>
  <si>
    <t>07:30:09</t>
  </si>
  <si>
    <t>20190220 07:30:11</t>
  </si>
  <si>
    <t>07:30:11</t>
  </si>
  <si>
    <t>20190220 07:30:13</t>
  </si>
  <si>
    <t>07:30:13</t>
  </si>
  <si>
    <t>20190220 07:30:15</t>
  </si>
  <si>
    <t>07:30:15</t>
  </si>
  <si>
    <t>20190220 07:30:17</t>
  </si>
  <si>
    <t>07:30:17</t>
  </si>
  <si>
    <t>20190220 07:30:20</t>
  </si>
  <si>
    <t>07:30:20</t>
  </si>
  <si>
    <t>20190220 07:30:22</t>
  </si>
  <si>
    <t>07:30:22</t>
  </si>
  <si>
    <t>20190220 07:30:24</t>
  </si>
  <si>
    <t>07:30:24</t>
  </si>
  <si>
    <t>20190220 07:30:26</t>
  </si>
  <si>
    <t>07:30:26</t>
  </si>
  <si>
    <t>20190220 07:30:28</t>
  </si>
  <si>
    <t>07:30:28</t>
  </si>
  <si>
    <t>20190220 07:30:31</t>
  </si>
  <si>
    <t>07:30:31</t>
  </si>
  <si>
    <t>20190220 07:30:32</t>
  </si>
  <si>
    <t>07:30:32</t>
  </si>
  <si>
    <t>20190220 07:30:34</t>
  </si>
  <si>
    <t>07:30:34</t>
  </si>
  <si>
    <t>20190220 07:30:36</t>
  </si>
  <si>
    <t>07:30:36</t>
  </si>
  <si>
    <t>20190220 07:30:39</t>
  </si>
  <si>
    <t>07:30:39</t>
  </si>
  <si>
    <t>20190220 07:30:41</t>
  </si>
  <si>
    <t>07:30:41</t>
  </si>
  <si>
    <t>20190220 07:30:43</t>
  </si>
  <si>
    <t>07:30:43</t>
  </si>
  <si>
    <t>20190220 07:30:45</t>
  </si>
  <si>
    <t>07:30:45</t>
  </si>
  <si>
    <t>20190220 07:30:47</t>
  </si>
  <si>
    <t>07:30:47</t>
  </si>
  <si>
    <t>20190220 07:30:49</t>
  </si>
  <si>
    <t>07:30:49</t>
  </si>
  <si>
    <t>20190220 07:30:51</t>
  </si>
  <si>
    <t>07:30:51</t>
  </si>
  <si>
    <t>20190220 07:30:53</t>
  </si>
  <si>
    <t>07:30:53</t>
  </si>
  <si>
    <t>20190220 07:30:55</t>
  </si>
  <si>
    <t>07:30:55</t>
  </si>
  <si>
    <t>20190220 07:30:57</t>
  </si>
  <si>
    <t>07:30:57</t>
  </si>
  <si>
    <t>20190220 07:31:00</t>
  </si>
  <si>
    <t>07:31:00</t>
  </si>
  <si>
    <t>20190220 07:31:01</t>
  </si>
  <si>
    <t>07:31:01</t>
  </si>
  <si>
    <t>20190220 07:31:03</t>
  </si>
  <si>
    <t>07:31:03</t>
  </si>
  <si>
    <t>20190220 07:32:10</t>
  </si>
  <si>
    <t>07:32:10</t>
  </si>
  <si>
    <t>20190220 07:32:12</t>
  </si>
  <si>
    <t>07:32:12</t>
  </si>
  <si>
    <t>20190220 07:32:15</t>
  </si>
  <si>
    <t>07:32:15</t>
  </si>
  <si>
    <t>20190220 07:32:17</t>
  </si>
  <si>
    <t>07:32:17</t>
  </si>
  <si>
    <t>20190220 07:32:18</t>
  </si>
  <si>
    <t>07:32:18</t>
  </si>
  <si>
    <t>20190220 07:32:21</t>
  </si>
  <si>
    <t>07:32:21</t>
  </si>
  <si>
    <t>20190220 07:32:23</t>
  </si>
  <si>
    <t>07:32:23</t>
  </si>
  <si>
    <t>20190220 07:32:25</t>
  </si>
  <si>
    <t>07:32:25</t>
  </si>
  <si>
    <t>20190220 07:32:27</t>
  </si>
  <si>
    <t>07:32:27</t>
  </si>
  <si>
    <t>20190220 07:32:29</t>
  </si>
  <si>
    <t>07:32:29</t>
  </si>
  <si>
    <t>20190220 07:32:31</t>
  </si>
  <si>
    <t>07:32:31</t>
  </si>
  <si>
    <t>20190220 07:32:33</t>
  </si>
  <si>
    <t>07:32:33</t>
  </si>
  <si>
    <t>20190220 07:32:35</t>
  </si>
  <si>
    <t>07:32:35</t>
  </si>
  <si>
    <t>20190220 07:32:37</t>
  </si>
  <si>
    <t>07:32:37</t>
  </si>
  <si>
    <t>20190220 07:32:39</t>
  </si>
  <si>
    <t>07:32:39</t>
  </si>
  <si>
    <t>20190220 07:32:41</t>
  </si>
  <si>
    <t>07:32:41</t>
  </si>
  <si>
    <t>20190220 07:32:43</t>
  </si>
  <si>
    <t>07:32:43</t>
  </si>
  <si>
    <t>20190220 07:32:45</t>
  </si>
  <si>
    <t>07:32:45</t>
  </si>
  <si>
    <t>20190220 07:32:47</t>
  </si>
  <si>
    <t>07:32:47</t>
  </si>
  <si>
    <t>20190220 07:32:49</t>
  </si>
  <si>
    <t>07:32:49</t>
  </si>
  <si>
    <t>20190220 07:32:51</t>
  </si>
  <si>
    <t>07:32:51</t>
  </si>
  <si>
    <t>20190220 07:32:53</t>
  </si>
  <si>
    <t>07:32:53</t>
  </si>
  <si>
    <t>20190220 07:32:55</t>
  </si>
  <si>
    <t>07:32:55</t>
  </si>
  <si>
    <t>20190220 07:32:57</t>
  </si>
  <si>
    <t>07:32:57</t>
  </si>
  <si>
    <t>20190220 07:32:59</t>
  </si>
  <si>
    <t>07:32:59</t>
  </si>
  <si>
    <t>20190220 07:33:01</t>
  </si>
  <si>
    <t>07:33:01</t>
  </si>
  <si>
    <t>20190220 07:33:03</t>
  </si>
  <si>
    <t>07:33:03</t>
  </si>
  <si>
    <t>20190220 07:33:05</t>
  </si>
  <si>
    <t>07:33:05</t>
  </si>
  <si>
    <t>20190220 07:33:07</t>
  </si>
  <si>
    <t>07:33:07</t>
  </si>
  <si>
    <t>20190220 07:33:09</t>
  </si>
  <si>
    <t>07:33:09</t>
  </si>
  <si>
    <t>20190220 07:33:11</t>
  </si>
  <si>
    <t>07:33:11</t>
  </si>
  <si>
    <t>20190220 07:33:13</t>
  </si>
  <si>
    <t>07:33:13</t>
  </si>
  <si>
    <t>20190220 07:33:15</t>
  </si>
  <si>
    <t>07:33:15</t>
  </si>
  <si>
    <t>20190220 07:33:17</t>
  </si>
  <si>
    <t>07:33:17</t>
  </si>
  <si>
    <t>20190220 07:33:19</t>
  </si>
  <si>
    <t>07:33:19</t>
  </si>
  <si>
    <t>20190220 07:33:21</t>
  </si>
  <si>
    <t>07:33:21</t>
  </si>
  <si>
    <t>20190220 07:33:23</t>
  </si>
  <si>
    <t>07:33:23</t>
  </si>
  <si>
    <t>20190220 07:33:25</t>
  </si>
  <si>
    <t>07:33:25</t>
  </si>
  <si>
    <t>20190220 07:33:27</t>
  </si>
  <si>
    <t>07:33:27</t>
  </si>
  <si>
    <t>20190220 07:33:29</t>
  </si>
  <si>
    <t>07:33:29</t>
  </si>
  <si>
    <t>20190220 07:33:31</t>
  </si>
  <si>
    <t>07:33:31</t>
  </si>
  <si>
    <t>20190220 07:33:33</t>
  </si>
  <si>
    <t>07:33:33</t>
  </si>
  <si>
    <t>20190220 07:33:35</t>
  </si>
  <si>
    <t>07:33:35</t>
  </si>
  <si>
    <t>20190220 07:33:37</t>
  </si>
  <si>
    <t>07:33:37</t>
  </si>
  <si>
    <t>20190220 07:33:39</t>
  </si>
  <si>
    <t>07:33:39</t>
  </si>
  <si>
    <t>20190220 07:33:41</t>
  </si>
  <si>
    <t>07:33:41</t>
  </si>
  <si>
    <t>20190220 07:33:43</t>
  </si>
  <si>
    <t>07:33:43</t>
  </si>
  <si>
    <t>20190220 07:33:45</t>
  </si>
  <si>
    <t>07:33:45</t>
  </si>
  <si>
    <t>20190220 07:33:47</t>
  </si>
  <si>
    <t>07:33:47</t>
  </si>
  <si>
    <t>20190220 07:33:49</t>
  </si>
  <si>
    <t>07:33:49</t>
  </si>
  <si>
    <t>20190220 07:33:51</t>
  </si>
  <si>
    <t>07:33:51</t>
  </si>
  <si>
    <t>20190220 07:33:53</t>
  </si>
  <si>
    <t>07:33:53</t>
  </si>
  <si>
    <t>20190220 07:33:55</t>
  </si>
  <si>
    <t>07:33:55</t>
  </si>
  <si>
    <t>20190220 07:33:57</t>
  </si>
  <si>
    <t>07:33:57</t>
  </si>
  <si>
    <t>20190220 07:33:59</t>
  </si>
  <si>
    <t>07:33:59</t>
  </si>
  <si>
    <t>20190220 07:34:01</t>
  </si>
  <si>
    <t>07:34:01</t>
  </si>
  <si>
    <t>20190220 07:34:03</t>
  </si>
  <si>
    <t>07:34:03</t>
  </si>
  <si>
    <t>20190220 07:34:05</t>
  </si>
  <si>
    <t>07:34:05</t>
  </si>
  <si>
    <t>20190220 07:34:07</t>
  </si>
  <si>
    <t>07:34:07</t>
  </si>
  <si>
    <t>20190220 07:34:09</t>
  </si>
  <si>
    <t>07:34:09</t>
  </si>
  <si>
    <t>20190220 07:35:03</t>
  </si>
  <si>
    <t>07:35:03</t>
  </si>
  <si>
    <t>shade 1</t>
  </si>
  <si>
    <t>20190220 07:35:05</t>
  </si>
  <si>
    <t>07:35:05</t>
  </si>
  <si>
    <t>20190220 07:35:07</t>
  </si>
  <si>
    <t>07:35:07</t>
  </si>
  <si>
    <t>20190220 07:35:09</t>
  </si>
  <si>
    <t>07:35:09</t>
  </si>
  <si>
    <t>20190220 07:35:11</t>
  </si>
  <si>
    <t>07:35:11</t>
  </si>
  <si>
    <t>20190220 07:35:13</t>
  </si>
  <si>
    <t>07:35:13</t>
  </si>
  <si>
    <t>20190220 07:35:15</t>
  </si>
  <si>
    <t>07:35:15</t>
  </si>
  <si>
    <t>20190220 07:35:17</t>
  </si>
  <si>
    <t>07:35:17</t>
  </si>
  <si>
    <t>20190220 07:35:19</t>
  </si>
  <si>
    <t>07:35:19</t>
  </si>
  <si>
    <t>20190220 07:35:21</t>
  </si>
  <si>
    <t>07:35:21</t>
  </si>
  <si>
    <t>20190220 07:35:23</t>
  </si>
  <si>
    <t>07:35:23</t>
  </si>
  <si>
    <t>20190220 07:35:25</t>
  </si>
  <si>
    <t>07:35:25</t>
  </si>
  <si>
    <t>20190220 07:35:27</t>
  </si>
  <si>
    <t>07:35:27</t>
  </si>
  <si>
    <t>20190220 07:35:29</t>
  </si>
  <si>
    <t>07:35:29</t>
  </si>
  <si>
    <t>20190220 07:35:31</t>
  </si>
  <si>
    <t>07:35:31</t>
  </si>
  <si>
    <t>20190220 07:35:33</t>
  </si>
  <si>
    <t>07:35:33</t>
  </si>
  <si>
    <t>20190220 07:35:35</t>
  </si>
  <si>
    <t>07:35:35</t>
  </si>
  <si>
    <t>20190220 07:35:37</t>
  </si>
  <si>
    <t>07:35:37</t>
  </si>
  <si>
    <t>20190220 07:35:39</t>
  </si>
  <si>
    <t>07:35:39</t>
  </si>
  <si>
    <t>20190220 07:35:41</t>
  </si>
  <si>
    <t>07:35:41</t>
  </si>
  <si>
    <t>20190220 07:35:43</t>
  </si>
  <si>
    <t>07:35:43</t>
  </si>
  <si>
    <t>20190220 07:35:45</t>
  </si>
  <si>
    <t>07:35:45</t>
  </si>
  <si>
    <t>20190220 07:35:47</t>
  </si>
  <si>
    <t>07:35:47</t>
  </si>
  <si>
    <t>20190220 07:35:49</t>
  </si>
  <si>
    <t>07:35:49</t>
  </si>
  <si>
    <t>20190220 07:35:51</t>
  </si>
  <si>
    <t>07:35:51</t>
  </si>
  <si>
    <t>20190220 07:35:53</t>
  </si>
  <si>
    <t>07:35:53</t>
  </si>
  <si>
    <t>20190220 07:35:55</t>
  </si>
  <si>
    <t>07:35:55</t>
  </si>
  <si>
    <t>20190220 07:35:57</t>
  </si>
  <si>
    <t>07:35:57</t>
  </si>
  <si>
    <t>20190220 07:35:59</t>
  </si>
  <si>
    <t>07:35:59</t>
  </si>
  <si>
    <t>20190220 07:36:01</t>
  </si>
  <si>
    <t>07:36:01</t>
  </si>
  <si>
    <t>20190220 07:36:03</t>
  </si>
  <si>
    <t>07:36:03</t>
  </si>
  <si>
    <t>20190220 07:36:05</t>
  </si>
  <si>
    <t>07:36:05</t>
  </si>
  <si>
    <t>20190220 07:36:07</t>
  </si>
  <si>
    <t>07:36:07</t>
  </si>
  <si>
    <t>20190220 07:36:09</t>
  </si>
  <si>
    <t>07:36:09</t>
  </si>
  <si>
    <t>20190220 07:36:11</t>
  </si>
  <si>
    <t>07:36:11</t>
  </si>
  <si>
    <t>20190220 07:36:13</t>
  </si>
  <si>
    <t>07:36:13</t>
  </si>
  <si>
    <t>20190220 07:36:15</t>
  </si>
  <si>
    <t>07:36:15</t>
  </si>
  <si>
    <t>20190220 07:36:17</t>
  </si>
  <si>
    <t>07:36:17</t>
  </si>
  <si>
    <t>20190220 07:36:19</t>
  </si>
  <si>
    <t>07:36:19</t>
  </si>
  <si>
    <t>20190220 07:36:21</t>
  </si>
  <si>
    <t>07:36:21</t>
  </si>
  <si>
    <t>20190220 07:36:23</t>
  </si>
  <si>
    <t>07:36:23</t>
  </si>
  <si>
    <t>20190220 07:36:25</t>
  </si>
  <si>
    <t>07:36:25</t>
  </si>
  <si>
    <t>20190220 07:36:27</t>
  </si>
  <si>
    <t>07:36:27</t>
  </si>
  <si>
    <t>20190220 07:36:29</t>
  </si>
  <si>
    <t>07:36:29</t>
  </si>
  <si>
    <t>20190220 07:36:31</t>
  </si>
  <si>
    <t>07:36:31</t>
  </si>
  <si>
    <t>20190220 07:36:33</t>
  </si>
  <si>
    <t>07:36:33</t>
  </si>
  <si>
    <t>20190220 07:36:35</t>
  </si>
  <si>
    <t>07:36:35</t>
  </si>
  <si>
    <t>20190220 07:36:37</t>
  </si>
  <si>
    <t>07:36:37</t>
  </si>
  <si>
    <t>20190220 07:36:39</t>
  </si>
  <si>
    <t>07:36:39</t>
  </si>
  <si>
    <t>20190220 07:36:41</t>
  </si>
  <si>
    <t>07:36:41</t>
  </si>
  <si>
    <t>20190220 07:36:43</t>
  </si>
  <si>
    <t>07:36:43</t>
  </si>
  <si>
    <t>20190220 07:36:45</t>
  </si>
  <si>
    <t>07:36:45</t>
  </si>
  <si>
    <t>20190220 07:36:47</t>
  </si>
  <si>
    <t>07:36:47</t>
  </si>
  <si>
    <t>20190220 07:36:49</t>
  </si>
  <si>
    <t>07:36:49</t>
  </si>
  <si>
    <t>20190220 07:36:51</t>
  </si>
  <si>
    <t>07:36:51</t>
  </si>
  <si>
    <t>20190220 07:36:53</t>
  </si>
  <si>
    <t>07:36:53</t>
  </si>
  <si>
    <t>20190220 07:36:55</t>
  </si>
  <si>
    <t>07:36:55</t>
  </si>
  <si>
    <t>20190220 07:36:57</t>
  </si>
  <si>
    <t>07:36:57</t>
  </si>
  <si>
    <t>20190220 07:36:59</t>
  </si>
  <si>
    <t>07:36:59</t>
  </si>
  <si>
    <t>20190220 07:37:01</t>
  </si>
  <si>
    <t>07:37:01</t>
  </si>
  <si>
    <t>20190220 07:37:54</t>
  </si>
  <si>
    <t>07:37:54</t>
  </si>
  <si>
    <t>shade 2</t>
  </si>
  <si>
    <t>20190220 07:37:56</t>
  </si>
  <si>
    <t>07:37:56</t>
  </si>
  <si>
    <t>20190220 07:37:58</t>
  </si>
  <si>
    <t>07:37:58</t>
  </si>
  <si>
    <t>20190220 07:38:00</t>
  </si>
  <si>
    <t>07:38:00</t>
  </si>
  <si>
    <t>20190220 07:38:02</t>
  </si>
  <si>
    <t>07:38:02</t>
  </si>
  <si>
    <t>20190220 07:38:04</t>
  </si>
  <si>
    <t>07:38:04</t>
  </si>
  <si>
    <t>20190220 07:38:06</t>
  </si>
  <si>
    <t>07:38:06</t>
  </si>
  <si>
    <t>20190220 07:38:08</t>
  </si>
  <si>
    <t>07:38:08</t>
  </si>
  <si>
    <t>20190220 07:38:10</t>
  </si>
  <si>
    <t>07:38:10</t>
  </si>
  <si>
    <t>20190220 07:38:12</t>
  </si>
  <si>
    <t>07:38:12</t>
  </si>
  <si>
    <t>20190220 07:38:14</t>
  </si>
  <si>
    <t>07:38:14</t>
  </si>
  <si>
    <t>20190220 07:38:16</t>
  </si>
  <si>
    <t>07:38:16</t>
  </si>
  <si>
    <t>20190220 07:38:18</t>
  </si>
  <si>
    <t>07:38:18</t>
  </si>
  <si>
    <t>20190220 07:38:20</t>
  </si>
  <si>
    <t>07:38:20</t>
  </si>
  <si>
    <t>20190220 07:38:22</t>
  </si>
  <si>
    <t>07:38:22</t>
  </si>
  <si>
    <t>20190220 07:38:24</t>
  </si>
  <si>
    <t>07:38:24</t>
  </si>
  <si>
    <t>20190220 07:38:26</t>
  </si>
  <si>
    <t>07:38:26</t>
  </si>
  <si>
    <t>20190220 07:38:28</t>
  </si>
  <si>
    <t>07:38:28</t>
  </si>
  <si>
    <t>20190220 07:38:30</t>
  </si>
  <si>
    <t>07:38:30</t>
  </si>
  <si>
    <t>20190220 07:38:32</t>
  </si>
  <si>
    <t>07:38:32</t>
  </si>
  <si>
    <t>20190220 07:38:34</t>
  </si>
  <si>
    <t>07:38:34</t>
  </si>
  <si>
    <t>20190220 07:38:36</t>
  </si>
  <si>
    <t>07:38:36</t>
  </si>
  <si>
    <t>20190220 07:38:38</t>
  </si>
  <si>
    <t>07:38:38</t>
  </si>
  <si>
    <t>20190220 07:38:40</t>
  </si>
  <si>
    <t>07:38:40</t>
  </si>
  <si>
    <t>20190220 07:38:42</t>
  </si>
  <si>
    <t>07:38:42</t>
  </si>
  <si>
    <t>20190220 07:38:44</t>
  </si>
  <si>
    <t>07:38:44</t>
  </si>
  <si>
    <t>20190220 07:38:46</t>
  </si>
  <si>
    <t>07:38:46</t>
  </si>
  <si>
    <t>20190220 07:38:48</t>
  </si>
  <si>
    <t>07:38:48</t>
  </si>
  <si>
    <t>20190220 07:38:50</t>
  </si>
  <si>
    <t>07:38:50</t>
  </si>
  <si>
    <t>20190220 07:38:52</t>
  </si>
  <si>
    <t>07:38:52</t>
  </si>
  <si>
    <t>20190220 07:38:54</t>
  </si>
  <si>
    <t>07:38:54</t>
  </si>
  <si>
    <t>20190220 07:38:56</t>
  </si>
  <si>
    <t>07:38:56</t>
  </si>
  <si>
    <t>20190220 07:38:58</t>
  </si>
  <si>
    <t>07:38:58</t>
  </si>
  <si>
    <t>20190220 07:39:00</t>
  </si>
  <si>
    <t>07:39:00</t>
  </si>
  <si>
    <t>20190220 07:39:02</t>
  </si>
  <si>
    <t>07:39:02</t>
  </si>
  <si>
    <t>20190220 07:39:04</t>
  </si>
  <si>
    <t>07:39:04</t>
  </si>
  <si>
    <t>20190220 07:39:06</t>
  </si>
  <si>
    <t>07:39:06</t>
  </si>
  <si>
    <t>20190220 07:39:08</t>
  </si>
  <si>
    <t>07:39:08</t>
  </si>
  <si>
    <t>20190220 07:39:10</t>
  </si>
  <si>
    <t>07:39:10</t>
  </si>
  <si>
    <t>20190220 07:39:12</t>
  </si>
  <si>
    <t>07:39:12</t>
  </si>
  <si>
    <t>20190220 07:39:14</t>
  </si>
  <si>
    <t>07:39:14</t>
  </si>
  <si>
    <t>20190220 07:39:16</t>
  </si>
  <si>
    <t>07:39:16</t>
  </si>
  <si>
    <t>20190220 07:39:18</t>
  </si>
  <si>
    <t>07:39:18</t>
  </si>
  <si>
    <t>20190220 07:39:20</t>
  </si>
  <si>
    <t>07:39:20</t>
  </si>
  <si>
    <t>20190220 07:39:22</t>
  </si>
  <si>
    <t>07:39:22</t>
  </si>
  <si>
    <t>20190220 07:39:24</t>
  </si>
  <si>
    <t>07:39:24</t>
  </si>
  <si>
    <t>20190220 07:39:26</t>
  </si>
  <si>
    <t>07:39:26</t>
  </si>
  <si>
    <t>20190220 07:39:28</t>
  </si>
  <si>
    <t>07:39:28</t>
  </si>
  <si>
    <t>20190220 07:39:30</t>
  </si>
  <si>
    <t>07:39:30</t>
  </si>
  <si>
    <t>20190220 07:39:32</t>
  </si>
  <si>
    <t>07:39:32</t>
  </si>
  <si>
    <t>20190220 07:39:34</t>
  </si>
  <si>
    <t>07:39:34</t>
  </si>
  <si>
    <t>20190220 07:39:36</t>
  </si>
  <si>
    <t>07:39:36</t>
  </si>
  <si>
    <t>20190220 07:39:38</t>
  </si>
  <si>
    <t>07:39:38</t>
  </si>
  <si>
    <t>20190220 07:39:40</t>
  </si>
  <si>
    <t>07:39:40</t>
  </si>
  <si>
    <t>20190220 07:39:42</t>
  </si>
  <si>
    <t>07:39:42</t>
  </si>
  <si>
    <t>20190220 07:39:44</t>
  </si>
  <si>
    <t>07:39:44</t>
  </si>
  <si>
    <t>20190220 07:39:46</t>
  </si>
  <si>
    <t>07:39:46</t>
  </si>
  <si>
    <t>20190220 07:39:48</t>
  </si>
  <si>
    <t>07:39:48</t>
  </si>
  <si>
    <t>20190220 07:39:50</t>
  </si>
  <si>
    <t>07:39:50</t>
  </si>
  <si>
    <t>20190220 07:39:52</t>
  </si>
  <si>
    <t>07:39:52</t>
  </si>
  <si>
    <t>20190220 07:41:16</t>
  </si>
  <si>
    <t>07:41:16</t>
  </si>
  <si>
    <t>black</t>
  </si>
  <si>
    <t>20190220 07:41:18</t>
  </si>
  <si>
    <t>07:41:18</t>
  </si>
  <si>
    <t>20190220 07:41:20</t>
  </si>
  <si>
    <t>07:41:20</t>
  </si>
  <si>
    <t>20190220 07:41:22</t>
  </si>
  <si>
    <t>07:41:22</t>
  </si>
  <si>
    <t>20190220 07:41:24</t>
  </si>
  <si>
    <t>07:41:24</t>
  </si>
  <si>
    <t>20190220 07:41:26</t>
  </si>
  <si>
    <t>07:41:26</t>
  </si>
  <si>
    <t>20190220 07:41:28</t>
  </si>
  <si>
    <t>07:41:28</t>
  </si>
  <si>
    <t>20190220 07:41:30</t>
  </si>
  <si>
    <t>07:41:30</t>
  </si>
  <si>
    <t>20190220 07:41:32</t>
  </si>
  <si>
    <t>07:41:32</t>
  </si>
  <si>
    <t>20190220 07:41:34</t>
  </si>
  <si>
    <t>07:41:34</t>
  </si>
  <si>
    <t>20190220 07:41:36</t>
  </si>
  <si>
    <t>07:41:36</t>
  </si>
  <si>
    <t>20190220 07:41:38</t>
  </si>
  <si>
    <t>07:41:38</t>
  </si>
  <si>
    <t>20190220 07:41:40</t>
  </si>
  <si>
    <t>07:41:40</t>
  </si>
  <si>
    <t>20190220 07:41:42</t>
  </si>
  <si>
    <t>07:41:42</t>
  </si>
  <si>
    <t>20190220 07:41:44</t>
  </si>
  <si>
    <t>07:41:44</t>
  </si>
  <si>
    <t>20190220 07:41:46</t>
  </si>
  <si>
    <t>07:41:46</t>
  </si>
  <si>
    <t>20190220 07:41:48</t>
  </si>
  <si>
    <t>07:41:48</t>
  </si>
  <si>
    <t>20190220 07:41:50</t>
  </si>
  <si>
    <t>07:41:50</t>
  </si>
  <si>
    <t>20190220 07:41:52</t>
  </si>
  <si>
    <t>07:41:52</t>
  </si>
  <si>
    <t>20190220 07:41:54</t>
  </si>
  <si>
    <t>07:41:54</t>
  </si>
  <si>
    <t>20190220 07:41:56</t>
  </si>
  <si>
    <t>07:41:56</t>
  </si>
  <si>
    <t>20190220 07:41:58</t>
  </si>
  <si>
    <t>07:41:58</t>
  </si>
  <si>
    <t>20190220 07:42:00</t>
  </si>
  <si>
    <t>07:42:00</t>
  </si>
  <si>
    <t>20190220 07:42:02</t>
  </si>
  <si>
    <t>07:42:02</t>
  </si>
  <si>
    <t>20190220 07:42:04</t>
  </si>
  <si>
    <t>07:42:04</t>
  </si>
  <si>
    <t>20190220 07:42:06</t>
  </si>
  <si>
    <t>07:42:06</t>
  </si>
  <si>
    <t>20190220 07:42:08</t>
  </si>
  <si>
    <t>07:42:08</t>
  </si>
  <si>
    <t>20190220 07:42:10</t>
  </si>
  <si>
    <t>07:42:10</t>
  </si>
  <si>
    <t>20190220 07:42:12</t>
  </si>
  <si>
    <t>07:42:12</t>
  </si>
  <si>
    <t>20190220 07:42:14</t>
  </si>
  <si>
    <t>07:42:14</t>
  </si>
  <si>
    <t>20190220 07:42:16</t>
  </si>
  <si>
    <t>07:42:16</t>
  </si>
  <si>
    <t>20190220 07:42:18</t>
  </si>
  <si>
    <t>07:42:18</t>
  </si>
  <si>
    <t>20190220 07:42:20</t>
  </si>
  <si>
    <t>07:42:20</t>
  </si>
  <si>
    <t>20190220 07:42:22</t>
  </si>
  <si>
    <t>07:42:22</t>
  </si>
  <si>
    <t>20190220 07:42:24</t>
  </si>
  <si>
    <t>07:42:24</t>
  </si>
  <si>
    <t>20190220 07:42:26</t>
  </si>
  <si>
    <t>07:42:26</t>
  </si>
  <si>
    <t>20190220 07:42:28</t>
  </si>
  <si>
    <t>07:42:28</t>
  </si>
  <si>
    <t>20190220 07:42:30</t>
  </si>
  <si>
    <t>07:42:30</t>
  </si>
  <si>
    <t>20190220 07:42:32</t>
  </si>
  <si>
    <t>07:42:32</t>
  </si>
  <si>
    <t>20190220 07:42:34</t>
  </si>
  <si>
    <t>07:42:34</t>
  </si>
  <si>
    <t>20190220 07:42:36</t>
  </si>
  <si>
    <t>07:42:36</t>
  </si>
  <si>
    <t>20190220 07:42:38</t>
  </si>
  <si>
    <t>07:42:38</t>
  </si>
  <si>
    <t>20190220 07:42:40</t>
  </si>
  <si>
    <t>07:42:40</t>
  </si>
  <si>
    <t>20190220 07:42:42</t>
  </si>
  <si>
    <t>07:42:42</t>
  </si>
  <si>
    <t>20190220 07:42:44</t>
  </si>
  <si>
    <t>07:42:44</t>
  </si>
  <si>
    <t>20190220 07:42:46</t>
  </si>
  <si>
    <t>07:42:46</t>
  </si>
  <si>
    <t>20190220 07:42:48</t>
  </si>
  <si>
    <t>07:42:48</t>
  </si>
  <si>
    <t>20190220 07:42:50</t>
  </si>
  <si>
    <t>07:42:50</t>
  </si>
  <si>
    <t>20190220 07:42:52</t>
  </si>
  <si>
    <t>07:42:52</t>
  </si>
  <si>
    <t>20190220 07:42:54</t>
  </si>
  <si>
    <t>07:42:54</t>
  </si>
  <si>
    <t>20190220 07:42:56</t>
  </si>
  <si>
    <t>07:42:56</t>
  </si>
  <si>
    <t>20190220 07:42:58</t>
  </si>
  <si>
    <t>07:42:58</t>
  </si>
  <si>
    <t>20190220 07:43:00</t>
  </si>
  <si>
    <t>07:43:00</t>
  </si>
  <si>
    <t>20190220 07:43:02</t>
  </si>
  <si>
    <t>07:43:02</t>
  </si>
  <si>
    <t>20190220 07:43:04</t>
  </si>
  <si>
    <t>07:43:04</t>
  </si>
  <si>
    <t>20190220 07:43:06</t>
  </si>
  <si>
    <t>07:43:06</t>
  </si>
  <si>
    <t>20190220 07:43:08</t>
  </si>
  <si>
    <t>07:43:08</t>
  </si>
  <si>
    <t>20190220 07:43:10</t>
  </si>
  <si>
    <t>07:43:10</t>
  </si>
  <si>
    <t>20190220 07:43:12</t>
  </si>
  <si>
    <t>07:43:12</t>
  </si>
  <si>
    <t>20190220 07:43:14</t>
  </si>
  <si>
    <t>07:43:14</t>
  </si>
  <si>
    <t>20190220 07:46:24</t>
  </si>
  <si>
    <t>07:46:24</t>
  </si>
  <si>
    <t>1.4</t>
  </si>
  <si>
    <t>7c</t>
  </si>
  <si>
    <t>20190220 07:46:26</t>
  </si>
  <si>
    <t>07:46:26</t>
  </si>
  <si>
    <t>20190220 07:46:28</t>
  </si>
  <si>
    <t>07:46:28</t>
  </si>
  <si>
    <t>20190220 07:46:30</t>
  </si>
  <si>
    <t>07:46:30</t>
  </si>
  <si>
    <t>20190220 07:46:32</t>
  </si>
  <si>
    <t>07:46:32</t>
  </si>
  <si>
    <t>20190220 07:46:34</t>
  </si>
  <si>
    <t>07:46:34</t>
  </si>
  <si>
    <t>20190220 07:46:36</t>
  </si>
  <si>
    <t>07:46:36</t>
  </si>
  <si>
    <t>20190220 07:46:38</t>
  </si>
  <si>
    <t>07:46:38</t>
  </si>
  <si>
    <t>20190220 07:46:40</t>
  </si>
  <si>
    <t>07:46:40</t>
  </si>
  <si>
    <t>20190220 07:46:42</t>
  </si>
  <si>
    <t>07:46:42</t>
  </si>
  <si>
    <t>20190220 07:46:44</t>
  </si>
  <si>
    <t>07:46:44</t>
  </si>
  <si>
    <t>20190220 07:46:46</t>
  </si>
  <si>
    <t>07:46:46</t>
  </si>
  <si>
    <t>20190220 07:46:48</t>
  </si>
  <si>
    <t>07:46:48</t>
  </si>
  <si>
    <t>20190220 07:46:50</t>
  </si>
  <si>
    <t>07:46:50</t>
  </si>
  <si>
    <t>20190220 07:46:52</t>
  </si>
  <si>
    <t>07:46:52</t>
  </si>
  <si>
    <t>20190220 07:46:54</t>
  </si>
  <si>
    <t>07:46:54</t>
  </si>
  <si>
    <t>20190220 07:46:56</t>
  </si>
  <si>
    <t>07:46:56</t>
  </si>
  <si>
    <t>20190220 07:46:58</t>
  </si>
  <si>
    <t>07:46:58</t>
  </si>
  <si>
    <t>20190220 07:47:00</t>
  </si>
  <si>
    <t>07:47:00</t>
  </si>
  <si>
    <t>20190220 07:47:02</t>
  </si>
  <si>
    <t>07:47:02</t>
  </si>
  <si>
    <t>20190220 07:47:04</t>
  </si>
  <si>
    <t>07:47:04</t>
  </si>
  <si>
    <t>20190220 07:47:06</t>
  </si>
  <si>
    <t>07:47:06</t>
  </si>
  <si>
    <t>20190220 07:47:08</t>
  </si>
  <si>
    <t>07:47:08</t>
  </si>
  <si>
    <t>20190220 07:47:10</t>
  </si>
  <si>
    <t>07:47:10</t>
  </si>
  <si>
    <t>20190220 07:47:12</t>
  </si>
  <si>
    <t>07:47:12</t>
  </si>
  <si>
    <t>20190220 07:47:14</t>
  </si>
  <si>
    <t>07:47:14</t>
  </si>
  <si>
    <t>20190220 07:47:16</t>
  </si>
  <si>
    <t>07:47:16</t>
  </si>
  <si>
    <t>20190220 07:47:18</t>
  </si>
  <si>
    <t>07:47:18</t>
  </si>
  <si>
    <t>20190220 07:47:20</t>
  </si>
  <si>
    <t>07:47:20</t>
  </si>
  <si>
    <t>20190220 07:47:22</t>
  </si>
  <si>
    <t>07:47:22</t>
  </si>
  <si>
    <t>20190220 07:47:24</t>
  </si>
  <si>
    <t>07:47:24</t>
  </si>
  <si>
    <t>20190220 07:47:26</t>
  </si>
  <si>
    <t>07:47:26</t>
  </si>
  <si>
    <t>20190220 07:47:28</t>
  </si>
  <si>
    <t>07:47:28</t>
  </si>
  <si>
    <t>20190220 07:47:30</t>
  </si>
  <si>
    <t>07:47:30</t>
  </si>
  <si>
    <t>20190220 07:47:32</t>
  </si>
  <si>
    <t>07:47:32</t>
  </si>
  <si>
    <t>20190220 07:47:34</t>
  </si>
  <si>
    <t>07:47:34</t>
  </si>
  <si>
    <t>20190220 07:47:36</t>
  </si>
  <si>
    <t>07:47:36</t>
  </si>
  <si>
    <t>20190220 07:47:38</t>
  </si>
  <si>
    <t>07:47:38</t>
  </si>
  <si>
    <t>20190220 07:47:40</t>
  </si>
  <si>
    <t>07:47:40</t>
  </si>
  <si>
    <t>20190220 07:47:42</t>
  </si>
  <si>
    <t>07:47:42</t>
  </si>
  <si>
    <t>20190220 07:47:44</t>
  </si>
  <si>
    <t>07:47:44</t>
  </si>
  <si>
    <t>20190220 07:47:46</t>
  </si>
  <si>
    <t>07:47:46</t>
  </si>
  <si>
    <t>20190220 07:47:48</t>
  </si>
  <si>
    <t>07:47:48</t>
  </si>
  <si>
    <t>20190220 07:47:50</t>
  </si>
  <si>
    <t>07:47:50</t>
  </si>
  <si>
    <t>20190220 07:47:52</t>
  </si>
  <si>
    <t>07:47:52</t>
  </si>
  <si>
    <t>20190220 07:47:54</t>
  </si>
  <si>
    <t>07:47:54</t>
  </si>
  <si>
    <t>20190220 07:47:56</t>
  </si>
  <si>
    <t>07:47:56</t>
  </si>
  <si>
    <t>20190220 07:47:58</t>
  </si>
  <si>
    <t>07:47:58</t>
  </si>
  <si>
    <t>20190220 07:48:00</t>
  </si>
  <si>
    <t>07:48:00</t>
  </si>
  <si>
    <t>20190220 07:48:02</t>
  </si>
  <si>
    <t>07:48:02</t>
  </si>
  <si>
    <t>20190220 07:48:04</t>
  </si>
  <si>
    <t>07:48:04</t>
  </si>
  <si>
    <t>20190220 07:48:06</t>
  </si>
  <si>
    <t>07:48:06</t>
  </si>
  <si>
    <t>20190220 07:48:08</t>
  </si>
  <si>
    <t>07:48:08</t>
  </si>
  <si>
    <t>20190220 07:48:10</t>
  </si>
  <si>
    <t>07:48:10</t>
  </si>
  <si>
    <t>20190220 07:48:12</t>
  </si>
  <si>
    <t>07:48:12</t>
  </si>
  <si>
    <t>20190220 07:48:14</t>
  </si>
  <si>
    <t>07:48:14</t>
  </si>
  <si>
    <t>20190220 07:48:16</t>
  </si>
  <si>
    <t>07:48:16</t>
  </si>
  <si>
    <t>20190220 07:48:18</t>
  </si>
  <si>
    <t>07:48:18</t>
  </si>
  <si>
    <t>20190220 07:48:20</t>
  </si>
  <si>
    <t>07:48:20</t>
  </si>
  <si>
    <t>20190220 07:48:22</t>
  </si>
  <si>
    <t>07:48:22</t>
  </si>
  <si>
    <t>20190220 07:49:29</t>
  </si>
  <si>
    <t>07:49:29</t>
  </si>
  <si>
    <t>20190220 07:49:31</t>
  </si>
  <si>
    <t>07:49:31</t>
  </si>
  <si>
    <t>20190220 07:49:33</t>
  </si>
  <si>
    <t>07:49:33</t>
  </si>
  <si>
    <t>20190220 07:49:35</t>
  </si>
  <si>
    <t>07:49:35</t>
  </si>
  <si>
    <t>20190220 07:49:37</t>
  </si>
  <si>
    <t>07:49:37</t>
  </si>
  <si>
    <t>20190220 07:49:39</t>
  </si>
  <si>
    <t>07:49:39</t>
  </si>
  <si>
    <t>20190220 07:49:41</t>
  </si>
  <si>
    <t>07:49:41</t>
  </si>
  <si>
    <t>20190220 07:49:43</t>
  </si>
  <si>
    <t>07:49:43</t>
  </si>
  <si>
    <t>20190220 07:49:45</t>
  </si>
  <si>
    <t>07:49:45</t>
  </si>
  <si>
    <t>20190220 07:49:47</t>
  </si>
  <si>
    <t>07:49:47</t>
  </si>
  <si>
    <t>20190220 07:49:49</t>
  </si>
  <si>
    <t>07:49:49</t>
  </si>
  <si>
    <t>20190220 07:49:51</t>
  </si>
  <si>
    <t>07:49:51</t>
  </si>
  <si>
    <t>20190220 07:49:53</t>
  </si>
  <si>
    <t>07:49:53</t>
  </si>
  <si>
    <t>20190220 07:49:55</t>
  </si>
  <si>
    <t>07:49:55</t>
  </si>
  <si>
    <t>20190220 07:49:57</t>
  </si>
  <si>
    <t>07:49:57</t>
  </si>
  <si>
    <t>20190220 07:49:59</t>
  </si>
  <si>
    <t>07:49:59</t>
  </si>
  <si>
    <t>20190220 07:50:01</t>
  </si>
  <si>
    <t>07:50:01</t>
  </si>
  <si>
    <t>20190220 07:50:03</t>
  </si>
  <si>
    <t>07:50:03</t>
  </si>
  <si>
    <t>20190220 07:50:05</t>
  </si>
  <si>
    <t>07:50:05</t>
  </si>
  <si>
    <t>20190220 07:50:07</t>
  </si>
  <si>
    <t>07:50:07</t>
  </si>
  <si>
    <t>20190220 07:50:09</t>
  </si>
  <si>
    <t>07:50:09</t>
  </si>
  <si>
    <t>20190220 07:50:11</t>
  </si>
  <si>
    <t>07:50:11</t>
  </si>
  <si>
    <t>20190220 07:50:13</t>
  </si>
  <si>
    <t>07:50:13</t>
  </si>
  <si>
    <t>20190220 07:50:15</t>
  </si>
  <si>
    <t>07:50:15</t>
  </si>
  <si>
    <t>20190220 07:50:17</t>
  </si>
  <si>
    <t>07:50:17</t>
  </si>
  <si>
    <t>20190220 07:50:19</t>
  </si>
  <si>
    <t>07:50:19</t>
  </si>
  <si>
    <t>20190220 07:50:21</t>
  </si>
  <si>
    <t>07:50:21</t>
  </si>
  <si>
    <t>20190220 07:50:23</t>
  </si>
  <si>
    <t>07:50:23</t>
  </si>
  <si>
    <t>20190220 07:50:25</t>
  </si>
  <si>
    <t>07:50:25</t>
  </si>
  <si>
    <t>20190220 07:50:27</t>
  </si>
  <si>
    <t>07:50:27</t>
  </si>
  <si>
    <t>20190220 07:50:29</t>
  </si>
  <si>
    <t>07:50:29</t>
  </si>
  <si>
    <t>20190220 07:50:31</t>
  </si>
  <si>
    <t>07:50:31</t>
  </si>
  <si>
    <t>20190220 07:50:34</t>
  </si>
  <si>
    <t>07:50:34</t>
  </si>
  <si>
    <t>20190220 07:50:36</t>
  </si>
  <si>
    <t>07:50:36</t>
  </si>
  <si>
    <t>20190220 07:50:38</t>
  </si>
  <si>
    <t>07:50:38</t>
  </si>
  <si>
    <t>20190220 07:50:40</t>
  </si>
  <si>
    <t>07:50:40</t>
  </si>
  <si>
    <t>20190220 07:50:42</t>
  </si>
  <si>
    <t>07:50:42</t>
  </si>
  <si>
    <t>20190220 07:50:44</t>
  </si>
  <si>
    <t>07:50:44</t>
  </si>
  <si>
    <t>20190220 07:50:46</t>
  </si>
  <si>
    <t>07:50:46</t>
  </si>
  <si>
    <t>20190220 07:50:48</t>
  </si>
  <si>
    <t>07:50:48</t>
  </si>
  <si>
    <t>20190220 07:50:51</t>
  </si>
  <si>
    <t>07:50:51</t>
  </si>
  <si>
    <t>20190220 07:50:53</t>
  </si>
  <si>
    <t>07:50:53</t>
  </si>
  <si>
    <t>20190220 07:50:55</t>
  </si>
  <si>
    <t>07:50:55</t>
  </si>
  <si>
    <t>20190220 07:50:57</t>
  </si>
  <si>
    <t>07:50:57</t>
  </si>
  <si>
    <t>20190220 07:51:00</t>
  </si>
  <si>
    <t>07:51:00</t>
  </si>
  <si>
    <t>20190220 07:51:02</t>
  </si>
  <si>
    <t>07:51:02</t>
  </si>
  <si>
    <t>20190220 07:51:04</t>
  </si>
  <si>
    <t>07:51:04</t>
  </si>
  <si>
    <t>20190220 07:51:06</t>
  </si>
  <si>
    <t>07:51:06</t>
  </si>
  <si>
    <t>20190220 07:51:08</t>
  </si>
  <si>
    <t>07:51:08</t>
  </si>
  <si>
    <t>20190220 07:51:10</t>
  </si>
  <si>
    <t>07:51:10</t>
  </si>
  <si>
    <t>20190220 07:51:12</t>
  </si>
  <si>
    <t>07:51:12</t>
  </si>
  <si>
    <t>20190220 07:51:14</t>
  </si>
  <si>
    <t>07:51:14</t>
  </si>
  <si>
    <t>20190220 07:51:16</t>
  </si>
  <si>
    <t>07:51:16</t>
  </si>
  <si>
    <t>20190220 07:51:18</t>
  </si>
  <si>
    <t>07:51:18</t>
  </si>
  <si>
    <t>20190220 07:51:21</t>
  </si>
  <si>
    <t>07:51:21</t>
  </si>
  <si>
    <t>20190220 07:51:23</t>
  </si>
  <si>
    <t>07:51:23</t>
  </si>
  <si>
    <t>20190220 07:51:25</t>
  </si>
  <si>
    <t>07:51:25</t>
  </si>
  <si>
    <t>20190220 07:53:05</t>
  </si>
  <si>
    <t>07:53:05</t>
  </si>
  <si>
    <t>20190220 07:53:07</t>
  </si>
  <si>
    <t>07:53:07</t>
  </si>
  <si>
    <t>20190220 07:53:09</t>
  </si>
  <si>
    <t>07:53:09</t>
  </si>
  <si>
    <t>20190220 07:53:11</t>
  </si>
  <si>
    <t>07:53:11</t>
  </si>
  <si>
    <t>20190220 07:53:13</t>
  </si>
  <si>
    <t>07:53:13</t>
  </si>
  <si>
    <t>20190220 07:53:15</t>
  </si>
  <si>
    <t>07:53:15</t>
  </si>
  <si>
    <t>20190220 07:53:17</t>
  </si>
  <si>
    <t>07:53:17</t>
  </si>
  <si>
    <t>20190220 07:53:19</t>
  </si>
  <si>
    <t>07:53:19</t>
  </si>
  <si>
    <t>20190220 07:53:21</t>
  </si>
  <si>
    <t>07:53:21</t>
  </si>
  <si>
    <t>20190220 07:53:23</t>
  </si>
  <si>
    <t>07:53:23</t>
  </si>
  <si>
    <t>20190220 07:53:25</t>
  </si>
  <si>
    <t>07:53:25</t>
  </si>
  <si>
    <t>20190220 07:53:27</t>
  </si>
  <si>
    <t>07:53:27</t>
  </si>
  <si>
    <t>20190220 07:53:29</t>
  </si>
  <si>
    <t>07:53:29</t>
  </si>
  <si>
    <t>20190220 07:53:31</t>
  </si>
  <si>
    <t>07:53:31</t>
  </si>
  <si>
    <t>20190220 07:53:33</t>
  </si>
  <si>
    <t>07:53:33</t>
  </si>
  <si>
    <t>20190220 07:53:35</t>
  </si>
  <si>
    <t>07:53:35</t>
  </si>
  <si>
    <t>20190220 07:53:37</t>
  </si>
  <si>
    <t>07:53:37</t>
  </si>
  <si>
    <t>20190220 07:53:39</t>
  </si>
  <si>
    <t>07:53:39</t>
  </si>
  <si>
    <t>20190220 07:53:41</t>
  </si>
  <si>
    <t>07:53:41</t>
  </si>
  <si>
    <t>20190220 07:53:43</t>
  </si>
  <si>
    <t>07:53:43</t>
  </si>
  <si>
    <t>20190220 07:53:45</t>
  </si>
  <si>
    <t>07:53:45</t>
  </si>
  <si>
    <t>20190220 07:53:47</t>
  </si>
  <si>
    <t>07:53:47</t>
  </si>
  <si>
    <t>20190220 07:53:49</t>
  </si>
  <si>
    <t>07:53:49</t>
  </si>
  <si>
    <t>20190220 07:53:51</t>
  </si>
  <si>
    <t>07:53:51</t>
  </si>
  <si>
    <t>20190220 07:53:53</t>
  </si>
  <si>
    <t>07:53:53</t>
  </si>
  <si>
    <t>20190220 07:53:55</t>
  </si>
  <si>
    <t>07:53:55</t>
  </si>
  <si>
    <t>20190220 07:53:57</t>
  </si>
  <si>
    <t>07:53:57</t>
  </si>
  <si>
    <t>20190220 07:53:59</t>
  </si>
  <si>
    <t>07:53:59</t>
  </si>
  <si>
    <t>20190220 07:54:01</t>
  </si>
  <si>
    <t>07:54:01</t>
  </si>
  <si>
    <t>20190220 07:54:03</t>
  </si>
  <si>
    <t>07:54:03</t>
  </si>
  <si>
    <t>20190220 07:54:05</t>
  </si>
  <si>
    <t>07:54:05</t>
  </si>
  <si>
    <t>20190220 07:54:07</t>
  </si>
  <si>
    <t>07:54:07</t>
  </si>
  <si>
    <t>20190220 07:54:09</t>
  </si>
  <si>
    <t>07:54:09</t>
  </si>
  <si>
    <t>20190220 07:54:11</t>
  </si>
  <si>
    <t>07:54:11</t>
  </si>
  <si>
    <t>20190220 07:54:13</t>
  </si>
  <si>
    <t>07:54:13</t>
  </si>
  <si>
    <t>20190220 07:54:15</t>
  </si>
  <si>
    <t>07:54:15</t>
  </si>
  <si>
    <t>20190220 07:54:17</t>
  </si>
  <si>
    <t>07:54:17</t>
  </si>
  <si>
    <t>20190220 07:54:19</t>
  </si>
  <si>
    <t>07:54:19</t>
  </si>
  <si>
    <t>20190220 07:54:21</t>
  </si>
  <si>
    <t>07:54:21</t>
  </si>
  <si>
    <t>20190220 07:54:23</t>
  </si>
  <si>
    <t>07:54:23</t>
  </si>
  <si>
    <t>20190220 07:54:25</t>
  </si>
  <si>
    <t>07:54:25</t>
  </si>
  <si>
    <t>20190220 07:54:27</t>
  </si>
  <si>
    <t>07:54:27</t>
  </si>
  <si>
    <t>20190220 07:54:29</t>
  </si>
  <si>
    <t>07:54:29</t>
  </si>
  <si>
    <t>20190220 07:54:31</t>
  </si>
  <si>
    <t>07:54:31</t>
  </si>
  <si>
    <t>20190220 07:54:33</t>
  </si>
  <si>
    <t>07:54:33</t>
  </si>
  <si>
    <t>20190220 07:54:35</t>
  </si>
  <si>
    <t>07:54:35</t>
  </si>
  <si>
    <t>20190220 07:54:37</t>
  </si>
  <si>
    <t>07:54:37</t>
  </si>
  <si>
    <t>20190220 07:54:39</t>
  </si>
  <si>
    <t>07:54:39</t>
  </si>
  <si>
    <t>20190220 07:54:41</t>
  </si>
  <si>
    <t>07:54:41</t>
  </si>
  <si>
    <t>20190220 07:54:43</t>
  </si>
  <si>
    <t>07:54:43</t>
  </si>
  <si>
    <t>20190220 07:54:45</t>
  </si>
  <si>
    <t>07:54:45</t>
  </si>
  <si>
    <t>20190220 07:54:47</t>
  </si>
  <si>
    <t>07:54:47</t>
  </si>
  <si>
    <t>20190220 07:54:49</t>
  </si>
  <si>
    <t>07:54:49</t>
  </si>
  <si>
    <t>20190220 07:54:51</t>
  </si>
  <si>
    <t>07:54:51</t>
  </si>
  <si>
    <t>20190220 07:54:53</t>
  </si>
  <si>
    <t>07:54:53</t>
  </si>
  <si>
    <t>20190220 07:54:55</t>
  </si>
  <si>
    <t>07:54:55</t>
  </si>
  <si>
    <t>20190220 07:54:57</t>
  </si>
  <si>
    <t>07:54:57</t>
  </si>
  <si>
    <t>20190220 07:54:59</t>
  </si>
  <si>
    <t>07:54:59</t>
  </si>
  <si>
    <t>20190220 07:55:01</t>
  </si>
  <si>
    <t>07:55:01</t>
  </si>
  <si>
    <t>20190220 07:56:18</t>
  </si>
  <si>
    <t>07:56:18</t>
  </si>
  <si>
    <t>20190220 07:56:20</t>
  </si>
  <si>
    <t>07:56:20</t>
  </si>
  <si>
    <t>20190220 07:56:22</t>
  </si>
  <si>
    <t>07:56:22</t>
  </si>
  <si>
    <t>20190220 07:56:24</t>
  </si>
  <si>
    <t>07:56:24</t>
  </si>
  <si>
    <t>20190220 07:56:26</t>
  </si>
  <si>
    <t>07:56:26</t>
  </si>
  <si>
    <t>20190220 07:56:28</t>
  </si>
  <si>
    <t>07:56:28</t>
  </si>
  <si>
    <t>20190220 07:56:30</t>
  </si>
  <si>
    <t>07:56:30</t>
  </si>
  <si>
    <t>20190220 07:56:32</t>
  </si>
  <si>
    <t>07:56:32</t>
  </si>
  <si>
    <t>20190220 07:56:34</t>
  </si>
  <si>
    <t>07:56:34</t>
  </si>
  <si>
    <t>20190220 07:56:36</t>
  </si>
  <si>
    <t>07:56:36</t>
  </si>
  <si>
    <t>20190220 07:56:38</t>
  </si>
  <si>
    <t>07:56:38</t>
  </si>
  <si>
    <t>20190220 07:56:40</t>
  </si>
  <si>
    <t>07:56:40</t>
  </si>
  <si>
    <t>20190220 07:56:42</t>
  </si>
  <si>
    <t>07:56:42</t>
  </si>
  <si>
    <t>20190220 07:56:44</t>
  </si>
  <si>
    <t>07:56:44</t>
  </si>
  <si>
    <t>20190220 07:56:46</t>
  </si>
  <si>
    <t>07:56:46</t>
  </si>
  <si>
    <t>20190220 07:56:48</t>
  </si>
  <si>
    <t>07:56:48</t>
  </si>
  <si>
    <t>20190220 07:56:50</t>
  </si>
  <si>
    <t>07:56:50</t>
  </si>
  <si>
    <t>20190220 07:56:52</t>
  </si>
  <si>
    <t>07:56:52</t>
  </si>
  <si>
    <t>20190220 07:56:54</t>
  </si>
  <si>
    <t>07:56:54</t>
  </si>
  <si>
    <t>20190220 07:56:56</t>
  </si>
  <si>
    <t>07:56:56</t>
  </si>
  <si>
    <t>20190220 07:56:58</t>
  </si>
  <si>
    <t>07:56:58</t>
  </si>
  <si>
    <t>20190220 07:57:00</t>
  </si>
  <si>
    <t>07:57:00</t>
  </si>
  <si>
    <t>20190220 07:57:02</t>
  </si>
  <si>
    <t>07:57:02</t>
  </si>
  <si>
    <t>20190220 07:57:04</t>
  </si>
  <si>
    <t>07:57:04</t>
  </si>
  <si>
    <t>20190220 07:57:06</t>
  </si>
  <si>
    <t>07:57:06</t>
  </si>
  <si>
    <t>20190220 07:57:08</t>
  </si>
  <si>
    <t>07:57:08</t>
  </si>
  <si>
    <t>20190220 07:57:10</t>
  </si>
  <si>
    <t>07:57:10</t>
  </si>
  <si>
    <t>20190220 07:57:12</t>
  </si>
  <si>
    <t>07:57:12</t>
  </si>
  <si>
    <t>20190220 07:57:14</t>
  </si>
  <si>
    <t>07:57:14</t>
  </si>
  <si>
    <t>20190220 07:57:16</t>
  </si>
  <si>
    <t>07:57:16</t>
  </si>
  <si>
    <t>20190220 07:57:18</t>
  </si>
  <si>
    <t>07:57:18</t>
  </si>
  <si>
    <t>20190220 07:57:20</t>
  </si>
  <si>
    <t>07:57:20</t>
  </si>
  <si>
    <t>20190220 07:57:22</t>
  </si>
  <si>
    <t>07:57:22</t>
  </si>
  <si>
    <t>20190220 07:57:24</t>
  </si>
  <si>
    <t>07:57:24</t>
  </si>
  <si>
    <t>20190220 07:57:26</t>
  </si>
  <si>
    <t>07:57:26</t>
  </si>
  <si>
    <t>20190220 07:57:28</t>
  </si>
  <si>
    <t>07:57:28</t>
  </si>
  <si>
    <t>20190220 07:57:30</t>
  </si>
  <si>
    <t>07:57:30</t>
  </si>
  <si>
    <t>20190220 07:57:32</t>
  </si>
  <si>
    <t>07:57:32</t>
  </si>
  <si>
    <t>20190220 07:57:34</t>
  </si>
  <si>
    <t>07:57:34</t>
  </si>
  <si>
    <t>20190220 07:57:36</t>
  </si>
  <si>
    <t>07:57:36</t>
  </si>
  <si>
    <t>20190220 07:57:38</t>
  </si>
  <si>
    <t>07:57:38</t>
  </si>
  <si>
    <t>20190220 07:57:40</t>
  </si>
  <si>
    <t>07:57:40</t>
  </si>
  <si>
    <t>20190220 07:57:42</t>
  </si>
  <si>
    <t>07:57:42</t>
  </si>
  <si>
    <t>20190220 07:57:44</t>
  </si>
  <si>
    <t>07:57:44</t>
  </si>
  <si>
    <t>20190220 07:57:46</t>
  </si>
  <si>
    <t>07:57:46</t>
  </si>
  <si>
    <t>20190220 07:57:48</t>
  </si>
  <si>
    <t>07:57:48</t>
  </si>
  <si>
    <t>20190220 07:57:50</t>
  </si>
  <si>
    <t>07:57:50</t>
  </si>
  <si>
    <t>20190220 07:57:52</t>
  </si>
  <si>
    <t>07:57:52</t>
  </si>
  <si>
    <t>20190220 07:57:54</t>
  </si>
  <si>
    <t>07:57:54</t>
  </si>
  <si>
    <t>20190220 07:57:56</t>
  </si>
  <si>
    <t>07:57:56</t>
  </si>
  <si>
    <t>20190220 07:57:58</t>
  </si>
  <si>
    <t>07:57:58</t>
  </si>
  <si>
    <t>20190220 07:58:00</t>
  </si>
  <si>
    <t>07:58:00</t>
  </si>
  <si>
    <t>20190220 07:58:02</t>
  </si>
  <si>
    <t>07:58:02</t>
  </si>
  <si>
    <t>20190220 07:58:04</t>
  </si>
  <si>
    <t>07:58:04</t>
  </si>
  <si>
    <t>20190220 07:58:06</t>
  </si>
  <si>
    <t>07:58:06</t>
  </si>
  <si>
    <t>20190220 07:58:08</t>
  </si>
  <si>
    <t>07:58:08</t>
  </si>
  <si>
    <t>20190220 07:58:10</t>
  </si>
  <si>
    <t>07:58:10</t>
  </si>
  <si>
    <t>20190220 07:58:12</t>
  </si>
  <si>
    <t>07:58:12</t>
  </si>
  <si>
    <t>20190220 07:58:14</t>
  </si>
  <si>
    <t>07:58:14</t>
  </si>
  <si>
    <t>20190220 07:58:16</t>
  </si>
  <si>
    <t>07:58:16</t>
  </si>
  <si>
    <t>20190220 07:59:10</t>
  </si>
  <si>
    <t>07:59:10</t>
  </si>
  <si>
    <t>1.5</t>
  </si>
  <si>
    <t>7w</t>
  </si>
  <si>
    <t>20190220 07:59:12</t>
  </si>
  <si>
    <t>07:59:12</t>
  </si>
  <si>
    <t>20190220 07:59:14</t>
  </si>
  <si>
    <t>07:59:14</t>
  </si>
  <si>
    <t>20190220 07:59:16</t>
  </si>
  <si>
    <t>07:59:16</t>
  </si>
  <si>
    <t>20190220 07:59:18</t>
  </si>
  <si>
    <t>07:59:18</t>
  </si>
  <si>
    <t>20190220 07:59:20</t>
  </si>
  <si>
    <t>07:59:20</t>
  </si>
  <si>
    <t>20190220 07:59:22</t>
  </si>
  <si>
    <t>07:59:22</t>
  </si>
  <si>
    <t>20190220 07:59:24</t>
  </si>
  <si>
    <t>07:59:24</t>
  </si>
  <si>
    <t>20190220 07:59:26</t>
  </si>
  <si>
    <t>07:59:26</t>
  </si>
  <si>
    <t>20190220 07:59:28</t>
  </si>
  <si>
    <t>07:59:28</t>
  </si>
  <si>
    <t>20190220 07:59:30</t>
  </si>
  <si>
    <t>07:59:30</t>
  </si>
  <si>
    <t>20190220 07:59:32</t>
  </si>
  <si>
    <t>07:59:32</t>
  </si>
  <si>
    <t>20190220 07:59:34</t>
  </si>
  <si>
    <t>07:59:34</t>
  </si>
  <si>
    <t>20190220 07:59:36</t>
  </si>
  <si>
    <t>07:59:36</t>
  </si>
  <si>
    <t>20190220 07:59:38</t>
  </si>
  <si>
    <t>07:59:38</t>
  </si>
  <si>
    <t>20190220 07:59:40</t>
  </si>
  <si>
    <t>07:59:40</t>
  </si>
  <si>
    <t>20190220 07:59:42</t>
  </si>
  <si>
    <t>07:59:42</t>
  </si>
  <si>
    <t>20190220 07:59:44</t>
  </si>
  <si>
    <t>07:59:44</t>
  </si>
  <si>
    <t>20190220 07:59:46</t>
  </si>
  <si>
    <t>07:59:46</t>
  </si>
  <si>
    <t>20190220 07:59:48</t>
  </si>
  <si>
    <t>07:59:48</t>
  </si>
  <si>
    <t>20190220 07:59:50</t>
  </si>
  <si>
    <t>07:59:50</t>
  </si>
  <si>
    <t>20190220 07:59:52</t>
  </si>
  <si>
    <t>07:59:52</t>
  </si>
  <si>
    <t>20190220 07:59:54</t>
  </si>
  <si>
    <t>07:59:54</t>
  </si>
  <si>
    <t>20190220 07:59:56</t>
  </si>
  <si>
    <t>07:59:56</t>
  </si>
  <si>
    <t>20190220 07:59:58</t>
  </si>
  <si>
    <t>07:59:58</t>
  </si>
  <si>
    <t>20190220 08:00:00</t>
  </si>
  <si>
    <t>08:00:00</t>
  </si>
  <si>
    <t>20190220 08:00:02</t>
  </si>
  <si>
    <t>08:00:02</t>
  </si>
  <si>
    <t>20190220 08:00:04</t>
  </si>
  <si>
    <t>08:00:04</t>
  </si>
  <si>
    <t>20190220 08:00:06</t>
  </si>
  <si>
    <t>08:00:06</t>
  </si>
  <si>
    <t>20190220 08:00:08</t>
  </si>
  <si>
    <t>08:00:08</t>
  </si>
  <si>
    <t>20190220 08:00:10</t>
  </si>
  <si>
    <t>08:00:10</t>
  </si>
  <si>
    <t>20190220 08:00:12</t>
  </si>
  <si>
    <t>08:00:12</t>
  </si>
  <si>
    <t>20190220 08:00:14</t>
  </si>
  <si>
    <t>08:00:14</t>
  </si>
  <si>
    <t>20190220 08:00:16</t>
  </si>
  <si>
    <t>08:00:16</t>
  </si>
  <si>
    <t>20190220 08:00:18</t>
  </si>
  <si>
    <t>08:00:18</t>
  </si>
  <si>
    <t>20190220 08:00:20</t>
  </si>
  <si>
    <t>08:00:20</t>
  </si>
  <si>
    <t>20190220 08:00:22</t>
  </si>
  <si>
    <t>08:00:22</t>
  </si>
  <si>
    <t>20190220 08:00:24</t>
  </si>
  <si>
    <t>08:00:24</t>
  </si>
  <si>
    <t>20190220 08:00:26</t>
  </si>
  <si>
    <t>08:00:26</t>
  </si>
  <si>
    <t>20190220 08:00:28</t>
  </si>
  <si>
    <t>08:00:28</t>
  </si>
  <si>
    <t>20190220 08:00:30</t>
  </si>
  <si>
    <t>08:00:30</t>
  </si>
  <si>
    <t>20190220 08:00:32</t>
  </si>
  <si>
    <t>08:00:32</t>
  </si>
  <si>
    <t>20190220 08:00:34</t>
  </si>
  <si>
    <t>08:00:34</t>
  </si>
  <si>
    <t>20190220 08:00:36</t>
  </si>
  <si>
    <t>08:00:36</t>
  </si>
  <si>
    <t>20190220 08:00:38</t>
  </si>
  <si>
    <t>08:00:38</t>
  </si>
  <si>
    <t>20190220 08:00:40</t>
  </si>
  <si>
    <t>08:00:40</t>
  </si>
  <si>
    <t>20190220 08:00:42</t>
  </si>
  <si>
    <t>08:00:42</t>
  </si>
  <si>
    <t>20190220 08:00:44</t>
  </si>
  <si>
    <t>08:00:44</t>
  </si>
  <si>
    <t>20190220 08:00:46</t>
  </si>
  <si>
    <t>08:00:46</t>
  </si>
  <si>
    <t>20190220 08:00:48</t>
  </si>
  <si>
    <t>08:00:48</t>
  </si>
  <si>
    <t>20190220 08:00:50</t>
  </si>
  <si>
    <t>08:00:50</t>
  </si>
  <si>
    <t>20190220 08:00:52</t>
  </si>
  <si>
    <t>08:00:52</t>
  </si>
  <si>
    <t>20190220 08:00:54</t>
  </si>
  <si>
    <t>08:00:54</t>
  </si>
  <si>
    <t>20190220 08:00:56</t>
  </si>
  <si>
    <t>08:00:56</t>
  </si>
  <si>
    <t>20190220 08:00:58</t>
  </si>
  <si>
    <t>08:00:58</t>
  </si>
  <si>
    <t>20190220 08:01:00</t>
  </si>
  <si>
    <t>08:01:00</t>
  </si>
  <si>
    <t>20190220 08:01:02</t>
  </si>
  <si>
    <t>08:01:02</t>
  </si>
  <si>
    <t>20190220 08:01:04</t>
  </si>
  <si>
    <t>08:01:04</t>
  </si>
  <si>
    <t>20190220 08:01:06</t>
  </si>
  <si>
    <t>08:01:06</t>
  </si>
  <si>
    <t>20190220 08:01:08</t>
  </si>
  <si>
    <t>08:01:08</t>
  </si>
  <si>
    <t>20190220 08:01:44</t>
  </si>
  <si>
    <t>08:01:44</t>
  </si>
  <si>
    <t>20190220 08:01:46</t>
  </si>
  <si>
    <t>08:01:46</t>
  </si>
  <si>
    <t>20190220 08:01:48</t>
  </si>
  <si>
    <t>08:01:48</t>
  </si>
  <si>
    <t>20190220 08:01:50</t>
  </si>
  <si>
    <t>08:01:50</t>
  </si>
  <si>
    <t>20190220 08:01:52</t>
  </si>
  <si>
    <t>08:01:52</t>
  </si>
  <si>
    <t>20190220 08:01:54</t>
  </si>
  <si>
    <t>08:01:54</t>
  </si>
  <si>
    <t>20190220 08:01:56</t>
  </si>
  <si>
    <t>08:01:56</t>
  </si>
  <si>
    <t>20190220 08:01:58</t>
  </si>
  <si>
    <t>08:01:58</t>
  </si>
  <si>
    <t>20190220 08:02:00</t>
  </si>
  <si>
    <t>08:02:00</t>
  </si>
  <si>
    <t>20190220 08:02:02</t>
  </si>
  <si>
    <t>08:02:02</t>
  </si>
  <si>
    <t>20190220 08:02:04</t>
  </si>
  <si>
    <t>08:02:04</t>
  </si>
  <si>
    <t>20190220 08:02:06</t>
  </si>
  <si>
    <t>08:02:06</t>
  </si>
  <si>
    <t>20190220 08:02:08</t>
  </si>
  <si>
    <t>08:02:08</t>
  </si>
  <si>
    <t>20190220 08:02:10</t>
  </si>
  <si>
    <t>08:02:10</t>
  </si>
  <si>
    <t>20190220 08:02:12</t>
  </si>
  <si>
    <t>08:02:12</t>
  </si>
  <si>
    <t>20190220 08:02:14</t>
  </si>
  <si>
    <t>08:02:14</t>
  </si>
  <si>
    <t>20190220 08:02:16</t>
  </si>
  <si>
    <t>08:02:16</t>
  </si>
  <si>
    <t>20190220 08:02:18</t>
  </si>
  <si>
    <t>08:02:18</t>
  </si>
  <si>
    <t>20190220 08:02:20</t>
  </si>
  <si>
    <t>08:02:20</t>
  </si>
  <si>
    <t>20190220 08:02:22</t>
  </si>
  <si>
    <t>08:02:22</t>
  </si>
  <si>
    <t>20190220 08:02:24</t>
  </si>
  <si>
    <t>08:02:24</t>
  </si>
  <si>
    <t>20190220 08:02:26</t>
  </si>
  <si>
    <t>08:02:26</t>
  </si>
  <si>
    <t>20190220 08:02:28</t>
  </si>
  <si>
    <t>08:02:28</t>
  </si>
  <si>
    <t>20190220 08:02:30</t>
  </si>
  <si>
    <t>08:02:30</t>
  </si>
  <si>
    <t>20190220 08:02:32</t>
  </si>
  <si>
    <t>08:02:32</t>
  </si>
  <si>
    <t>20190220 08:02:34</t>
  </si>
  <si>
    <t>08:02:34</t>
  </si>
  <si>
    <t>20190220 08:02:36</t>
  </si>
  <si>
    <t>08:02:36</t>
  </si>
  <si>
    <t>20190220 08:02:38</t>
  </si>
  <si>
    <t>08:02:38</t>
  </si>
  <si>
    <t>20190220 08:02:40</t>
  </si>
  <si>
    <t>08:02:40</t>
  </si>
  <si>
    <t>20190220 08:02:42</t>
  </si>
  <si>
    <t>08:02:42</t>
  </si>
  <si>
    <t>20190220 08:02:44</t>
  </si>
  <si>
    <t>08:02:44</t>
  </si>
  <si>
    <t>20190220 08:02:46</t>
  </si>
  <si>
    <t>08:02:46</t>
  </si>
  <si>
    <t>20190220 08:02:48</t>
  </si>
  <si>
    <t>08:02:48</t>
  </si>
  <si>
    <t>20190220 08:02:50</t>
  </si>
  <si>
    <t>08:02:50</t>
  </si>
  <si>
    <t>20190220 08:02:52</t>
  </si>
  <si>
    <t>08:02:52</t>
  </si>
  <si>
    <t>20190220 08:02:54</t>
  </si>
  <si>
    <t>08:02:54</t>
  </si>
  <si>
    <t>20190220 08:02:56</t>
  </si>
  <si>
    <t>08:02:56</t>
  </si>
  <si>
    <t>20190220 08:02:58</t>
  </si>
  <si>
    <t>08:02:58</t>
  </si>
  <si>
    <t>20190220 08:03:00</t>
  </si>
  <si>
    <t>08:03:00</t>
  </si>
  <si>
    <t>20190220 08:03:02</t>
  </si>
  <si>
    <t>08:03:02</t>
  </si>
  <si>
    <t>20190220 08:03:04</t>
  </si>
  <si>
    <t>08:03:04</t>
  </si>
  <si>
    <t>20190220 08:03:06</t>
  </si>
  <si>
    <t>08:03:06</t>
  </si>
  <si>
    <t>20190220 08:03:08</t>
  </si>
  <si>
    <t>08:03:08</t>
  </si>
  <si>
    <t>20190220 08:03:10</t>
  </si>
  <si>
    <t>08:03:10</t>
  </si>
  <si>
    <t>20190220 08:03:12</t>
  </si>
  <si>
    <t>08:03:12</t>
  </si>
  <si>
    <t>20190220 08:03:14</t>
  </si>
  <si>
    <t>08:03:14</t>
  </si>
  <si>
    <t>20190220 08:03:16</t>
  </si>
  <si>
    <t>08:03:16</t>
  </si>
  <si>
    <t>20190220 08:03:18</t>
  </si>
  <si>
    <t>08:03:18</t>
  </si>
  <si>
    <t>20190220 08:03:20</t>
  </si>
  <si>
    <t>08:03:20</t>
  </si>
  <si>
    <t>20190220 08:03:22</t>
  </si>
  <si>
    <t>08:03:22</t>
  </si>
  <si>
    <t>20190220 08:03:24</t>
  </si>
  <si>
    <t>08:03:24</t>
  </si>
  <si>
    <t>20190220 08:03:26</t>
  </si>
  <si>
    <t>08:03:26</t>
  </si>
  <si>
    <t>20190220 08:03:28</t>
  </si>
  <si>
    <t>08:03:28</t>
  </si>
  <si>
    <t>20190220 08:03:30</t>
  </si>
  <si>
    <t>08:03:30</t>
  </si>
  <si>
    <t>20190220 08:03:32</t>
  </si>
  <si>
    <t>08:03:32</t>
  </si>
  <si>
    <t>20190220 08:03:34</t>
  </si>
  <si>
    <t>08:03:34</t>
  </si>
  <si>
    <t>20190220 08:03:36</t>
  </si>
  <si>
    <t>08:03:36</t>
  </si>
  <si>
    <t>20190220 08:03:38</t>
  </si>
  <si>
    <t>08:03:38</t>
  </si>
  <si>
    <t>20190220 08:03:40</t>
  </si>
  <si>
    <t>08:03:40</t>
  </si>
  <si>
    <t>20190220 08:03:42</t>
  </si>
  <si>
    <t>08:03:42</t>
  </si>
  <si>
    <t>20190220 08:04:55</t>
  </si>
  <si>
    <t>08:04:55</t>
  </si>
  <si>
    <t>shade 1 now</t>
  </si>
  <si>
    <t>20190220 08:04:57</t>
  </si>
  <si>
    <t>08:04:57</t>
  </si>
  <si>
    <t>20190220 08:04:59</t>
  </si>
  <si>
    <t>08:04:59</t>
  </si>
  <si>
    <t>20190220 08:05:01</t>
  </si>
  <si>
    <t>08:05:01</t>
  </si>
  <si>
    <t>20190220 08:05:03</t>
  </si>
  <si>
    <t>08:05:03</t>
  </si>
  <si>
    <t>20190220 08:05:05</t>
  </si>
  <si>
    <t>08:05:05</t>
  </si>
  <si>
    <t>20190220 08:05:07</t>
  </si>
  <si>
    <t>08:05:07</t>
  </si>
  <si>
    <t>20190220 08:05:09</t>
  </si>
  <si>
    <t>08:05:09</t>
  </si>
  <si>
    <t>20190220 08:05:11</t>
  </si>
  <si>
    <t>08:05:11</t>
  </si>
  <si>
    <t>20190220 08:05:13</t>
  </si>
  <si>
    <t>08:05:13</t>
  </si>
  <si>
    <t>20190220 08:05:15</t>
  </si>
  <si>
    <t>08:05:15</t>
  </si>
  <si>
    <t>20190220 08:05:17</t>
  </si>
  <si>
    <t>08:05:17</t>
  </si>
  <si>
    <t>20190220 08:05:19</t>
  </si>
  <si>
    <t>08:05:19</t>
  </si>
  <si>
    <t>20190220 08:05:21</t>
  </si>
  <si>
    <t>08:05:21</t>
  </si>
  <si>
    <t>20190220 08:05:23</t>
  </si>
  <si>
    <t>08:05:23</t>
  </si>
  <si>
    <t>20190220 08:05:25</t>
  </si>
  <si>
    <t>08:05:25</t>
  </si>
  <si>
    <t>20190220 08:05:27</t>
  </si>
  <si>
    <t>08:05:27</t>
  </si>
  <si>
    <t>20190220 08:05:29</t>
  </si>
  <si>
    <t>08:05:29</t>
  </si>
  <si>
    <t>20190220 08:05:31</t>
  </si>
  <si>
    <t>08:05:31</t>
  </si>
  <si>
    <t>20190220 08:05:33</t>
  </si>
  <si>
    <t>08:05:33</t>
  </si>
  <si>
    <t>20190220 08:05:35</t>
  </si>
  <si>
    <t>08:05:35</t>
  </si>
  <si>
    <t>20190220 08:05:37</t>
  </si>
  <si>
    <t>08:05:37</t>
  </si>
  <si>
    <t>20190220 08:05:39</t>
  </si>
  <si>
    <t>08:05:39</t>
  </si>
  <si>
    <t>20190220 08:05:41</t>
  </si>
  <si>
    <t>08:05:41</t>
  </si>
  <si>
    <t>20190220 08:05:43</t>
  </si>
  <si>
    <t>08:05:43</t>
  </si>
  <si>
    <t>20190220 08:05:45</t>
  </si>
  <si>
    <t>08:05:45</t>
  </si>
  <si>
    <t>20190220 08:05:47</t>
  </si>
  <si>
    <t>08:05:47</t>
  </si>
  <si>
    <t>20190220 08:05:49</t>
  </si>
  <si>
    <t>08:05:49</t>
  </si>
  <si>
    <t>20190220 08:05:51</t>
  </si>
  <si>
    <t>08:05:51</t>
  </si>
  <si>
    <t>20190220 08:05:53</t>
  </si>
  <si>
    <t>08:05:53</t>
  </si>
  <si>
    <t>20190220 08:05:55</t>
  </si>
  <si>
    <t>08:05:55</t>
  </si>
  <si>
    <t>20190220 08:05:57</t>
  </si>
  <si>
    <t>08:05:57</t>
  </si>
  <si>
    <t>20190220 08:05:59</t>
  </si>
  <si>
    <t>08:05:59</t>
  </si>
  <si>
    <t>20190220 08:06:01</t>
  </si>
  <si>
    <t>08:06:01</t>
  </si>
  <si>
    <t>20190220 08:06:03</t>
  </si>
  <si>
    <t>08:06:03</t>
  </si>
  <si>
    <t>20190220 08:06:05</t>
  </si>
  <si>
    <t>08:06:05</t>
  </si>
  <si>
    <t>20190220 08:06:07</t>
  </si>
  <si>
    <t>08:06:07</t>
  </si>
  <si>
    <t>20190220 08:06:09</t>
  </si>
  <si>
    <t>08:06:09</t>
  </si>
  <si>
    <t>20190220 08:06:11</t>
  </si>
  <si>
    <t>08:06:11</t>
  </si>
  <si>
    <t>20190220 08:06:13</t>
  </si>
  <si>
    <t>08:06:13</t>
  </si>
  <si>
    <t>20190220 08:06:15</t>
  </si>
  <si>
    <t>08:06:15</t>
  </si>
  <si>
    <t>20190220 08:06:17</t>
  </si>
  <si>
    <t>08:06:17</t>
  </si>
  <si>
    <t>20190220 08:06:19</t>
  </si>
  <si>
    <t>08:06:19</t>
  </si>
  <si>
    <t>20190220 08:06:21</t>
  </si>
  <si>
    <t>08:06:21</t>
  </si>
  <si>
    <t>20190220 08:06:23</t>
  </si>
  <si>
    <t>08:06:23</t>
  </si>
  <si>
    <t>20190220 08:06:25</t>
  </si>
  <si>
    <t>08:06:25</t>
  </si>
  <si>
    <t>20190220 08:06:27</t>
  </si>
  <si>
    <t>08:06:27</t>
  </si>
  <si>
    <t>20190220 08:06:29</t>
  </si>
  <si>
    <t>08:06:29</t>
  </si>
  <si>
    <t>20190220 08:06:31</t>
  </si>
  <si>
    <t>08:06:31</t>
  </si>
  <si>
    <t>20190220 08:06:33</t>
  </si>
  <si>
    <t>08:06:33</t>
  </si>
  <si>
    <t>20190220 08:06:35</t>
  </si>
  <si>
    <t>08:06:35</t>
  </si>
  <si>
    <t>20190220 08:06:37</t>
  </si>
  <si>
    <t>08:06:37</t>
  </si>
  <si>
    <t>20190220 08:06:39</t>
  </si>
  <si>
    <t>08:06:39</t>
  </si>
  <si>
    <t>20190220 08:06:41</t>
  </si>
  <si>
    <t>08:06:41</t>
  </si>
  <si>
    <t>20190220 08:06:43</t>
  </si>
  <si>
    <t>08:06:43</t>
  </si>
  <si>
    <t>20190220 08:06:45</t>
  </si>
  <si>
    <t>08:06:45</t>
  </si>
  <si>
    <t>20190220 08:06:47</t>
  </si>
  <si>
    <t>08:06:47</t>
  </si>
  <si>
    <t>20190220 08:06:49</t>
  </si>
  <si>
    <t>08:06:49</t>
  </si>
  <si>
    <t>20190220 08:06:51</t>
  </si>
  <si>
    <t>08:06:51</t>
  </si>
  <si>
    <t>20190220 08:06:53</t>
  </si>
  <si>
    <t>08:06:53</t>
  </si>
  <si>
    <t>20190220 08:08:20</t>
  </si>
  <si>
    <t>08:08:20</t>
  </si>
  <si>
    <t>20190220 08:08:22</t>
  </si>
  <si>
    <t>08:08:22</t>
  </si>
  <si>
    <t>20190220 08:08:24</t>
  </si>
  <si>
    <t>08:08:24</t>
  </si>
  <si>
    <t>20190220 08:08:26</t>
  </si>
  <si>
    <t>08:08:26</t>
  </si>
  <si>
    <t>20190220 08:08:28</t>
  </si>
  <si>
    <t>08:08:28</t>
  </si>
  <si>
    <t>20190220 08:08:30</t>
  </si>
  <si>
    <t>08:08:30</t>
  </si>
  <si>
    <t>20190220 08:08:32</t>
  </si>
  <si>
    <t>08:08:32</t>
  </si>
  <si>
    <t>20190220 08:08:34</t>
  </si>
  <si>
    <t>08:08:34</t>
  </si>
  <si>
    <t>20190220 08:08:36</t>
  </si>
  <si>
    <t>08:08:36</t>
  </si>
  <si>
    <t>20190220 08:08:38</t>
  </si>
  <si>
    <t>08:08:38</t>
  </si>
  <si>
    <t>20190220 08:08:40</t>
  </si>
  <si>
    <t>08:08:40</t>
  </si>
  <si>
    <t>20190220 08:08:42</t>
  </si>
  <si>
    <t>08:08:42</t>
  </si>
  <si>
    <t>20190220 08:08:44</t>
  </si>
  <si>
    <t>08:08:44</t>
  </si>
  <si>
    <t>20190220 08:08:46</t>
  </si>
  <si>
    <t>08:08:46</t>
  </si>
  <si>
    <t>20190220 08:08:48</t>
  </si>
  <si>
    <t>08:08:48</t>
  </si>
  <si>
    <t>20190220 08:08:50</t>
  </si>
  <si>
    <t>08:08:50</t>
  </si>
  <si>
    <t>20190220 08:08:52</t>
  </si>
  <si>
    <t>08:08:52</t>
  </si>
  <si>
    <t>20190220 08:08:54</t>
  </si>
  <si>
    <t>08:08:54</t>
  </si>
  <si>
    <t>20190220 08:08:56</t>
  </si>
  <si>
    <t>08:08:56</t>
  </si>
  <si>
    <t>20190220 08:08:58</t>
  </si>
  <si>
    <t>08:08:58</t>
  </si>
  <si>
    <t>20190220 08:09:00</t>
  </si>
  <si>
    <t>08:09:00</t>
  </si>
  <si>
    <t>20190220 08:09:02</t>
  </si>
  <si>
    <t>08:09:02</t>
  </si>
  <si>
    <t>20190220 08:09:04</t>
  </si>
  <si>
    <t>08:09:04</t>
  </si>
  <si>
    <t>20190220 08:09:06</t>
  </si>
  <si>
    <t>08:09:06</t>
  </si>
  <si>
    <t>20190220 08:09:08</t>
  </si>
  <si>
    <t>08:09:08</t>
  </si>
  <si>
    <t>20190220 08:09:10</t>
  </si>
  <si>
    <t>08:09:10</t>
  </si>
  <si>
    <t>20190220 08:09:12</t>
  </si>
  <si>
    <t>08:09:12</t>
  </si>
  <si>
    <t>20190220 08:09:14</t>
  </si>
  <si>
    <t>08:09:14</t>
  </si>
  <si>
    <t>20190220 08:09:16</t>
  </si>
  <si>
    <t>08:09:16</t>
  </si>
  <si>
    <t>20190220 08:09:18</t>
  </si>
  <si>
    <t>08:09:18</t>
  </si>
  <si>
    <t>20190220 08:09:20</t>
  </si>
  <si>
    <t>08:09:20</t>
  </si>
  <si>
    <t>20190220 08:09:22</t>
  </si>
  <si>
    <t>08:09:22</t>
  </si>
  <si>
    <t>20190220 08:09:24</t>
  </si>
  <si>
    <t>08:09:24</t>
  </si>
  <si>
    <t>20190220 08:09:26</t>
  </si>
  <si>
    <t>08:09:26</t>
  </si>
  <si>
    <t>20190220 08:09:28</t>
  </si>
  <si>
    <t>08:09:28</t>
  </si>
  <si>
    <t>20190220 08:09:30</t>
  </si>
  <si>
    <t>08:09:30</t>
  </si>
  <si>
    <t>20190220 08:09:32</t>
  </si>
  <si>
    <t>08:09:32</t>
  </si>
  <si>
    <t>20190220 08:09:34</t>
  </si>
  <si>
    <t>08:09:34</t>
  </si>
  <si>
    <t>20190220 08:09:36</t>
  </si>
  <si>
    <t>08:09:36</t>
  </si>
  <si>
    <t>20190220 08:09:38</t>
  </si>
  <si>
    <t>08:09:38</t>
  </si>
  <si>
    <t>20190220 08:09:40</t>
  </si>
  <si>
    <t>08:09:40</t>
  </si>
  <si>
    <t>20190220 08:09:42</t>
  </si>
  <si>
    <t>08:09:42</t>
  </si>
  <si>
    <t>20190220 08:09:44</t>
  </si>
  <si>
    <t>08:09:44</t>
  </si>
  <si>
    <t>20190220 08:09:46</t>
  </si>
  <si>
    <t>08:09:46</t>
  </si>
  <si>
    <t>20190220 08:09:48</t>
  </si>
  <si>
    <t>08:09:48</t>
  </si>
  <si>
    <t>20190220 08:09:50</t>
  </si>
  <si>
    <t>08:09:50</t>
  </si>
  <si>
    <t>20190220 08:09:52</t>
  </si>
  <si>
    <t>08:09:52</t>
  </si>
  <si>
    <t>20190220 08:09:54</t>
  </si>
  <si>
    <t>08:09:54</t>
  </si>
  <si>
    <t>20190220 08:09:56</t>
  </si>
  <si>
    <t>08:09:56</t>
  </si>
  <si>
    <t>20190220 08:09:58</t>
  </si>
  <si>
    <t>08:09:58</t>
  </si>
  <si>
    <t>20190220 08:10:00</t>
  </si>
  <si>
    <t>08:10:00</t>
  </si>
  <si>
    <t>20190220 08:10:02</t>
  </si>
  <si>
    <t>08:10:02</t>
  </si>
  <si>
    <t>20190220 08:10:04</t>
  </si>
  <si>
    <t>08:10:04</t>
  </si>
  <si>
    <t>20190220 08:10:06</t>
  </si>
  <si>
    <t>08:10:06</t>
  </si>
  <si>
    <t>20190220 08:10:08</t>
  </si>
  <si>
    <t>08:10:08</t>
  </si>
  <si>
    <t>20190220 08:10:10</t>
  </si>
  <si>
    <t>08:10:10</t>
  </si>
  <si>
    <t>20190220 08:10:12</t>
  </si>
  <si>
    <t>08:10:12</t>
  </si>
  <si>
    <t>20190220 08:10:14</t>
  </si>
  <si>
    <t>08:10:14</t>
  </si>
  <si>
    <t>20190220 08:10:17</t>
  </si>
  <si>
    <t>08:10:17</t>
  </si>
  <si>
    <t>20190220 08:11:29</t>
  </si>
  <si>
    <t>08:11:29</t>
  </si>
  <si>
    <t>20190220 08:11:31</t>
  </si>
  <si>
    <t>08:11:31</t>
  </si>
  <si>
    <t>20190220 08:11:33</t>
  </si>
  <si>
    <t>08:11:33</t>
  </si>
  <si>
    <t>20190220 08:11:35</t>
  </si>
  <si>
    <t>08:11:35</t>
  </si>
  <si>
    <t>20190220 08:11:37</t>
  </si>
  <si>
    <t>08:11:37</t>
  </si>
  <si>
    <t>20190220 08:11:39</t>
  </si>
  <si>
    <t>08:11:39</t>
  </si>
  <si>
    <t>20190220 08:11:41</t>
  </si>
  <si>
    <t>08:11:41</t>
  </si>
  <si>
    <t>20190220 08:11:43</t>
  </si>
  <si>
    <t>08:11:43</t>
  </si>
  <si>
    <t>20190220 08:11:46</t>
  </si>
  <si>
    <t>08:11:46</t>
  </si>
  <si>
    <t>20190220 08:11:48</t>
  </si>
  <si>
    <t>08:11:48</t>
  </si>
  <si>
    <t>20190220 08:11:50</t>
  </si>
  <si>
    <t>08:11:50</t>
  </si>
  <si>
    <t>20190220 08:11:52</t>
  </si>
  <si>
    <t>08:11:52</t>
  </si>
  <si>
    <t>20190220 08:11:54</t>
  </si>
  <si>
    <t>08:11:54</t>
  </si>
  <si>
    <t>20190220 08:11:56</t>
  </si>
  <si>
    <t>08:11:56</t>
  </si>
  <si>
    <t>20190220 08:11:58</t>
  </si>
  <si>
    <t>08:11:58</t>
  </si>
  <si>
    <t>20190220 08:12:00</t>
  </si>
  <si>
    <t>08:12:00</t>
  </si>
  <si>
    <t>20190220 08:12:02</t>
  </si>
  <si>
    <t>08:12:02</t>
  </si>
  <si>
    <t>20190220 08:12:04</t>
  </si>
  <si>
    <t>08:12:04</t>
  </si>
  <si>
    <t>20190220 08:12:06</t>
  </si>
  <si>
    <t>08:12:06</t>
  </si>
  <si>
    <t>20190220 08:12:08</t>
  </si>
  <si>
    <t>08:12:08</t>
  </si>
  <si>
    <t>20190220 08:12:10</t>
  </si>
  <si>
    <t>08:12:10</t>
  </si>
  <si>
    <t>20190220 08:12:12</t>
  </si>
  <si>
    <t>08:12:12</t>
  </si>
  <si>
    <t>20190220 08:12:15</t>
  </si>
  <si>
    <t>08:12:15</t>
  </si>
  <si>
    <t>20190220 08:12:17</t>
  </si>
  <si>
    <t>08:12:17</t>
  </si>
  <si>
    <t>20190220 08:12:19</t>
  </si>
  <si>
    <t>08:12:19</t>
  </si>
  <si>
    <t>20190220 08:12:21</t>
  </si>
  <si>
    <t>08:12:21</t>
  </si>
  <si>
    <t>20190220 08:12:23</t>
  </si>
  <si>
    <t>08:12:23</t>
  </si>
  <si>
    <t>20190220 08:12:25</t>
  </si>
  <si>
    <t>08:12:25</t>
  </si>
  <si>
    <t>20190220 08:12:27</t>
  </si>
  <si>
    <t>08:12:27</t>
  </si>
  <si>
    <t>20190220 08:12:29</t>
  </si>
  <si>
    <t>08:12:29</t>
  </si>
  <si>
    <t>20190220 08:12:31</t>
  </si>
  <si>
    <t>08:12:31</t>
  </si>
  <si>
    <t>20190220 08:12:33</t>
  </si>
  <si>
    <t>08:12:33</t>
  </si>
  <si>
    <t>20190220 08:12:35</t>
  </si>
  <si>
    <t>08:12:35</t>
  </si>
  <si>
    <t>20190220 08:12:37</t>
  </si>
  <si>
    <t>08:12:37</t>
  </si>
  <si>
    <t>20190220 08:12:39</t>
  </si>
  <si>
    <t>08:12:39</t>
  </si>
  <si>
    <t>20190220 08:12:41</t>
  </si>
  <si>
    <t>08:12:41</t>
  </si>
  <si>
    <t>20190220 08:12:43</t>
  </si>
  <si>
    <t>08:12:43</t>
  </si>
  <si>
    <t>20190220 08:12:45</t>
  </si>
  <si>
    <t>08:12:45</t>
  </si>
  <si>
    <t>20190220 08:12:47</t>
  </si>
  <si>
    <t>08:12:47</t>
  </si>
  <si>
    <t>20190220 08:12:49</t>
  </si>
  <si>
    <t>08:12:49</t>
  </si>
  <si>
    <t>20190220 08:12:51</t>
  </si>
  <si>
    <t>08:12:51</t>
  </si>
  <si>
    <t>20190220 08:12:53</t>
  </si>
  <si>
    <t>08:12:53</t>
  </si>
  <si>
    <t>20190220 08:12:55</t>
  </si>
  <si>
    <t>08:12:55</t>
  </si>
  <si>
    <t>20190220 08:12:57</t>
  </si>
  <si>
    <t>08:12:57</t>
  </si>
  <si>
    <t>20190220 08:12:59</t>
  </si>
  <si>
    <t>08:12:59</t>
  </si>
  <si>
    <t>20190220 08:13:01</t>
  </si>
  <si>
    <t>08:13:01</t>
  </si>
  <si>
    <t>20190220 08:13:03</t>
  </si>
  <si>
    <t>08:13:03</t>
  </si>
  <si>
    <t>20190220 08:13:05</t>
  </si>
  <si>
    <t>08:13:05</t>
  </si>
  <si>
    <t>20190220 08:13:07</t>
  </si>
  <si>
    <t>08:13:07</t>
  </si>
  <si>
    <t>20190220 08:13:09</t>
  </si>
  <si>
    <t>08:13:09</t>
  </si>
  <si>
    <t>20190220 08:13:11</t>
  </si>
  <si>
    <t>08:13:11</t>
  </si>
  <si>
    <t>20190220 08:13:13</t>
  </si>
  <si>
    <t>08:13:13</t>
  </si>
  <si>
    <t>20190220 08:13:15</t>
  </si>
  <si>
    <t>08:13:15</t>
  </si>
  <si>
    <t>20190220 08:13:17</t>
  </si>
  <si>
    <t>08:13:17</t>
  </si>
  <si>
    <t>20190220 08:13:19</t>
  </si>
  <si>
    <t>08:13:19</t>
  </si>
  <si>
    <t>20190220 08:13:22</t>
  </si>
  <si>
    <t>08:13:22</t>
  </si>
  <si>
    <t>20190220 08:13:24</t>
  </si>
  <si>
    <t>08:13:24</t>
  </si>
  <si>
    <t>20190220 08:13:26</t>
  </si>
  <si>
    <t>08:13:26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</si>
</sst>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1259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1550667973.3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1550667973.3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113</v>
      </c>
      <c r="X15">
        <v>8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1550667973.3</v>
      </c>
      <c r="AH15">
        <v>399.587</v>
      </c>
      <c r="AI15">
        <v>400.175</v>
      </c>
      <c r="AJ15">
        <v>5.72776</v>
      </c>
      <c r="AK15">
        <v>3.31217</v>
      </c>
      <c r="AL15">
        <v>1409.7</v>
      </c>
      <c r="AM15">
        <v>99.573</v>
      </c>
      <c r="AN15">
        <v>0.0246519</v>
      </c>
      <c r="AO15">
        <v>6.66499</v>
      </c>
      <c r="AP15">
        <v>999.9</v>
      </c>
      <c r="AQ15">
        <v>999.9</v>
      </c>
      <c r="AR15">
        <v>10023.8</v>
      </c>
      <c r="AS15">
        <v>0</v>
      </c>
      <c r="AT15">
        <v>880.572</v>
      </c>
      <c r="AU15">
        <v>0</v>
      </c>
      <c r="AV15" t="s">
        <v>204</v>
      </c>
      <c r="AW15">
        <v>0</v>
      </c>
      <c r="AX15">
        <v>-1.442</v>
      </c>
      <c r="AY15">
        <v>-0.036</v>
      </c>
      <c r="AZ15">
        <v>0</v>
      </c>
      <c r="BA15">
        <v>0</v>
      </c>
      <c r="BB15">
        <v>0</v>
      </c>
      <c r="BC15">
        <v>0</v>
      </c>
      <c r="BD15">
        <v>402.067090163934</v>
      </c>
      <c r="BE15">
        <v>-0.464360819616831</v>
      </c>
      <c r="BF15">
        <v>0.380757592609107</v>
      </c>
      <c r="BG15">
        <v>-1</v>
      </c>
      <c r="BH15">
        <v>0</v>
      </c>
      <c r="BI15">
        <v>0</v>
      </c>
      <c r="BJ15" t="s">
        <v>205</v>
      </c>
      <c r="BK15">
        <v>1.88477</v>
      </c>
      <c r="BL15">
        <v>1.88171</v>
      </c>
      <c r="BM15">
        <v>1.88324</v>
      </c>
      <c r="BN15">
        <v>1.88189</v>
      </c>
      <c r="BO15">
        <v>1.88382</v>
      </c>
      <c r="BP15">
        <v>1.88309</v>
      </c>
      <c r="BQ15">
        <v>1.88478</v>
      </c>
      <c r="BR15">
        <v>1.88231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1326.25</v>
      </c>
      <c r="CJ15">
        <v>-0.707812</v>
      </c>
      <c r="CK15">
        <v>9.58722</v>
      </c>
      <c r="CL15">
        <v>12.3528</v>
      </c>
      <c r="CM15">
        <v>29.9977</v>
      </c>
      <c r="CN15">
        <v>12.4903</v>
      </c>
      <c r="CO15">
        <v>12.4771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37.269</v>
      </c>
      <c r="CV15">
        <v>103.538</v>
      </c>
      <c r="CW15">
        <v>103.039</v>
      </c>
    </row>
    <row r="16" spans="1:101">
      <c r="A16">
        <v>2</v>
      </c>
      <c r="B16">
        <v>1550667975.3</v>
      </c>
      <c r="C16">
        <v>2</v>
      </c>
      <c r="D16" t="s">
        <v>210</v>
      </c>
      <c r="E16" t="s">
        <v>211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1550667975.3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112</v>
      </c>
      <c r="X16">
        <v>8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1550667975.3</v>
      </c>
      <c r="AH16">
        <v>399.431</v>
      </c>
      <c r="AI16">
        <v>400.194</v>
      </c>
      <c r="AJ16">
        <v>6.10602</v>
      </c>
      <c r="AK16">
        <v>3.31107</v>
      </c>
      <c r="AL16">
        <v>1409.02</v>
      </c>
      <c r="AM16">
        <v>99.5735</v>
      </c>
      <c r="AN16">
        <v>0.0246113</v>
      </c>
      <c r="AO16">
        <v>6.78553</v>
      </c>
      <c r="AP16">
        <v>999.9</v>
      </c>
      <c r="AQ16">
        <v>999.9</v>
      </c>
      <c r="AR16">
        <v>9990.62</v>
      </c>
      <c r="AS16">
        <v>0</v>
      </c>
      <c r="AT16">
        <v>918.924</v>
      </c>
      <c r="AU16">
        <v>0</v>
      </c>
      <c r="AV16" t="s">
        <v>204</v>
      </c>
      <c r="AW16">
        <v>0</v>
      </c>
      <c r="AX16">
        <v>-1.442</v>
      </c>
      <c r="AY16">
        <v>-0.036</v>
      </c>
      <c r="AZ16">
        <v>0</v>
      </c>
      <c r="BA16">
        <v>0</v>
      </c>
      <c r="BB16">
        <v>0</v>
      </c>
      <c r="BC16">
        <v>0</v>
      </c>
      <c r="BD16">
        <v>402.065114754098</v>
      </c>
      <c r="BE16">
        <v>-0.536251058182653</v>
      </c>
      <c r="BF16">
        <v>0.381495400928843</v>
      </c>
      <c r="BG16">
        <v>-1</v>
      </c>
      <c r="BH16">
        <v>0</v>
      </c>
      <c r="BI16">
        <v>0</v>
      </c>
      <c r="BJ16" t="s">
        <v>205</v>
      </c>
      <c r="BK16">
        <v>1.88477</v>
      </c>
      <c r="BL16">
        <v>1.88171</v>
      </c>
      <c r="BM16">
        <v>1.88324</v>
      </c>
      <c r="BN16">
        <v>1.88192</v>
      </c>
      <c r="BO16">
        <v>1.88381</v>
      </c>
      <c r="BP16">
        <v>1.88309</v>
      </c>
      <c r="BQ16">
        <v>1.88478</v>
      </c>
      <c r="BR16">
        <v>1.88231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1326.11</v>
      </c>
      <c r="CJ16">
        <v>-0.707813</v>
      </c>
      <c r="CK16">
        <v>9.58055</v>
      </c>
      <c r="CL16">
        <v>12.3418</v>
      </c>
      <c r="CM16">
        <v>29.9979</v>
      </c>
      <c r="CN16">
        <v>12.4818</v>
      </c>
      <c r="CO16">
        <v>12.4663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37.269</v>
      </c>
      <c r="CV16">
        <v>103.538</v>
      </c>
      <c r="CW16">
        <v>103.04</v>
      </c>
    </row>
    <row r="17" spans="1:101">
      <c r="A17">
        <v>3</v>
      </c>
      <c r="B17">
        <v>1550667977.3</v>
      </c>
      <c r="C17">
        <v>4</v>
      </c>
      <c r="D17" t="s">
        <v>212</v>
      </c>
      <c r="E17" t="s">
        <v>213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1550667977.3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114</v>
      </c>
      <c r="X17">
        <v>8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1550667977.3</v>
      </c>
      <c r="AH17">
        <v>399.297</v>
      </c>
      <c r="AI17">
        <v>400.186</v>
      </c>
      <c r="AJ17">
        <v>6.3951</v>
      </c>
      <c r="AK17">
        <v>3.30929</v>
      </c>
      <c r="AL17">
        <v>1408.23</v>
      </c>
      <c r="AM17">
        <v>99.5738</v>
      </c>
      <c r="AN17">
        <v>0.0246405</v>
      </c>
      <c r="AO17">
        <v>6.86939</v>
      </c>
      <c r="AP17">
        <v>999.9</v>
      </c>
      <c r="AQ17">
        <v>999.9</v>
      </c>
      <c r="AR17">
        <v>9978.12</v>
      </c>
      <c r="AS17">
        <v>0</v>
      </c>
      <c r="AT17">
        <v>942.068</v>
      </c>
      <c r="AU17">
        <v>0</v>
      </c>
      <c r="AV17" t="s">
        <v>204</v>
      </c>
      <c r="AW17">
        <v>0</v>
      </c>
      <c r="AX17">
        <v>-1.442</v>
      </c>
      <c r="AY17">
        <v>-0.036</v>
      </c>
      <c r="AZ17">
        <v>0</v>
      </c>
      <c r="BA17">
        <v>0</v>
      </c>
      <c r="BB17">
        <v>0</v>
      </c>
      <c r="BC17">
        <v>0</v>
      </c>
      <c r="BD17">
        <v>402.063745901639</v>
      </c>
      <c r="BE17">
        <v>-0.600868249960088</v>
      </c>
      <c r="BF17">
        <v>0.382097716483914</v>
      </c>
      <c r="BG17">
        <v>-1</v>
      </c>
      <c r="BH17">
        <v>0</v>
      </c>
      <c r="BI17">
        <v>0</v>
      </c>
      <c r="BJ17" t="s">
        <v>205</v>
      </c>
      <c r="BK17">
        <v>1.88477</v>
      </c>
      <c r="BL17">
        <v>1.88171</v>
      </c>
      <c r="BM17">
        <v>1.88324</v>
      </c>
      <c r="BN17">
        <v>1.88193</v>
      </c>
      <c r="BO17">
        <v>1.88378</v>
      </c>
      <c r="BP17">
        <v>1.88309</v>
      </c>
      <c r="BQ17">
        <v>1.88477</v>
      </c>
      <c r="BR17">
        <v>1.8823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1324.37</v>
      </c>
      <c r="CJ17">
        <v>-0.707814</v>
      </c>
      <c r="CK17">
        <v>9.57375</v>
      </c>
      <c r="CL17">
        <v>12.3312</v>
      </c>
      <c r="CM17">
        <v>29.9979</v>
      </c>
      <c r="CN17">
        <v>12.4726</v>
      </c>
      <c r="CO17">
        <v>12.4553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37.269</v>
      </c>
      <c r="CV17">
        <v>103.538</v>
      </c>
      <c r="CW17">
        <v>103.041</v>
      </c>
    </row>
    <row r="18" spans="1:101">
      <c r="A18">
        <v>4</v>
      </c>
      <c r="B18">
        <v>1550667979.3</v>
      </c>
      <c r="C18">
        <v>6</v>
      </c>
      <c r="D18" t="s">
        <v>214</v>
      </c>
      <c r="E18" t="s">
        <v>215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1550667979.3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117</v>
      </c>
      <c r="X18">
        <v>8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1550667979.3</v>
      </c>
      <c r="AH18">
        <v>399.17</v>
      </c>
      <c r="AI18">
        <v>400.156</v>
      </c>
      <c r="AJ18">
        <v>6.64816</v>
      </c>
      <c r="AK18">
        <v>3.30791</v>
      </c>
      <c r="AL18">
        <v>1407.83</v>
      </c>
      <c r="AM18">
        <v>99.5729</v>
      </c>
      <c r="AN18">
        <v>0.0245337</v>
      </c>
      <c r="AO18">
        <v>6.93304</v>
      </c>
      <c r="AP18">
        <v>999.9</v>
      </c>
      <c r="AQ18">
        <v>999.9</v>
      </c>
      <c r="AR18">
        <v>9993.75</v>
      </c>
      <c r="AS18">
        <v>0</v>
      </c>
      <c r="AT18">
        <v>952.25</v>
      </c>
      <c r="AU18">
        <v>0</v>
      </c>
      <c r="AV18" t="s">
        <v>204</v>
      </c>
      <c r="AW18">
        <v>0</v>
      </c>
      <c r="AX18">
        <v>-1.442</v>
      </c>
      <c r="AY18">
        <v>-0.036</v>
      </c>
      <c r="AZ18">
        <v>0</v>
      </c>
      <c r="BA18">
        <v>0</v>
      </c>
      <c r="BB18">
        <v>0</v>
      </c>
      <c r="BC18">
        <v>0</v>
      </c>
      <c r="BD18">
        <v>402.0615</v>
      </c>
      <c r="BE18">
        <v>-0.669980655802087</v>
      </c>
      <c r="BF18">
        <v>0.383145635325334</v>
      </c>
      <c r="BG18">
        <v>-1</v>
      </c>
      <c r="BH18">
        <v>0</v>
      </c>
      <c r="BI18">
        <v>0</v>
      </c>
      <c r="BJ18" t="s">
        <v>205</v>
      </c>
      <c r="BK18">
        <v>1.88477</v>
      </c>
      <c r="BL18">
        <v>1.88171</v>
      </c>
      <c r="BM18">
        <v>1.88324</v>
      </c>
      <c r="BN18">
        <v>1.8819</v>
      </c>
      <c r="BO18">
        <v>1.88377</v>
      </c>
      <c r="BP18">
        <v>1.88309</v>
      </c>
      <c r="BQ18">
        <v>1.88477</v>
      </c>
      <c r="BR18">
        <v>1.88229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1321.6</v>
      </c>
      <c r="CJ18">
        <v>-0.707816</v>
      </c>
      <c r="CK18">
        <v>9.56754</v>
      </c>
      <c r="CL18">
        <v>12.3205</v>
      </c>
      <c r="CM18">
        <v>29.9979</v>
      </c>
      <c r="CN18">
        <v>12.4631</v>
      </c>
      <c r="CO18">
        <v>12.4443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37.269</v>
      </c>
      <c r="CV18">
        <v>103.539</v>
      </c>
      <c r="CW18">
        <v>103.041</v>
      </c>
    </row>
    <row r="19" spans="1:101">
      <c r="A19">
        <v>5</v>
      </c>
      <c r="B19">
        <v>1550667981.3</v>
      </c>
      <c r="C19">
        <v>8</v>
      </c>
      <c r="D19" t="s">
        <v>216</v>
      </c>
      <c r="E19" t="s">
        <v>217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1550667981.3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111</v>
      </c>
      <c r="X19">
        <v>8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1550667981.3</v>
      </c>
      <c r="AH19">
        <v>399.077</v>
      </c>
      <c r="AI19">
        <v>400.141</v>
      </c>
      <c r="AJ19">
        <v>6.85991</v>
      </c>
      <c r="AK19">
        <v>3.30722</v>
      </c>
      <c r="AL19">
        <v>1407.53</v>
      </c>
      <c r="AM19">
        <v>99.5724</v>
      </c>
      <c r="AN19">
        <v>0.0246412</v>
      </c>
      <c r="AO19">
        <v>7.00351</v>
      </c>
      <c r="AP19">
        <v>999.9</v>
      </c>
      <c r="AQ19">
        <v>999.9</v>
      </c>
      <c r="AR19">
        <v>10001.9</v>
      </c>
      <c r="AS19">
        <v>0</v>
      </c>
      <c r="AT19">
        <v>951.737</v>
      </c>
      <c r="AU19">
        <v>0</v>
      </c>
      <c r="AV19" t="s">
        <v>204</v>
      </c>
      <c r="AW19">
        <v>0</v>
      </c>
      <c r="AX19">
        <v>-1.442</v>
      </c>
      <c r="AY19">
        <v>-0.036</v>
      </c>
      <c r="AZ19">
        <v>0</v>
      </c>
      <c r="BA19">
        <v>0</v>
      </c>
      <c r="BB19">
        <v>0</v>
      </c>
      <c r="BC19">
        <v>0</v>
      </c>
      <c r="BD19">
        <v>402.060418032787</v>
      </c>
      <c r="BE19">
        <v>-0.746151400025555</v>
      </c>
      <c r="BF19">
        <v>0.383703241721525</v>
      </c>
      <c r="BG19">
        <v>-1</v>
      </c>
      <c r="BH19">
        <v>0</v>
      </c>
      <c r="BI19">
        <v>0</v>
      </c>
      <c r="BJ19" t="s">
        <v>205</v>
      </c>
      <c r="BK19">
        <v>1.88477</v>
      </c>
      <c r="BL19">
        <v>1.88171</v>
      </c>
      <c r="BM19">
        <v>1.88324</v>
      </c>
      <c r="BN19">
        <v>1.88191</v>
      </c>
      <c r="BO19">
        <v>1.88377</v>
      </c>
      <c r="BP19">
        <v>1.88309</v>
      </c>
      <c r="BQ19">
        <v>1.88477</v>
      </c>
      <c r="BR19">
        <v>1.8823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1325.72</v>
      </c>
      <c r="CJ19">
        <v>-0.707817</v>
      </c>
      <c r="CK19">
        <v>9.56187</v>
      </c>
      <c r="CL19">
        <v>12.3098</v>
      </c>
      <c r="CM19">
        <v>29.998</v>
      </c>
      <c r="CN19">
        <v>12.453</v>
      </c>
      <c r="CO19">
        <v>12.4336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37.269</v>
      </c>
      <c r="CV19">
        <v>103.541</v>
      </c>
      <c r="CW19">
        <v>103.042</v>
      </c>
    </row>
    <row r="20" spans="1:101">
      <c r="A20">
        <v>6</v>
      </c>
      <c r="B20">
        <v>1550667983.3</v>
      </c>
      <c r="C20">
        <v>10</v>
      </c>
      <c r="D20" t="s">
        <v>218</v>
      </c>
      <c r="E20" t="s">
        <v>219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1550667983.3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102</v>
      </c>
      <c r="X20">
        <v>7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1550667983.3</v>
      </c>
      <c r="AH20">
        <v>398.966</v>
      </c>
      <c r="AI20">
        <v>400.15</v>
      </c>
      <c r="AJ20">
        <v>7.04497</v>
      </c>
      <c r="AK20">
        <v>3.30596</v>
      </c>
      <c r="AL20">
        <v>1407.21</v>
      </c>
      <c r="AM20">
        <v>99.5723</v>
      </c>
      <c r="AN20">
        <v>0.0242095</v>
      </c>
      <c r="AO20">
        <v>7.08743</v>
      </c>
      <c r="AP20">
        <v>999.9</v>
      </c>
      <c r="AQ20">
        <v>999.9</v>
      </c>
      <c r="AR20">
        <v>9989.38</v>
      </c>
      <c r="AS20">
        <v>0</v>
      </c>
      <c r="AT20">
        <v>945.355</v>
      </c>
      <c r="AU20">
        <v>0</v>
      </c>
      <c r="AV20" t="s">
        <v>204</v>
      </c>
      <c r="AW20">
        <v>0</v>
      </c>
      <c r="AX20">
        <v>-1.442</v>
      </c>
      <c r="AY20">
        <v>-0.036</v>
      </c>
      <c r="AZ20">
        <v>0</v>
      </c>
      <c r="BA20">
        <v>0</v>
      </c>
      <c r="BB20">
        <v>0</v>
      </c>
      <c r="BC20">
        <v>0</v>
      </c>
      <c r="BD20">
        <v>402.058590163934</v>
      </c>
      <c r="BE20">
        <v>-0.822814742562336</v>
      </c>
      <c r="BF20">
        <v>0.384650698560724</v>
      </c>
      <c r="BG20">
        <v>-1</v>
      </c>
      <c r="BH20">
        <v>0</v>
      </c>
      <c r="BI20">
        <v>0</v>
      </c>
      <c r="BJ20" t="s">
        <v>205</v>
      </c>
      <c r="BK20">
        <v>1.88477</v>
      </c>
      <c r="BL20">
        <v>1.88171</v>
      </c>
      <c r="BM20">
        <v>1.88323</v>
      </c>
      <c r="BN20">
        <v>1.88192</v>
      </c>
      <c r="BO20">
        <v>1.8838</v>
      </c>
      <c r="BP20">
        <v>1.88309</v>
      </c>
      <c r="BQ20">
        <v>1.88477</v>
      </c>
      <c r="BR20">
        <v>1.8823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1332.32</v>
      </c>
      <c r="CJ20">
        <v>-0.707818</v>
      </c>
      <c r="CK20">
        <v>9.55651</v>
      </c>
      <c r="CL20">
        <v>12.2989</v>
      </c>
      <c r="CM20">
        <v>29.9981</v>
      </c>
      <c r="CN20">
        <v>12.4429</v>
      </c>
      <c r="CO20">
        <v>12.4226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37.269</v>
      </c>
      <c r="CV20">
        <v>103.543</v>
      </c>
      <c r="CW20">
        <v>103.043</v>
      </c>
    </row>
    <row r="21" spans="1:101">
      <c r="A21">
        <v>7</v>
      </c>
      <c r="B21">
        <v>1550667985.3</v>
      </c>
      <c r="C21">
        <v>12</v>
      </c>
      <c r="D21" t="s">
        <v>220</v>
      </c>
      <c r="E21" t="s">
        <v>221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1550667985.3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110</v>
      </c>
      <c r="X21">
        <v>8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1550667985.3</v>
      </c>
      <c r="AH21">
        <v>398.853</v>
      </c>
      <c r="AI21">
        <v>400.156</v>
      </c>
      <c r="AJ21">
        <v>7.20647</v>
      </c>
      <c r="AK21">
        <v>3.30404</v>
      </c>
      <c r="AL21">
        <v>1407.1</v>
      </c>
      <c r="AM21">
        <v>99.5708</v>
      </c>
      <c r="AN21">
        <v>0.0240735</v>
      </c>
      <c r="AO21">
        <v>7.14823</v>
      </c>
      <c r="AP21">
        <v>999.9</v>
      </c>
      <c r="AQ21">
        <v>999.9</v>
      </c>
      <c r="AR21">
        <v>10000</v>
      </c>
      <c r="AS21">
        <v>0</v>
      </c>
      <c r="AT21">
        <v>936.747</v>
      </c>
      <c r="AU21">
        <v>0</v>
      </c>
      <c r="AV21" t="s">
        <v>204</v>
      </c>
      <c r="AW21">
        <v>0</v>
      </c>
      <c r="AX21">
        <v>-1.442</v>
      </c>
      <c r="AY21">
        <v>-0.036</v>
      </c>
      <c r="AZ21">
        <v>0</v>
      </c>
      <c r="BA21">
        <v>0</v>
      </c>
      <c r="BB21">
        <v>0</v>
      </c>
      <c r="BC21">
        <v>0</v>
      </c>
      <c r="BD21">
        <v>402.05231147541</v>
      </c>
      <c r="BE21">
        <v>-0.888135304412403</v>
      </c>
      <c r="BF21">
        <v>0.387328324360513</v>
      </c>
      <c r="BG21">
        <v>-1</v>
      </c>
      <c r="BH21">
        <v>0</v>
      </c>
      <c r="BI21">
        <v>0</v>
      </c>
      <c r="BJ21" t="s">
        <v>205</v>
      </c>
      <c r="BK21">
        <v>1.88477</v>
      </c>
      <c r="BL21">
        <v>1.88171</v>
      </c>
      <c r="BM21">
        <v>1.88323</v>
      </c>
      <c r="BN21">
        <v>1.88191</v>
      </c>
      <c r="BO21">
        <v>1.88382</v>
      </c>
      <c r="BP21">
        <v>1.88309</v>
      </c>
      <c r="BQ21">
        <v>1.88477</v>
      </c>
      <c r="BR21">
        <v>1.8823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1325.97</v>
      </c>
      <c r="CJ21">
        <v>-0.707819</v>
      </c>
      <c r="CK21">
        <v>9.55153</v>
      </c>
      <c r="CL21">
        <v>12.2882</v>
      </c>
      <c r="CM21">
        <v>29.9982</v>
      </c>
      <c r="CN21">
        <v>12.4328</v>
      </c>
      <c r="CO21">
        <v>12.4119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37.269</v>
      </c>
      <c r="CV21">
        <v>103.544</v>
      </c>
      <c r="CW21">
        <v>103.044</v>
      </c>
    </row>
    <row r="22" spans="1:101">
      <c r="A22">
        <v>8</v>
      </c>
      <c r="B22">
        <v>1550667987.3</v>
      </c>
      <c r="C22">
        <v>14</v>
      </c>
      <c r="D22" t="s">
        <v>222</v>
      </c>
      <c r="E22" t="s">
        <v>223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1550667987.3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126</v>
      </c>
      <c r="X22">
        <v>9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1550667987.3</v>
      </c>
      <c r="AH22">
        <v>398.754</v>
      </c>
      <c r="AI22">
        <v>400.122</v>
      </c>
      <c r="AJ22">
        <v>7.34321</v>
      </c>
      <c r="AK22">
        <v>3.30267</v>
      </c>
      <c r="AL22">
        <v>1406.92</v>
      </c>
      <c r="AM22">
        <v>99.5704</v>
      </c>
      <c r="AN22">
        <v>0.0243298</v>
      </c>
      <c r="AO22">
        <v>7.17862</v>
      </c>
      <c r="AP22">
        <v>999.9</v>
      </c>
      <c r="AQ22">
        <v>999.9</v>
      </c>
      <c r="AR22">
        <v>10019.4</v>
      </c>
      <c r="AS22">
        <v>0</v>
      </c>
      <c r="AT22">
        <v>931.662</v>
      </c>
      <c r="AU22">
        <v>0</v>
      </c>
      <c r="AV22" t="s">
        <v>204</v>
      </c>
      <c r="AW22">
        <v>0</v>
      </c>
      <c r="AX22">
        <v>-1.442</v>
      </c>
      <c r="AY22">
        <v>-0.036</v>
      </c>
      <c r="AZ22">
        <v>0</v>
      </c>
      <c r="BA22">
        <v>0</v>
      </c>
      <c r="BB22">
        <v>0</v>
      </c>
      <c r="BC22">
        <v>0</v>
      </c>
      <c r="BD22">
        <v>402.034524590164</v>
      </c>
      <c r="BE22">
        <v>-0.900494065667351</v>
      </c>
      <c r="BF22">
        <v>0.388109989757315</v>
      </c>
      <c r="BG22">
        <v>-1</v>
      </c>
      <c r="BH22">
        <v>0</v>
      </c>
      <c r="BI22">
        <v>0</v>
      </c>
      <c r="BJ22" t="s">
        <v>205</v>
      </c>
      <c r="BK22">
        <v>1.88477</v>
      </c>
      <c r="BL22">
        <v>1.88171</v>
      </c>
      <c r="BM22">
        <v>1.88324</v>
      </c>
      <c r="BN22">
        <v>1.88191</v>
      </c>
      <c r="BO22">
        <v>1.88382</v>
      </c>
      <c r="BP22">
        <v>1.88309</v>
      </c>
      <c r="BQ22">
        <v>1.88477</v>
      </c>
      <c r="BR22">
        <v>1.8823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1314.07</v>
      </c>
      <c r="CJ22">
        <v>-0.70782</v>
      </c>
      <c r="CK22">
        <v>9.54694</v>
      </c>
      <c r="CL22">
        <v>12.2779</v>
      </c>
      <c r="CM22">
        <v>29.9982</v>
      </c>
      <c r="CN22">
        <v>12.4227</v>
      </c>
      <c r="CO22">
        <v>12.4012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37.269</v>
      </c>
      <c r="CV22">
        <v>103.545</v>
      </c>
      <c r="CW22">
        <v>103.045</v>
      </c>
    </row>
    <row r="23" spans="1:101">
      <c r="A23">
        <v>9</v>
      </c>
      <c r="B23">
        <v>1550667989.3</v>
      </c>
      <c r="C23">
        <v>16</v>
      </c>
      <c r="D23" t="s">
        <v>224</v>
      </c>
      <c r="E23" t="s">
        <v>225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1550667989.3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118</v>
      </c>
      <c r="X23">
        <v>8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1550667989.3</v>
      </c>
      <c r="AH23">
        <v>398.704</v>
      </c>
      <c r="AI23">
        <v>400.153</v>
      </c>
      <c r="AJ23">
        <v>7.46423</v>
      </c>
      <c r="AK23">
        <v>3.3014</v>
      </c>
      <c r="AL23">
        <v>1406.99</v>
      </c>
      <c r="AM23">
        <v>99.5706</v>
      </c>
      <c r="AN23">
        <v>0.0244564</v>
      </c>
      <c r="AO23">
        <v>7.19895</v>
      </c>
      <c r="AP23">
        <v>999.9</v>
      </c>
      <c r="AQ23">
        <v>999.9</v>
      </c>
      <c r="AR23">
        <v>10001.2</v>
      </c>
      <c r="AS23">
        <v>0</v>
      </c>
      <c r="AT23">
        <v>937.096</v>
      </c>
      <c r="AU23">
        <v>0</v>
      </c>
      <c r="AV23" t="s">
        <v>204</v>
      </c>
      <c r="AW23">
        <v>0</v>
      </c>
      <c r="AX23">
        <v>-1.442</v>
      </c>
      <c r="AY23">
        <v>-0.036</v>
      </c>
      <c r="AZ23">
        <v>0</v>
      </c>
      <c r="BA23">
        <v>0</v>
      </c>
      <c r="BB23">
        <v>0</v>
      </c>
      <c r="BC23">
        <v>0</v>
      </c>
      <c r="BD23">
        <v>402.005573770492</v>
      </c>
      <c r="BE23">
        <v>-0.850736531577666</v>
      </c>
      <c r="BF23">
        <v>0.378292776676722</v>
      </c>
      <c r="BG23">
        <v>-1</v>
      </c>
      <c r="BH23">
        <v>0</v>
      </c>
      <c r="BI23">
        <v>0</v>
      </c>
      <c r="BJ23" t="s">
        <v>205</v>
      </c>
      <c r="BK23">
        <v>1.88477</v>
      </c>
      <c r="BL23">
        <v>1.88171</v>
      </c>
      <c r="BM23">
        <v>1.88324</v>
      </c>
      <c r="BN23">
        <v>1.88191</v>
      </c>
      <c r="BO23">
        <v>1.88383</v>
      </c>
      <c r="BP23">
        <v>1.88309</v>
      </c>
      <c r="BQ23">
        <v>1.88477</v>
      </c>
      <c r="BR23">
        <v>1.8823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1319.88</v>
      </c>
      <c r="CJ23">
        <v>-0.707822</v>
      </c>
      <c r="CK23">
        <v>9.54314</v>
      </c>
      <c r="CL23">
        <v>12.2672</v>
      </c>
      <c r="CM23">
        <v>29.9982</v>
      </c>
      <c r="CN23">
        <v>12.4126</v>
      </c>
      <c r="CO23">
        <v>12.3905</v>
      </c>
      <c r="CP23">
        <v>-1</v>
      </c>
      <c r="CQ23">
        <v>0</v>
      </c>
      <c r="CR23">
        <v>100</v>
      </c>
      <c r="CS23">
        <v>-999.9</v>
      </c>
      <c r="CT23">
        <v>400</v>
      </c>
      <c r="CU23">
        <v>37.269</v>
      </c>
      <c r="CV23">
        <v>103.547</v>
      </c>
      <c r="CW23">
        <v>103.046</v>
      </c>
    </row>
    <row r="24" spans="1:101">
      <c r="A24">
        <v>10</v>
      </c>
      <c r="B24">
        <v>1550667991.3</v>
      </c>
      <c r="C24">
        <v>18</v>
      </c>
      <c r="D24" t="s">
        <v>226</v>
      </c>
      <c r="E24" t="s">
        <v>227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1550667991.3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112</v>
      </c>
      <c r="X24">
        <v>8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1550667991.3</v>
      </c>
      <c r="AH24">
        <v>398.638</v>
      </c>
      <c r="AI24">
        <v>400.206</v>
      </c>
      <c r="AJ24">
        <v>7.56644</v>
      </c>
      <c r="AK24">
        <v>3.29969</v>
      </c>
      <c r="AL24">
        <v>1407.01</v>
      </c>
      <c r="AM24">
        <v>99.5692</v>
      </c>
      <c r="AN24">
        <v>0.0245673</v>
      </c>
      <c r="AO24">
        <v>7.2135</v>
      </c>
      <c r="AP24">
        <v>999.9</v>
      </c>
      <c r="AQ24">
        <v>999.9</v>
      </c>
      <c r="AR24">
        <v>10001.9</v>
      </c>
      <c r="AS24">
        <v>0</v>
      </c>
      <c r="AT24">
        <v>937.414</v>
      </c>
      <c r="AU24">
        <v>0</v>
      </c>
      <c r="AV24" t="s">
        <v>204</v>
      </c>
      <c r="AW24">
        <v>0</v>
      </c>
      <c r="AX24">
        <v>-1.442</v>
      </c>
      <c r="AY24">
        <v>-0.036</v>
      </c>
      <c r="AZ24">
        <v>0</v>
      </c>
      <c r="BA24">
        <v>0</v>
      </c>
      <c r="BB24">
        <v>0</v>
      </c>
      <c r="BC24">
        <v>0</v>
      </c>
      <c r="BD24">
        <v>401.979098360656</v>
      </c>
      <c r="BE24">
        <v>-0.808385463161492</v>
      </c>
      <c r="BF24">
        <v>0.370415792289747</v>
      </c>
      <c r="BG24">
        <v>-1</v>
      </c>
      <c r="BH24">
        <v>0</v>
      </c>
      <c r="BI24">
        <v>0</v>
      </c>
      <c r="BJ24" t="s">
        <v>205</v>
      </c>
      <c r="BK24">
        <v>1.88477</v>
      </c>
      <c r="BL24">
        <v>1.88171</v>
      </c>
      <c r="BM24">
        <v>1.88324</v>
      </c>
      <c r="BN24">
        <v>1.88193</v>
      </c>
      <c r="BO24">
        <v>1.88383</v>
      </c>
      <c r="BP24">
        <v>1.88309</v>
      </c>
      <c r="BQ24">
        <v>1.88477</v>
      </c>
      <c r="BR24">
        <v>1.8823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1324.85</v>
      </c>
      <c r="CJ24">
        <v>-0.707823</v>
      </c>
      <c r="CK24">
        <v>9.53998</v>
      </c>
      <c r="CL24">
        <v>12.2569</v>
      </c>
      <c r="CM24">
        <v>29.9983</v>
      </c>
      <c r="CN24">
        <v>12.4022</v>
      </c>
      <c r="CO24">
        <v>12.3798</v>
      </c>
      <c r="CP24">
        <v>-1</v>
      </c>
      <c r="CQ24">
        <v>0</v>
      </c>
      <c r="CR24">
        <v>100</v>
      </c>
      <c r="CS24">
        <v>-999.9</v>
      </c>
      <c r="CT24">
        <v>400</v>
      </c>
      <c r="CU24">
        <v>37.269</v>
      </c>
      <c r="CV24">
        <v>103.548</v>
      </c>
      <c r="CW24">
        <v>103.047</v>
      </c>
    </row>
    <row r="25" spans="1:101">
      <c r="A25">
        <v>11</v>
      </c>
      <c r="B25">
        <v>1550667993.3</v>
      </c>
      <c r="C25">
        <v>20</v>
      </c>
      <c r="D25" t="s">
        <v>228</v>
      </c>
      <c r="E25" t="s">
        <v>229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1550667993.3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121</v>
      </c>
      <c r="X25">
        <v>9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1550667993.3</v>
      </c>
      <c r="AH25">
        <v>398.509</v>
      </c>
      <c r="AI25">
        <v>400.157</v>
      </c>
      <c r="AJ25">
        <v>7.66628</v>
      </c>
      <c r="AK25">
        <v>3.29827</v>
      </c>
      <c r="AL25">
        <v>1406.91</v>
      </c>
      <c r="AM25">
        <v>99.5681</v>
      </c>
      <c r="AN25">
        <v>0.0245881</v>
      </c>
      <c r="AO25">
        <v>7.23108</v>
      </c>
      <c r="AP25">
        <v>999.9</v>
      </c>
      <c r="AQ25">
        <v>999.9</v>
      </c>
      <c r="AR25">
        <v>9986.88</v>
      </c>
      <c r="AS25">
        <v>0</v>
      </c>
      <c r="AT25">
        <v>918.6</v>
      </c>
      <c r="AU25">
        <v>0</v>
      </c>
      <c r="AV25" t="s">
        <v>204</v>
      </c>
      <c r="AW25">
        <v>0</v>
      </c>
      <c r="AX25">
        <v>-1.442</v>
      </c>
      <c r="AY25">
        <v>-0.036</v>
      </c>
      <c r="AZ25">
        <v>0</v>
      </c>
      <c r="BA25">
        <v>0</v>
      </c>
      <c r="BB25">
        <v>0</v>
      </c>
      <c r="BC25">
        <v>0</v>
      </c>
      <c r="BD25">
        <v>401.948934426229</v>
      </c>
      <c r="BE25">
        <v>-0.751559877296333</v>
      </c>
      <c r="BF25">
        <v>0.356012634186037</v>
      </c>
      <c r="BG25">
        <v>-1</v>
      </c>
      <c r="BH25">
        <v>0</v>
      </c>
      <c r="BI25">
        <v>0</v>
      </c>
      <c r="BJ25" t="s">
        <v>205</v>
      </c>
      <c r="BK25">
        <v>1.88477</v>
      </c>
      <c r="BL25">
        <v>1.88171</v>
      </c>
      <c r="BM25">
        <v>1.88324</v>
      </c>
      <c r="BN25">
        <v>1.88194</v>
      </c>
      <c r="BO25">
        <v>1.88379</v>
      </c>
      <c r="BP25">
        <v>1.88309</v>
      </c>
      <c r="BQ25">
        <v>1.88477</v>
      </c>
      <c r="BR25">
        <v>1.88231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1317.92</v>
      </c>
      <c r="CJ25">
        <v>-0.707824</v>
      </c>
      <c r="CK25">
        <v>9.53657</v>
      </c>
      <c r="CL25">
        <v>12.2469</v>
      </c>
      <c r="CM25">
        <v>29.9983</v>
      </c>
      <c r="CN25">
        <v>12.3915</v>
      </c>
      <c r="CO25">
        <v>12.3692</v>
      </c>
      <c r="CP25">
        <v>-1</v>
      </c>
      <c r="CQ25">
        <v>0</v>
      </c>
      <c r="CR25">
        <v>100</v>
      </c>
      <c r="CS25">
        <v>-999.9</v>
      </c>
      <c r="CT25">
        <v>400</v>
      </c>
      <c r="CU25">
        <v>37.269</v>
      </c>
      <c r="CV25">
        <v>103.549</v>
      </c>
      <c r="CW25">
        <v>103.049</v>
      </c>
    </row>
    <row r="26" spans="1:101">
      <c r="A26">
        <v>12</v>
      </c>
      <c r="B26">
        <v>1550667995.3</v>
      </c>
      <c r="C26">
        <v>22</v>
      </c>
      <c r="D26" t="s">
        <v>230</v>
      </c>
      <c r="E26" t="s">
        <v>231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1550667995.3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119</v>
      </c>
      <c r="X26">
        <v>8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1550667995.3</v>
      </c>
      <c r="AH26">
        <v>398.454</v>
      </c>
      <c r="AI26">
        <v>400.162</v>
      </c>
      <c r="AJ26">
        <v>7.75305</v>
      </c>
      <c r="AK26">
        <v>3.29728</v>
      </c>
      <c r="AL26">
        <v>1406.55</v>
      </c>
      <c r="AM26">
        <v>99.5667</v>
      </c>
      <c r="AN26">
        <v>0.0243722</v>
      </c>
      <c r="AO26">
        <v>7.25828</v>
      </c>
      <c r="AP26">
        <v>999.9</v>
      </c>
      <c r="AQ26">
        <v>999.9</v>
      </c>
      <c r="AR26">
        <v>10008.1</v>
      </c>
      <c r="AS26">
        <v>0</v>
      </c>
      <c r="AT26">
        <v>884.447</v>
      </c>
      <c r="AU26">
        <v>0</v>
      </c>
      <c r="AV26" t="s">
        <v>204</v>
      </c>
      <c r="AW26">
        <v>0</v>
      </c>
      <c r="AX26">
        <v>-1.442</v>
      </c>
      <c r="AY26">
        <v>-0.036</v>
      </c>
      <c r="AZ26">
        <v>0</v>
      </c>
      <c r="BA26">
        <v>0</v>
      </c>
      <c r="BB26">
        <v>0</v>
      </c>
      <c r="BC26">
        <v>0</v>
      </c>
      <c r="BD26">
        <v>401.895147540984</v>
      </c>
      <c r="BE26">
        <v>-0.561501718161539</v>
      </c>
      <c r="BF26">
        <v>0.271571343527075</v>
      </c>
      <c r="BG26">
        <v>-1</v>
      </c>
      <c r="BH26">
        <v>0</v>
      </c>
      <c r="BI26">
        <v>0</v>
      </c>
      <c r="BJ26" t="s">
        <v>205</v>
      </c>
      <c r="BK26">
        <v>1.88477</v>
      </c>
      <c r="BL26">
        <v>1.88171</v>
      </c>
      <c r="BM26">
        <v>1.88324</v>
      </c>
      <c r="BN26">
        <v>1.88191</v>
      </c>
      <c r="BO26">
        <v>1.88377</v>
      </c>
      <c r="BP26">
        <v>1.88309</v>
      </c>
      <c r="BQ26">
        <v>1.88477</v>
      </c>
      <c r="BR26">
        <v>1.88231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1319.29</v>
      </c>
      <c r="CJ26">
        <v>-0.707825</v>
      </c>
      <c r="CK26">
        <v>9.53303</v>
      </c>
      <c r="CL26">
        <v>12.2363</v>
      </c>
      <c r="CM26">
        <v>29.9983</v>
      </c>
      <c r="CN26">
        <v>12.3811</v>
      </c>
      <c r="CO26">
        <v>12.3585</v>
      </c>
      <c r="CP26">
        <v>-1</v>
      </c>
      <c r="CQ26">
        <v>0</v>
      </c>
      <c r="CR26">
        <v>100</v>
      </c>
      <c r="CS26">
        <v>-999.9</v>
      </c>
      <c r="CT26">
        <v>400</v>
      </c>
      <c r="CU26">
        <v>37.269</v>
      </c>
      <c r="CV26">
        <v>103.55</v>
      </c>
      <c r="CW26">
        <v>103.051</v>
      </c>
    </row>
    <row r="27" spans="1:101">
      <c r="A27">
        <v>13</v>
      </c>
      <c r="B27">
        <v>1550667997.3</v>
      </c>
      <c r="C27">
        <v>24</v>
      </c>
      <c r="D27" t="s">
        <v>232</v>
      </c>
      <c r="E27" t="s">
        <v>233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1550667997.3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123</v>
      </c>
      <c r="X27">
        <v>9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1550667997.3</v>
      </c>
      <c r="AH27">
        <v>398.416</v>
      </c>
      <c r="AI27">
        <v>400.207</v>
      </c>
      <c r="AJ27">
        <v>7.8276</v>
      </c>
      <c r="AK27">
        <v>3.29553</v>
      </c>
      <c r="AL27">
        <v>1406.49</v>
      </c>
      <c r="AM27">
        <v>99.5677</v>
      </c>
      <c r="AN27">
        <v>0.0242709</v>
      </c>
      <c r="AO27">
        <v>7.29757</v>
      </c>
      <c r="AP27">
        <v>999.9</v>
      </c>
      <c r="AQ27">
        <v>999.9</v>
      </c>
      <c r="AR27">
        <v>10013.1</v>
      </c>
      <c r="AS27">
        <v>0</v>
      </c>
      <c r="AT27">
        <v>834.947</v>
      </c>
      <c r="AU27">
        <v>0</v>
      </c>
      <c r="AV27" t="s">
        <v>204</v>
      </c>
      <c r="AW27">
        <v>0</v>
      </c>
      <c r="AX27">
        <v>-1.442</v>
      </c>
      <c r="AY27">
        <v>-0.036</v>
      </c>
      <c r="AZ27">
        <v>0</v>
      </c>
      <c r="BA27">
        <v>0</v>
      </c>
      <c r="BB27">
        <v>0</v>
      </c>
      <c r="BC27">
        <v>0</v>
      </c>
      <c r="BD27">
        <v>401.845090163934</v>
      </c>
      <c r="BE27">
        <v>-0.379529501054773</v>
      </c>
      <c r="BF27">
        <v>0.159367602899934</v>
      </c>
      <c r="BG27">
        <v>-1</v>
      </c>
      <c r="BH27">
        <v>0</v>
      </c>
      <c r="BI27">
        <v>0</v>
      </c>
      <c r="BJ27" t="s">
        <v>205</v>
      </c>
      <c r="BK27">
        <v>1.88477</v>
      </c>
      <c r="BL27">
        <v>1.88171</v>
      </c>
      <c r="BM27">
        <v>1.88324</v>
      </c>
      <c r="BN27">
        <v>1.88192</v>
      </c>
      <c r="BO27">
        <v>1.88376</v>
      </c>
      <c r="BP27">
        <v>1.88309</v>
      </c>
      <c r="BQ27">
        <v>1.88477</v>
      </c>
      <c r="BR27">
        <v>1.88231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1316.16</v>
      </c>
      <c r="CJ27">
        <v>-0.707826</v>
      </c>
      <c r="CK27">
        <v>9.52959</v>
      </c>
      <c r="CL27">
        <v>12.2257</v>
      </c>
      <c r="CM27">
        <v>29.9983</v>
      </c>
      <c r="CN27">
        <v>12.371</v>
      </c>
      <c r="CO27">
        <v>12.3478</v>
      </c>
      <c r="CP27">
        <v>-1</v>
      </c>
      <c r="CQ27">
        <v>0</v>
      </c>
      <c r="CR27">
        <v>100</v>
      </c>
      <c r="CS27">
        <v>-999.9</v>
      </c>
      <c r="CT27">
        <v>400</v>
      </c>
      <c r="CU27">
        <v>37.269</v>
      </c>
      <c r="CV27">
        <v>103.552</v>
      </c>
      <c r="CW27">
        <v>103.052</v>
      </c>
    </row>
    <row r="28" spans="1:101">
      <c r="A28">
        <v>14</v>
      </c>
      <c r="B28">
        <v>1550667999.3</v>
      </c>
      <c r="C28">
        <v>26</v>
      </c>
      <c r="D28" t="s">
        <v>234</v>
      </c>
      <c r="E28" t="s">
        <v>235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1550667999.3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121</v>
      </c>
      <c r="X28">
        <v>9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1550667999.3</v>
      </c>
      <c r="AH28">
        <v>398.309</v>
      </c>
      <c r="AI28">
        <v>400.176</v>
      </c>
      <c r="AJ28">
        <v>7.906</v>
      </c>
      <c r="AK28">
        <v>3.29363</v>
      </c>
      <c r="AL28">
        <v>1406.91</v>
      </c>
      <c r="AM28">
        <v>99.5695</v>
      </c>
      <c r="AN28">
        <v>0.0243886</v>
      </c>
      <c r="AO28">
        <v>7.3172</v>
      </c>
      <c r="AP28">
        <v>999.9</v>
      </c>
      <c r="AQ28">
        <v>999.9</v>
      </c>
      <c r="AR28">
        <v>9979.38</v>
      </c>
      <c r="AS28">
        <v>0</v>
      </c>
      <c r="AT28">
        <v>773.222</v>
      </c>
      <c r="AU28">
        <v>0</v>
      </c>
      <c r="AV28" t="s">
        <v>204</v>
      </c>
      <c r="AW28">
        <v>0</v>
      </c>
      <c r="AX28">
        <v>-1.442</v>
      </c>
      <c r="AY28">
        <v>-0.036</v>
      </c>
      <c r="AZ28">
        <v>0</v>
      </c>
      <c r="BA28">
        <v>0</v>
      </c>
      <c r="BB28">
        <v>0</v>
      </c>
      <c r="BC28">
        <v>0</v>
      </c>
      <c r="BD28">
        <v>401.81537704918</v>
      </c>
      <c r="BE28">
        <v>-0.315297542095619</v>
      </c>
      <c r="BF28">
        <v>0.124282684645804</v>
      </c>
      <c r="BG28">
        <v>-1</v>
      </c>
      <c r="BH28">
        <v>0</v>
      </c>
      <c r="BI28">
        <v>0</v>
      </c>
      <c r="BJ28" t="s">
        <v>205</v>
      </c>
      <c r="BK28">
        <v>1.88477</v>
      </c>
      <c r="BL28">
        <v>1.88171</v>
      </c>
      <c r="BM28">
        <v>1.88324</v>
      </c>
      <c r="BN28">
        <v>1.88195</v>
      </c>
      <c r="BO28">
        <v>1.88376</v>
      </c>
      <c r="BP28">
        <v>1.88309</v>
      </c>
      <c r="BQ28">
        <v>1.88477</v>
      </c>
      <c r="BR28">
        <v>1.88231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1318.12</v>
      </c>
      <c r="CJ28">
        <v>-0.707827</v>
      </c>
      <c r="CK28">
        <v>9.52626</v>
      </c>
      <c r="CL28">
        <v>12.2157</v>
      </c>
      <c r="CM28">
        <v>29.9984</v>
      </c>
      <c r="CN28">
        <v>12.361</v>
      </c>
      <c r="CO28">
        <v>12.3378</v>
      </c>
      <c r="CP28">
        <v>-1</v>
      </c>
      <c r="CQ28">
        <v>0</v>
      </c>
      <c r="CR28">
        <v>100</v>
      </c>
      <c r="CS28">
        <v>-999.9</v>
      </c>
      <c r="CT28">
        <v>400</v>
      </c>
      <c r="CU28">
        <v>37.269</v>
      </c>
      <c r="CV28">
        <v>103.553</v>
      </c>
      <c r="CW28">
        <v>103.053</v>
      </c>
    </row>
    <row r="29" spans="1:101">
      <c r="A29">
        <v>15</v>
      </c>
      <c r="B29">
        <v>1550668001.3</v>
      </c>
      <c r="C29">
        <v>28</v>
      </c>
      <c r="D29" t="s">
        <v>236</v>
      </c>
      <c r="E29" t="s">
        <v>237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1550668001.3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109</v>
      </c>
      <c r="X29">
        <v>8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1550668001.3</v>
      </c>
      <c r="AH29">
        <v>398.237</v>
      </c>
      <c r="AI29">
        <v>400.157</v>
      </c>
      <c r="AJ29">
        <v>7.96572</v>
      </c>
      <c r="AK29">
        <v>3.29214</v>
      </c>
      <c r="AL29">
        <v>1406.76</v>
      </c>
      <c r="AM29">
        <v>99.5682</v>
      </c>
      <c r="AN29">
        <v>0.0242405</v>
      </c>
      <c r="AO29">
        <v>7.31523</v>
      </c>
      <c r="AP29">
        <v>999.9</v>
      </c>
      <c r="AQ29">
        <v>999.9</v>
      </c>
      <c r="AR29">
        <v>9985.62</v>
      </c>
      <c r="AS29">
        <v>0</v>
      </c>
      <c r="AT29">
        <v>711.969</v>
      </c>
      <c r="AU29">
        <v>0</v>
      </c>
      <c r="AV29" t="s">
        <v>204</v>
      </c>
      <c r="AW29">
        <v>0</v>
      </c>
      <c r="AX29">
        <v>-1.442</v>
      </c>
      <c r="AY29">
        <v>-0.036</v>
      </c>
      <c r="AZ29">
        <v>0</v>
      </c>
      <c r="BA29">
        <v>0</v>
      </c>
      <c r="BB29">
        <v>0</v>
      </c>
      <c r="BC29">
        <v>0</v>
      </c>
      <c r="BD29">
        <v>401.791245901639</v>
      </c>
      <c r="BE29">
        <v>-0.300283336105552</v>
      </c>
      <c r="BF29">
        <v>0.115700454926023</v>
      </c>
      <c r="BG29">
        <v>-1</v>
      </c>
      <c r="BH29">
        <v>0</v>
      </c>
      <c r="BI29">
        <v>0</v>
      </c>
      <c r="BJ29" t="s">
        <v>205</v>
      </c>
      <c r="BK29">
        <v>1.88475</v>
      </c>
      <c r="BL29">
        <v>1.88171</v>
      </c>
      <c r="BM29">
        <v>1.88324</v>
      </c>
      <c r="BN29">
        <v>1.88193</v>
      </c>
      <c r="BO29">
        <v>1.88377</v>
      </c>
      <c r="BP29">
        <v>1.88309</v>
      </c>
      <c r="BQ29">
        <v>1.88477</v>
      </c>
      <c r="BR29">
        <v>1.88231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1326.48</v>
      </c>
      <c r="CJ29">
        <v>-0.707829</v>
      </c>
      <c r="CK29">
        <v>9.52303</v>
      </c>
      <c r="CL29">
        <v>12.2057</v>
      </c>
      <c r="CM29">
        <v>29.9984</v>
      </c>
      <c r="CN29">
        <v>12.3509</v>
      </c>
      <c r="CO29">
        <v>12.3271</v>
      </c>
      <c r="CP29">
        <v>-1</v>
      </c>
      <c r="CQ29">
        <v>0</v>
      </c>
      <c r="CR29">
        <v>100</v>
      </c>
      <c r="CS29">
        <v>-999.9</v>
      </c>
      <c r="CT29">
        <v>400</v>
      </c>
      <c r="CU29">
        <v>37.269</v>
      </c>
      <c r="CV29">
        <v>103.554</v>
      </c>
      <c r="CW29">
        <v>103.054</v>
      </c>
    </row>
    <row r="30" spans="1:101">
      <c r="A30">
        <v>16</v>
      </c>
      <c r="B30">
        <v>1550668003.3</v>
      </c>
      <c r="C30">
        <v>30</v>
      </c>
      <c r="D30" t="s">
        <v>238</v>
      </c>
      <c r="E30" t="s">
        <v>239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1550668003.3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111</v>
      </c>
      <c r="X30">
        <v>8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1550668003.3</v>
      </c>
      <c r="AH30">
        <v>398.213</v>
      </c>
      <c r="AI30">
        <v>400.169</v>
      </c>
      <c r="AJ30">
        <v>8.01742</v>
      </c>
      <c r="AK30">
        <v>3.29102</v>
      </c>
      <c r="AL30">
        <v>1406.62</v>
      </c>
      <c r="AM30">
        <v>99.5672</v>
      </c>
      <c r="AN30">
        <v>0.0242689</v>
      </c>
      <c r="AO30">
        <v>7.33504</v>
      </c>
      <c r="AP30">
        <v>999.9</v>
      </c>
      <c r="AQ30">
        <v>999.9</v>
      </c>
      <c r="AR30">
        <v>10019.4</v>
      </c>
      <c r="AS30">
        <v>0</v>
      </c>
      <c r="AT30">
        <v>668.663</v>
      </c>
      <c r="AU30">
        <v>0</v>
      </c>
      <c r="AV30" t="s">
        <v>204</v>
      </c>
      <c r="AW30">
        <v>0</v>
      </c>
      <c r="AX30">
        <v>-1.442</v>
      </c>
      <c r="AY30">
        <v>-0.036</v>
      </c>
      <c r="AZ30">
        <v>0</v>
      </c>
      <c r="BA30">
        <v>0</v>
      </c>
      <c r="BB30">
        <v>0</v>
      </c>
      <c r="BC30">
        <v>0</v>
      </c>
      <c r="BD30">
        <v>401.772844262295</v>
      </c>
      <c r="BE30">
        <v>-0.326119072697816</v>
      </c>
      <c r="BF30">
        <v>0.125562865222234</v>
      </c>
      <c r="BG30">
        <v>-1</v>
      </c>
      <c r="BH30">
        <v>0</v>
      </c>
      <c r="BI30">
        <v>0</v>
      </c>
      <c r="BJ30" t="s">
        <v>205</v>
      </c>
      <c r="BK30">
        <v>1.88476</v>
      </c>
      <c r="BL30">
        <v>1.88171</v>
      </c>
      <c r="BM30">
        <v>1.88324</v>
      </c>
      <c r="BN30">
        <v>1.88193</v>
      </c>
      <c r="BO30">
        <v>1.88379</v>
      </c>
      <c r="BP30">
        <v>1.88309</v>
      </c>
      <c r="BQ30">
        <v>1.88477</v>
      </c>
      <c r="BR30">
        <v>1.8823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1324.88</v>
      </c>
      <c r="CJ30">
        <v>-0.70783</v>
      </c>
      <c r="CK30">
        <v>9.51993</v>
      </c>
      <c r="CL30">
        <v>12.1957</v>
      </c>
      <c r="CM30">
        <v>29.9984</v>
      </c>
      <c r="CN30">
        <v>12.3408</v>
      </c>
      <c r="CO30">
        <v>12.3165</v>
      </c>
      <c r="CP30">
        <v>-1</v>
      </c>
      <c r="CQ30">
        <v>0</v>
      </c>
      <c r="CR30">
        <v>100</v>
      </c>
      <c r="CS30">
        <v>-999.9</v>
      </c>
      <c r="CT30">
        <v>400</v>
      </c>
      <c r="CU30">
        <v>37.269</v>
      </c>
      <c r="CV30">
        <v>103.556</v>
      </c>
      <c r="CW30">
        <v>103.056</v>
      </c>
    </row>
    <row r="31" spans="1:101">
      <c r="A31">
        <v>17</v>
      </c>
      <c r="B31">
        <v>1550668005.3</v>
      </c>
      <c r="C31">
        <v>32</v>
      </c>
      <c r="D31" t="s">
        <v>240</v>
      </c>
      <c r="E31" t="s">
        <v>241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1550668005.3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128</v>
      </c>
      <c r="X31">
        <v>9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1550668005.3</v>
      </c>
      <c r="AH31">
        <v>398.195</v>
      </c>
      <c r="AI31">
        <v>400.192</v>
      </c>
      <c r="AJ31">
        <v>8.0601</v>
      </c>
      <c r="AK31">
        <v>3.28994</v>
      </c>
      <c r="AL31">
        <v>1406.49</v>
      </c>
      <c r="AM31">
        <v>99.5673</v>
      </c>
      <c r="AN31">
        <v>0.0245045</v>
      </c>
      <c r="AO31">
        <v>7.35476</v>
      </c>
      <c r="AP31">
        <v>999.9</v>
      </c>
      <c r="AQ31">
        <v>999.9</v>
      </c>
      <c r="AR31">
        <v>10009.4</v>
      </c>
      <c r="AS31">
        <v>0</v>
      </c>
      <c r="AT31">
        <v>655.252</v>
      </c>
      <c r="AU31">
        <v>0</v>
      </c>
      <c r="AV31" t="s">
        <v>204</v>
      </c>
      <c r="AW31">
        <v>0</v>
      </c>
      <c r="AX31">
        <v>-1.442</v>
      </c>
      <c r="AY31">
        <v>-0.036</v>
      </c>
      <c r="AZ31">
        <v>0</v>
      </c>
      <c r="BA31">
        <v>0</v>
      </c>
      <c r="BB31">
        <v>0</v>
      </c>
      <c r="BC31">
        <v>0</v>
      </c>
      <c r="BD31">
        <v>401.758663934426</v>
      </c>
      <c r="BE31">
        <v>-0.371091538772463</v>
      </c>
      <c r="BF31">
        <v>0.138068384734555</v>
      </c>
      <c r="BG31">
        <v>-1</v>
      </c>
      <c r="BH31">
        <v>0</v>
      </c>
      <c r="BI31">
        <v>0</v>
      </c>
      <c r="BJ31" t="s">
        <v>205</v>
      </c>
      <c r="BK31">
        <v>1.88477</v>
      </c>
      <c r="BL31">
        <v>1.88171</v>
      </c>
      <c r="BM31">
        <v>1.88324</v>
      </c>
      <c r="BN31">
        <v>1.88193</v>
      </c>
      <c r="BO31">
        <v>1.88378</v>
      </c>
      <c r="BP31">
        <v>1.88309</v>
      </c>
      <c r="BQ31">
        <v>1.88477</v>
      </c>
      <c r="BR31">
        <v>1.8823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1312.1</v>
      </c>
      <c r="CJ31">
        <v>-0.707831</v>
      </c>
      <c r="CK31">
        <v>9.517</v>
      </c>
      <c r="CL31">
        <v>12.1857</v>
      </c>
      <c r="CM31">
        <v>29.9984</v>
      </c>
      <c r="CN31">
        <v>12.3302</v>
      </c>
      <c r="CO31">
        <v>12.3064</v>
      </c>
      <c r="CP31">
        <v>-1</v>
      </c>
      <c r="CQ31">
        <v>0</v>
      </c>
      <c r="CR31">
        <v>100</v>
      </c>
      <c r="CS31">
        <v>-999.9</v>
      </c>
      <c r="CT31">
        <v>400</v>
      </c>
      <c r="CU31">
        <v>37.269</v>
      </c>
      <c r="CV31">
        <v>103.557</v>
      </c>
      <c r="CW31">
        <v>103.057</v>
      </c>
    </row>
    <row r="32" spans="1:101">
      <c r="A32">
        <v>18</v>
      </c>
      <c r="B32">
        <v>1550668007.3</v>
      </c>
      <c r="C32">
        <v>34</v>
      </c>
      <c r="D32" t="s">
        <v>242</v>
      </c>
      <c r="E32" t="s">
        <v>243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1550668007.3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124</v>
      </c>
      <c r="X32">
        <v>9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1550668007.3</v>
      </c>
      <c r="AH32">
        <v>398.119</v>
      </c>
      <c r="AI32">
        <v>400.188</v>
      </c>
      <c r="AJ32">
        <v>8.10299</v>
      </c>
      <c r="AK32">
        <v>3.28843</v>
      </c>
      <c r="AL32">
        <v>1406.45</v>
      </c>
      <c r="AM32">
        <v>99.5668</v>
      </c>
      <c r="AN32">
        <v>0.024498</v>
      </c>
      <c r="AO32">
        <v>7.35162</v>
      </c>
      <c r="AP32">
        <v>999.9</v>
      </c>
      <c r="AQ32">
        <v>999.9</v>
      </c>
      <c r="AR32">
        <v>9998.75</v>
      </c>
      <c r="AS32">
        <v>0</v>
      </c>
      <c r="AT32">
        <v>670.861</v>
      </c>
      <c r="AU32">
        <v>0</v>
      </c>
      <c r="AV32" t="s">
        <v>204</v>
      </c>
      <c r="AW32">
        <v>0</v>
      </c>
      <c r="AX32">
        <v>-1.442</v>
      </c>
      <c r="AY32">
        <v>-0.036</v>
      </c>
      <c r="AZ32">
        <v>0</v>
      </c>
      <c r="BA32">
        <v>0</v>
      </c>
      <c r="BB32">
        <v>0</v>
      </c>
      <c r="BC32">
        <v>0</v>
      </c>
      <c r="BD32">
        <v>401.745237704918</v>
      </c>
      <c r="BE32">
        <v>-0.420630466686344</v>
      </c>
      <c r="BF32">
        <v>0.149999948266587</v>
      </c>
      <c r="BG32">
        <v>-1</v>
      </c>
      <c r="BH32">
        <v>0</v>
      </c>
      <c r="BI32">
        <v>0</v>
      </c>
      <c r="BJ32" t="s">
        <v>205</v>
      </c>
      <c r="BK32">
        <v>1.88477</v>
      </c>
      <c r="BL32">
        <v>1.88171</v>
      </c>
      <c r="BM32">
        <v>1.88324</v>
      </c>
      <c r="BN32">
        <v>1.8819</v>
      </c>
      <c r="BO32">
        <v>1.88377</v>
      </c>
      <c r="BP32">
        <v>1.88309</v>
      </c>
      <c r="BQ32">
        <v>1.88477</v>
      </c>
      <c r="BR32">
        <v>1.88231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1315.54</v>
      </c>
      <c r="CJ32">
        <v>-0.707832</v>
      </c>
      <c r="CK32">
        <v>9.51415</v>
      </c>
      <c r="CL32">
        <v>12.1757</v>
      </c>
      <c r="CM32">
        <v>29.9984</v>
      </c>
      <c r="CN32">
        <v>12.3195</v>
      </c>
      <c r="CO32">
        <v>12.2964</v>
      </c>
      <c r="CP32">
        <v>-1</v>
      </c>
      <c r="CQ32">
        <v>0</v>
      </c>
      <c r="CR32">
        <v>100</v>
      </c>
      <c r="CS32">
        <v>-999.9</v>
      </c>
      <c r="CT32">
        <v>400</v>
      </c>
      <c r="CU32">
        <v>37.269</v>
      </c>
      <c r="CV32">
        <v>103.559</v>
      </c>
      <c r="CW32">
        <v>103.057</v>
      </c>
    </row>
    <row r="33" spans="1:101">
      <c r="A33">
        <v>19</v>
      </c>
      <c r="B33">
        <v>1550668009.3</v>
      </c>
      <c r="C33">
        <v>36</v>
      </c>
      <c r="D33" t="s">
        <v>244</v>
      </c>
      <c r="E33" t="s">
        <v>245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1550668009.3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109</v>
      </c>
      <c r="X33">
        <v>8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1550668009.3</v>
      </c>
      <c r="AH33">
        <v>398.011</v>
      </c>
      <c r="AI33">
        <v>400.187</v>
      </c>
      <c r="AJ33">
        <v>8.14687</v>
      </c>
      <c r="AK33">
        <v>3.28676</v>
      </c>
      <c r="AL33">
        <v>1406.47</v>
      </c>
      <c r="AM33">
        <v>99.5674</v>
      </c>
      <c r="AN33">
        <v>0.0244879</v>
      </c>
      <c r="AO33">
        <v>7.35174</v>
      </c>
      <c r="AP33">
        <v>999.9</v>
      </c>
      <c r="AQ33">
        <v>999.9</v>
      </c>
      <c r="AR33">
        <v>9996.88</v>
      </c>
      <c r="AS33">
        <v>0</v>
      </c>
      <c r="AT33">
        <v>705.325</v>
      </c>
      <c r="AU33">
        <v>0</v>
      </c>
      <c r="AV33" t="s">
        <v>204</v>
      </c>
      <c r="AW33">
        <v>0</v>
      </c>
      <c r="AX33">
        <v>-1.442</v>
      </c>
      <c r="AY33">
        <v>-0.036</v>
      </c>
      <c r="AZ33">
        <v>0</v>
      </c>
      <c r="BA33">
        <v>0</v>
      </c>
      <c r="BB33">
        <v>0</v>
      </c>
      <c r="BC33">
        <v>0</v>
      </c>
      <c r="BD33">
        <v>401.729286885246</v>
      </c>
      <c r="BE33">
        <v>-0.473825858757667</v>
      </c>
      <c r="BF33">
        <v>0.164002323029741</v>
      </c>
      <c r="BG33">
        <v>-1</v>
      </c>
      <c r="BH33">
        <v>0</v>
      </c>
      <c r="BI33">
        <v>0</v>
      </c>
      <c r="BJ33" t="s">
        <v>205</v>
      </c>
      <c r="BK33">
        <v>1.88477</v>
      </c>
      <c r="BL33">
        <v>1.88171</v>
      </c>
      <c r="BM33">
        <v>1.88324</v>
      </c>
      <c r="BN33">
        <v>1.8819</v>
      </c>
      <c r="BO33">
        <v>1.88381</v>
      </c>
      <c r="BP33">
        <v>1.88309</v>
      </c>
      <c r="BQ33">
        <v>1.88477</v>
      </c>
      <c r="BR33">
        <v>1.88232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1326.14</v>
      </c>
      <c r="CJ33">
        <v>-0.707833</v>
      </c>
      <c r="CK33">
        <v>9.51135</v>
      </c>
      <c r="CL33">
        <v>12.1657</v>
      </c>
      <c r="CM33">
        <v>29.9985</v>
      </c>
      <c r="CN33">
        <v>12.3095</v>
      </c>
      <c r="CO33">
        <v>12.2864</v>
      </c>
      <c r="CP33">
        <v>-1</v>
      </c>
      <c r="CQ33">
        <v>0</v>
      </c>
      <c r="CR33">
        <v>100</v>
      </c>
      <c r="CS33">
        <v>-999.9</v>
      </c>
      <c r="CT33">
        <v>400</v>
      </c>
      <c r="CU33">
        <v>37.269</v>
      </c>
      <c r="CV33">
        <v>103.56</v>
      </c>
      <c r="CW33">
        <v>103.058</v>
      </c>
    </row>
    <row r="34" spans="1:101">
      <c r="A34">
        <v>20</v>
      </c>
      <c r="B34">
        <v>1550668011.3</v>
      </c>
      <c r="C34">
        <v>38</v>
      </c>
      <c r="D34" t="s">
        <v>246</v>
      </c>
      <c r="E34" t="s">
        <v>247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1550668011.3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128</v>
      </c>
      <c r="X34">
        <v>9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1550668011.3</v>
      </c>
      <c r="AH34">
        <v>397.972</v>
      </c>
      <c r="AI34">
        <v>400.2</v>
      </c>
      <c r="AJ34">
        <v>8.18483</v>
      </c>
      <c r="AK34">
        <v>3.28516</v>
      </c>
      <c r="AL34">
        <v>1406.45</v>
      </c>
      <c r="AM34">
        <v>99.5671</v>
      </c>
      <c r="AN34">
        <v>0.024785</v>
      </c>
      <c r="AO34">
        <v>7.36197</v>
      </c>
      <c r="AP34">
        <v>999.9</v>
      </c>
      <c r="AQ34">
        <v>999.9</v>
      </c>
      <c r="AR34">
        <v>9982.5</v>
      </c>
      <c r="AS34">
        <v>0</v>
      </c>
      <c r="AT34">
        <v>746.946</v>
      </c>
      <c r="AU34">
        <v>0</v>
      </c>
      <c r="AV34" t="s">
        <v>204</v>
      </c>
      <c r="AW34">
        <v>0</v>
      </c>
      <c r="AX34">
        <v>-1.442</v>
      </c>
      <c r="AY34">
        <v>-0.036</v>
      </c>
      <c r="AZ34">
        <v>0</v>
      </c>
      <c r="BA34">
        <v>0</v>
      </c>
      <c r="BB34">
        <v>0</v>
      </c>
      <c r="BC34">
        <v>0</v>
      </c>
      <c r="BD34">
        <v>401.711237704918</v>
      </c>
      <c r="BE34">
        <v>-0.534450284029108</v>
      </c>
      <c r="BF34">
        <v>0.180414915838543</v>
      </c>
      <c r="BG34">
        <v>-1</v>
      </c>
      <c r="BH34">
        <v>0</v>
      </c>
      <c r="BI34">
        <v>0</v>
      </c>
      <c r="BJ34" t="s">
        <v>205</v>
      </c>
      <c r="BK34">
        <v>1.88477</v>
      </c>
      <c r="BL34">
        <v>1.88171</v>
      </c>
      <c r="BM34">
        <v>1.88324</v>
      </c>
      <c r="BN34">
        <v>1.88193</v>
      </c>
      <c r="BO34">
        <v>1.88382</v>
      </c>
      <c r="BP34">
        <v>1.88309</v>
      </c>
      <c r="BQ34">
        <v>1.88477</v>
      </c>
      <c r="BR34">
        <v>1.88232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1312.48</v>
      </c>
      <c r="CJ34">
        <v>-0.707834</v>
      </c>
      <c r="CK34">
        <v>9.5086</v>
      </c>
      <c r="CL34">
        <v>12.1561</v>
      </c>
      <c r="CM34">
        <v>29.9985</v>
      </c>
      <c r="CN34">
        <v>12.3001</v>
      </c>
      <c r="CO34">
        <v>12.2764</v>
      </c>
      <c r="CP34">
        <v>-1</v>
      </c>
      <c r="CQ34">
        <v>0</v>
      </c>
      <c r="CR34">
        <v>100</v>
      </c>
      <c r="CS34">
        <v>-999.9</v>
      </c>
      <c r="CT34">
        <v>400</v>
      </c>
      <c r="CU34">
        <v>37.269</v>
      </c>
      <c r="CV34">
        <v>103.561</v>
      </c>
      <c r="CW34">
        <v>103.059</v>
      </c>
    </row>
    <row r="35" spans="1:101">
      <c r="A35">
        <v>21</v>
      </c>
      <c r="B35">
        <v>1550668013.3</v>
      </c>
      <c r="C35">
        <v>40</v>
      </c>
      <c r="D35" t="s">
        <v>248</v>
      </c>
      <c r="E35" t="s">
        <v>249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1550668013.3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129</v>
      </c>
      <c r="X35">
        <v>9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1550668013.3</v>
      </c>
      <c r="AH35">
        <v>397.941</v>
      </c>
      <c r="AI35">
        <v>400.212</v>
      </c>
      <c r="AJ35">
        <v>8.23384</v>
      </c>
      <c r="AK35">
        <v>3.28407</v>
      </c>
      <c r="AL35">
        <v>1406.48</v>
      </c>
      <c r="AM35">
        <v>99.5656</v>
      </c>
      <c r="AN35">
        <v>0.0249225</v>
      </c>
      <c r="AO35">
        <v>7.39002</v>
      </c>
      <c r="AP35">
        <v>999.9</v>
      </c>
      <c r="AQ35">
        <v>999.9</v>
      </c>
      <c r="AR35">
        <v>10013.1</v>
      </c>
      <c r="AS35">
        <v>0</v>
      </c>
      <c r="AT35">
        <v>785.996</v>
      </c>
      <c r="AU35">
        <v>0</v>
      </c>
      <c r="AV35" t="s">
        <v>204</v>
      </c>
      <c r="AW35">
        <v>0</v>
      </c>
      <c r="AX35">
        <v>-1.442</v>
      </c>
      <c r="AY35">
        <v>-0.036</v>
      </c>
      <c r="AZ35">
        <v>0</v>
      </c>
      <c r="BA35">
        <v>0</v>
      </c>
      <c r="BB35">
        <v>0</v>
      </c>
      <c r="BC35">
        <v>0</v>
      </c>
      <c r="BD35">
        <v>401.69212295082</v>
      </c>
      <c r="BE35">
        <v>-0.592807310699777</v>
      </c>
      <c r="BF35">
        <v>0.195732946951812</v>
      </c>
      <c r="BG35">
        <v>-1</v>
      </c>
      <c r="BH35">
        <v>0</v>
      </c>
      <c r="BI35">
        <v>0</v>
      </c>
      <c r="BJ35" t="s">
        <v>205</v>
      </c>
      <c r="BK35">
        <v>1.88477</v>
      </c>
      <c r="BL35">
        <v>1.88171</v>
      </c>
      <c r="BM35">
        <v>1.88324</v>
      </c>
      <c r="BN35">
        <v>1.88194</v>
      </c>
      <c r="BO35">
        <v>1.8838</v>
      </c>
      <c r="BP35">
        <v>1.88309</v>
      </c>
      <c r="BQ35">
        <v>1.88477</v>
      </c>
      <c r="BR35">
        <v>1.88232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1311.38</v>
      </c>
      <c r="CJ35">
        <v>-0.707835</v>
      </c>
      <c r="CK35">
        <v>9.50595</v>
      </c>
      <c r="CL35">
        <v>12.1467</v>
      </c>
      <c r="CM35">
        <v>29.9985</v>
      </c>
      <c r="CN35">
        <v>12.2907</v>
      </c>
      <c r="CO35">
        <v>12.2664</v>
      </c>
      <c r="CP35">
        <v>-1</v>
      </c>
      <c r="CQ35">
        <v>0</v>
      </c>
      <c r="CR35">
        <v>99.3641</v>
      </c>
      <c r="CS35">
        <v>-999.9</v>
      </c>
      <c r="CT35">
        <v>400</v>
      </c>
      <c r="CU35">
        <v>8.22406</v>
      </c>
      <c r="CV35">
        <v>103.562</v>
      </c>
      <c r="CW35">
        <v>103.06</v>
      </c>
    </row>
    <row r="36" spans="1:101">
      <c r="A36">
        <v>22</v>
      </c>
      <c r="B36">
        <v>1550668015.3</v>
      </c>
      <c r="C36">
        <v>42</v>
      </c>
      <c r="D36" t="s">
        <v>250</v>
      </c>
      <c r="E36" t="s">
        <v>251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1550668015.3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115</v>
      </c>
      <c r="X36">
        <v>8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1550668015.3</v>
      </c>
      <c r="AH36">
        <v>397.907</v>
      </c>
      <c r="AI36">
        <v>400.222</v>
      </c>
      <c r="AJ36">
        <v>8.27548</v>
      </c>
      <c r="AK36">
        <v>3.28285</v>
      </c>
      <c r="AL36">
        <v>1406.25</v>
      </c>
      <c r="AM36">
        <v>99.5665</v>
      </c>
      <c r="AN36">
        <v>0.0248527</v>
      </c>
      <c r="AO36">
        <v>7.4102</v>
      </c>
      <c r="AP36">
        <v>999.9</v>
      </c>
      <c r="AQ36">
        <v>999.9</v>
      </c>
      <c r="AR36">
        <v>10007.5</v>
      </c>
      <c r="AS36">
        <v>0</v>
      </c>
      <c r="AT36">
        <v>821.27</v>
      </c>
      <c r="AU36">
        <v>0</v>
      </c>
      <c r="AV36" t="s">
        <v>204</v>
      </c>
      <c r="AW36">
        <v>0</v>
      </c>
      <c r="AX36">
        <v>-1.442</v>
      </c>
      <c r="AY36">
        <v>-0.036</v>
      </c>
      <c r="AZ36">
        <v>0</v>
      </c>
      <c r="BA36">
        <v>0</v>
      </c>
      <c r="BB36">
        <v>0</v>
      </c>
      <c r="BC36">
        <v>0</v>
      </c>
      <c r="BD36">
        <v>401.672245901639</v>
      </c>
      <c r="BE36">
        <v>-0.648781462857624</v>
      </c>
      <c r="BF36">
        <v>0.209902995217403</v>
      </c>
      <c r="BG36">
        <v>-1</v>
      </c>
      <c r="BH36">
        <v>0</v>
      </c>
      <c r="BI36">
        <v>0</v>
      </c>
      <c r="BJ36" t="s">
        <v>205</v>
      </c>
      <c r="BK36">
        <v>1.88477</v>
      </c>
      <c r="BL36">
        <v>1.88171</v>
      </c>
      <c r="BM36">
        <v>1.88324</v>
      </c>
      <c r="BN36">
        <v>1.88193</v>
      </c>
      <c r="BO36">
        <v>1.88381</v>
      </c>
      <c r="BP36">
        <v>1.88309</v>
      </c>
      <c r="BQ36">
        <v>1.88477</v>
      </c>
      <c r="BR36">
        <v>1.88231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1321.84</v>
      </c>
      <c r="CJ36">
        <v>-0.707837</v>
      </c>
      <c r="CK36">
        <v>9.50337</v>
      </c>
      <c r="CL36">
        <v>12.1371</v>
      </c>
      <c r="CM36">
        <v>29.9986</v>
      </c>
      <c r="CN36">
        <v>12.2806</v>
      </c>
      <c r="CO36">
        <v>12.2564</v>
      </c>
      <c r="CP36">
        <v>-1</v>
      </c>
      <c r="CQ36">
        <v>0</v>
      </c>
      <c r="CR36">
        <v>99.3641</v>
      </c>
      <c r="CS36">
        <v>-999.9</v>
      </c>
      <c r="CT36">
        <v>400</v>
      </c>
      <c r="CU36">
        <v>8.21503</v>
      </c>
      <c r="CV36">
        <v>103.564</v>
      </c>
      <c r="CW36">
        <v>103.062</v>
      </c>
    </row>
    <row r="37" spans="1:101">
      <c r="A37">
        <v>23</v>
      </c>
      <c r="B37">
        <v>1550668017.3</v>
      </c>
      <c r="C37">
        <v>44</v>
      </c>
      <c r="D37" t="s">
        <v>252</v>
      </c>
      <c r="E37" t="s">
        <v>253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1550668017.3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111</v>
      </c>
      <c r="X37">
        <v>8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1550668017.3</v>
      </c>
      <c r="AH37">
        <v>397.876</v>
      </c>
      <c r="AI37">
        <v>400.198</v>
      </c>
      <c r="AJ37">
        <v>8.3023</v>
      </c>
      <c r="AK37">
        <v>3.28116</v>
      </c>
      <c r="AL37">
        <v>1406.15</v>
      </c>
      <c r="AM37">
        <v>99.5674</v>
      </c>
      <c r="AN37">
        <v>0.0247881</v>
      </c>
      <c r="AO37">
        <v>7.4072</v>
      </c>
      <c r="AP37">
        <v>999.9</v>
      </c>
      <c r="AQ37">
        <v>999.9</v>
      </c>
      <c r="AR37">
        <v>10008.1</v>
      </c>
      <c r="AS37">
        <v>0</v>
      </c>
      <c r="AT37">
        <v>852.872</v>
      </c>
      <c r="AU37">
        <v>0</v>
      </c>
      <c r="AV37" t="s">
        <v>204</v>
      </c>
      <c r="AW37">
        <v>0</v>
      </c>
      <c r="AX37">
        <v>-1.442</v>
      </c>
      <c r="AY37">
        <v>-0.036</v>
      </c>
      <c r="AZ37">
        <v>0</v>
      </c>
      <c r="BA37">
        <v>0</v>
      </c>
      <c r="BB37">
        <v>0</v>
      </c>
      <c r="BC37">
        <v>0</v>
      </c>
      <c r="BD37">
        <v>401.651368852459</v>
      </c>
      <c r="BE37">
        <v>-0.697083061277969</v>
      </c>
      <c r="BF37">
        <v>0.221952705079544</v>
      </c>
      <c r="BG37">
        <v>-1</v>
      </c>
      <c r="BH37">
        <v>0</v>
      </c>
      <c r="BI37">
        <v>0</v>
      </c>
      <c r="BJ37" t="s">
        <v>205</v>
      </c>
      <c r="BK37">
        <v>1.88476</v>
      </c>
      <c r="BL37">
        <v>1.88171</v>
      </c>
      <c r="BM37">
        <v>1.88323</v>
      </c>
      <c r="BN37">
        <v>1.88193</v>
      </c>
      <c r="BO37">
        <v>1.88382</v>
      </c>
      <c r="BP37">
        <v>1.88309</v>
      </c>
      <c r="BQ37">
        <v>1.88477</v>
      </c>
      <c r="BR37">
        <v>1.88232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1324.98</v>
      </c>
      <c r="CJ37">
        <v>-0.707838</v>
      </c>
      <c r="CK37">
        <v>9.50079</v>
      </c>
      <c r="CL37">
        <v>12.1278</v>
      </c>
      <c r="CM37">
        <v>29.9986</v>
      </c>
      <c r="CN37">
        <v>12.2706</v>
      </c>
      <c r="CO37">
        <v>12.2464</v>
      </c>
      <c r="CP37">
        <v>-1</v>
      </c>
      <c r="CQ37">
        <v>0</v>
      </c>
      <c r="CR37">
        <v>99.3641</v>
      </c>
      <c r="CS37">
        <v>-999.9</v>
      </c>
      <c r="CT37">
        <v>400</v>
      </c>
      <c r="CU37">
        <v>8.22232</v>
      </c>
      <c r="CV37">
        <v>103.565</v>
      </c>
      <c r="CW37">
        <v>103.064</v>
      </c>
    </row>
    <row r="38" spans="1:101">
      <c r="A38">
        <v>24</v>
      </c>
      <c r="B38">
        <v>1550668019.3</v>
      </c>
      <c r="C38">
        <v>46</v>
      </c>
      <c r="D38" t="s">
        <v>254</v>
      </c>
      <c r="E38" t="s">
        <v>255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1550668019.3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106</v>
      </c>
      <c r="X38">
        <v>8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1550668019.3</v>
      </c>
      <c r="AH38">
        <v>397.841</v>
      </c>
      <c r="AI38">
        <v>400.183</v>
      </c>
      <c r="AJ38">
        <v>8.33696</v>
      </c>
      <c r="AK38">
        <v>3.28013</v>
      </c>
      <c r="AL38">
        <v>1406.39</v>
      </c>
      <c r="AM38">
        <v>99.5678</v>
      </c>
      <c r="AN38">
        <v>0.0246649</v>
      </c>
      <c r="AO38">
        <v>7.42923</v>
      </c>
      <c r="AP38">
        <v>999.9</v>
      </c>
      <c r="AQ38">
        <v>999.9</v>
      </c>
      <c r="AR38">
        <v>10009.4</v>
      </c>
      <c r="AS38">
        <v>0</v>
      </c>
      <c r="AT38">
        <v>874.867</v>
      </c>
      <c r="AU38">
        <v>0</v>
      </c>
      <c r="AV38" t="s">
        <v>204</v>
      </c>
      <c r="AW38">
        <v>0</v>
      </c>
      <c r="AX38">
        <v>-1.442</v>
      </c>
      <c r="AY38">
        <v>-0.036</v>
      </c>
      <c r="AZ38">
        <v>0</v>
      </c>
      <c r="BA38">
        <v>0</v>
      </c>
      <c r="BB38">
        <v>0</v>
      </c>
      <c r="BC38">
        <v>0</v>
      </c>
      <c r="BD38">
        <v>401.629950819672</v>
      </c>
      <c r="BE38">
        <v>-0.737272156909785</v>
      </c>
      <c r="BF38">
        <v>0.231747914644236</v>
      </c>
      <c r="BG38">
        <v>-1</v>
      </c>
      <c r="BH38">
        <v>0</v>
      </c>
      <c r="BI38">
        <v>0</v>
      </c>
      <c r="BJ38" t="s">
        <v>205</v>
      </c>
      <c r="BK38">
        <v>1.88477</v>
      </c>
      <c r="BL38">
        <v>1.88171</v>
      </c>
      <c r="BM38">
        <v>1.88323</v>
      </c>
      <c r="BN38">
        <v>1.88193</v>
      </c>
      <c r="BO38">
        <v>1.88382</v>
      </c>
      <c r="BP38">
        <v>1.88309</v>
      </c>
      <c r="BQ38">
        <v>1.88477</v>
      </c>
      <c r="BR38">
        <v>1.88232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1328.86</v>
      </c>
      <c r="CJ38">
        <v>-0.707839</v>
      </c>
      <c r="CK38">
        <v>9.4983</v>
      </c>
      <c r="CL38">
        <v>12.1184</v>
      </c>
      <c r="CM38">
        <v>29.9986</v>
      </c>
      <c r="CN38">
        <v>12.2606</v>
      </c>
      <c r="CO38">
        <v>12.2364</v>
      </c>
      <c r="CP38">
        <v>-1</v>
      </c>
      <c r="CQ38">
        <v>0</v>
      </c>
      <c r="CR38">
        <v>99.3641</v>
      </c>
      <c r="CS38">
        <v>-999.9</v>
      </c>
      <c r="CT38">
        <v>400</v>
      </c>
      <c r="CU38">
        <v>8.19887</v>
      </c>
      <c r="CV38">
        <v>103.566</v>
      </c>
      <c r="CW38">
        <v>103.066</v>
      </c>
    </row>
    <row r="39" spans="1:101">
      <c r="A39">
        <v>25</v>
      </c>
      <c r="B39">
        <v>1550668021.3</v>
      </c>
      <c r="C39">
        <v>48</v>
      </c>
      <c r="D39" t="s">
        <v>256</v>
      </c>
      <c r="E39" t="s">
        <v>257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1550668021.3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104</v>
      </c>
      <c r="X39">
        <v>7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1550668021.3</v>
      </c>
      <c r="AH39">
        <v>397.798</v>
      </c>
      <c r="AI39">
        <v>400.167</v>
      </c>
      <c r="AJ39">
        <v>8.37614</v>
      </c>
      <c r="AK39">
        <v>3.27899</v>
      </c>
      <c r="AL39">
        <v>1406.17</v>
      </c>
      <c r="AM39">
        <v>99.5671</v>
      </c>
      <c r="AN39">
        <v>0.0247022</v>
      </c>
      <c r="AO39">
        <v>7.43756</v>
      </c>
      <c r="AP39">
        <v>999.9</v>
      </c>
      <c r="AQ39">
        <v>999.9</v>
      </c>
      <c r="AR39">
        <v>9986.25</v>
      </c>
      <c r="AS39">
        <v>0</v>
      </c>
      <c r="AT39">
        <v>885.079</v>
      </c>
      <c r="AU39">
        <v>0</v>
      </c>
      <c r="AV39" t="s">
        <v>204</v>
      </c>
      <c r="AW39">
        <v>0</v>
      </c>
      <c r="AX39">
        <v>-1.442</v>
      </c>
      <c r="AY39">
        <v>-0.036</v>
      </c>
      <c r="AZ39">
        <v>0</v>
      </c>
      <c r="BA39">
        <v>0</v>
      </c>
      <c r="BB39">
        <v>0</v>
      </c>
      <c r="BC39">
        <v>0</v>
      </c>
      <c r="BD39">
        <v>401.609204918033</v>
      </c>
      <c r="BE39">
        <v>-0.781362070253228</v>
      </c>
      <c r="BF39">
        <v>0.241726269065117</v>
      </c>
      <c r="BG39">
        <v>-1</v>
      </c>
      <c r="BH39">
        <v>0</v>
      </c>
      <c r="BI39">
        <v>0</v>
      </c>
      <c r="BJ39" t="s">
        <v>205</v>
      </c>
      <c r="BK39">
        <v>1.88477</v>
      </c>
      <c r="BL39">
        <v>1.88171</v>
      </c>
      <c r="BM39">
        <v>1.88324</v>
      </c>
      <c r="BN39">
        <v>1.88194</v>
      </c>
      <c r="BO39">
        <v>1.88382</v>
      </c>
      <c r="BP39">
        <v>1.88309</v>
      </c>
      <c r="BQ39">
        <v>1.88477</v>
      </c>
      <c r="BR39">
        <v>1.88232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1329.99</v>
      </c>
      <c r="CJ39">
        <v>-0.70784</v>
      </c>
      <c r="CK39">
        <v>9.4963</v>
      </c>
      <c r="CL39">
        <v>12.1091</v>
      </c>
      <c r="CM39">
        <v>29.9987</v>
      </c>
      <c r="CN39">
        <v>12.2506</v>
      </c>
      <c r="CO39">
        <v>12.2264</v>
      </c>
      <c r="CP39">
        <v>-1</v>
      </c>
      <c r="CQ39">
        <v>0</v>
      </c>
      <c r="CR39">
        <v>99.3641</v>
      </c>
      <c r="CS39">
        <v>-999.9</v>
      </c>
      <c r="CT39">
        <v>400</v>
      </c>
      <c r="CU39">
        <v>8.17186</v>
      </c>
      <c r="CV39">
        <v>103.567</v>
      </c>
      <c r="CW39">
        <v>103.067</v>
      </c>
    </row>
    <row r="40" spans="1:101">
      <c r="A40">
        <v>26</v>
      </c>
      <c r="B40">
        <v>1550668023.3</v>
      </c>
      <c r="C40">
        <v>50</v>
      </c>
      <c r="D40" t="s">
        <v>258</v>
      </c>
      <c r="E40" t="s">
        <v>259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1550668023.3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113</v>
      </c>
      <c r="X40">
        <v>8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1550668023.3</v>
      </c>
      <c r="AH40">
        <v>397.734</v>
      </c>
      <c r="AI40">
        <v>400.149</v>
      </c>
      <c r="AJ40">
        <v>8.40168</v>
      </c>
      <c r="AK40">
        <v>3.27689</v>
      </c>
      <c r="AL40">
        <v>1405.97</v>
      </c>
      <c r="AM40">
        <v>99.5657</v>
      </c>
      <c r="AN40">
        <v>0.0247397</v>
      </c>
      <c r="AO40">
        <v>7.428</v>
      </c>
      <c r="AP40">
        <v>999.9</v>
      </c>
      <c r="AQ40">
        <v>999.9</v>
      </c>
      <c r="AR40">
        <v>9975</v>
      </c>
      <c r="AS40">
        <v>0</v>
      </c>
      <c r="AT40">
        <v>895.426</v>
      </c>
      <c r="AU40">
        <v>0</v>
      </c>
      <c r="AV40" t="s">
        <v>204</v>
      </c>
      <c r="AW40">
        <v>0</v>
      </c>
      <c r="AX40">
        <v>-1.442</v>
      </c>
      <c r="AY40">
        <v>-0.036</v>
      </c>
      <c r="AZ40">
        <v>0</v>
      </c>
      <c r="BA40">
        <v>0</v>
      </c>
      <c r="BB40">
        <v>0</v>
      </c>
      <c r="BC40">
        <v>0</v>
      </c>
      <c r="BD40">
        <v>401.587680327869</v>
      </c>
      <c r="BE40">
        <v>-0.826237753498375</v>
      </c>
      <c r="BF40">
        <v>0.251817760880712</v>
      </c>
      <c r="BG40">
        <v>-1</v>
      </c>
      <c r="BH40">
        <v>0</v>
      </c>
      <c r="BI40">
        <v>0</v>
      </c>
      <c r="BJ40" t="s">
        <v>205</v>
      </c>
      <c r="BK40">
        <v>1.88477</v>
      </c>
      <c r="BL40">
        <v>1.88171</v>
      </c>
      <c r="BM40">
        <v>1.88323</v>
      </c>
      <c r="BN40">
        <v>1.88192</v>
      </c>
      <c r="BO40">
        <v>1.88382</v>
      </c>
      <c r="BP40">
        <v>1.88309</v>
      </c>
      <c r="BQ40">
        <v>1.88477</v>
      </c>
      <c r="BR40">
        <v>1.88232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1322.8</v>
      </c>
      <c r="CJ40">
        <v>-0.707841</v>
      </c>
      <c r="CK40">
        <v>9.49487</v>
      </c>
      <c r="CL40">
        <v>12.0997</v>
      </c>
      <c r="CM40">
        <v>29.9987</v>
      </c>
      <c r="CN40">
        <v>12.2406</v>
      </c>
      <c r="CO40">
        <v>12.2167</v>
      </c>
      <c r="CP40">
        <v>-1</v>
      </c>
      <c r="CQ40">
        <v>0</v>
      </c>
      <c r="CR40">
        <v>99.3641</v>
      </c>
      <c r="CS40">
        <v>-999.9</v>
      </c>
      <c r="CT40">
        <v>400</v>
      </c>
      <c r="CU40">
        <v>8.1462</v>
      </c>
      <c r="CV40">
        <v>103.568</v>
      </c>
      <c r="CW40">
        <v>103.067</v>
      </c>
    </row>
    <row r="41" spans="1:101">
      <c r="A41">
        <v>27</v>
      </c>
      <c r="B41">
        <v>1550668025.3</v>
      </c>
      <c r="C41">
        <v>52</v>
      </c>
      <c r="D41" t="s">
        <v>260</v>
      </c>
      <c r="E41" t="s">
        <v>261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1550668025.3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116</v>
      </c>
      <c r="X41">
        <v>8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1550668025.3</v>
      </c>
      <c r="AH41">
        <v>397.66</v>
      </c>
      <c r="AI41">
        <v>400.134</v>
      </c>
      <c r="AJ41">
        <v>8.43311</v>
      </c>
      <c r="AK41">
        <v>3.27553</v>
      </c>
      <c r="AL41">
        <v>1406.17</v>
      </c>
      <c r="AM41">
        <v>99.5654</v>
      </c>
      <c r="AN41">
        <v>0.0246464</v>
      </c>
      <c r="AO41">
        <v>7.446</v>
      </c>
      <c r="AP41">
        <v>999.9</v>
      </c>
      <c r="AQ41">
        <v>999.9</v>
      </c>
      <c r="AR41">
        <v>9999.38</v>
      </c>
      <c r="AS41">
        <v>0</v>
      </c>
      <c r="AT41">
        <v>915.342</v>
      </c>
      <c r="AU41">
        <v>0</v>
      </c>
      <c r="AV41" t="s">
        <v>204</v>
      </c>
      <c r="AW41">
        <v>0</v>
      </c>
      <c r="AX41">
        <v>-1.442</v>
      </c>
      <c r="AY41">
        <v>-0.036</v>
      </c>
      <c r="AZ41">
        <v>0</v>
      </c>
      <c r="BA41">
        <v>0</v>
      </c>
      <c r="BB41">
        <v>0</v>
      </c>
      <c r="BC41">
        <v>0</v>
      </c>
      <c r="BD41">
        <v>401.564032786885</v>
      </c>
      <c r="BE41">
        <v>-0.872084269942488</v>
      </c>
      <c r="BF41">
        <v>0.262703533409821</v>
      </c>
      <c r="BG41">
        <v>-1</v>
      </c>
      <c r="BH41">
        <v>0</v>
      </c>
      <c r="BI41">
        <v>0</v>
      </c>
      <c r="BJ41" t="s">
        <v>205</v>
      </c>
      <c r="BK41">
        <v>1.88476</v>
      </c>
      <c r="BL41">
        <v>1.88171</v>
      </c>
      <c r="BM41">
        <v>1.88323</v>
      </c>
      <c r="BN41">
        <v>1.8819</v>
      </c>
      <c r="BO41">
        <v>1.88382</v>
      </c>
      <c r="BP41">
        <v>1.88309</v>
      </c>
      <c r="BQ41">
        <v>1.88477</v>
      </c>
      <c r="BR41">
        <v>1.88231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1321.07</v>
      </c>
      <c r="CJ41">
        <v>-0.707842</v>
      </c>
      <c r="CK41">
        <v>9.49326</v>
      </c>
      <c r="CL41">
        <v>12.0904</v>
      </c>
      <c r="CM41">
        <v>29.9986</v>
      </c>
      <c r="CN41">
        <v>12.2312</v>
      </c>
      <c r="CO41">
        <v>12.2073</v>
      </c>
      <c r="CP41">
        <v>-1</v>
      </c>
      <c r="CQ41">
        <v>0</v>
      </c>
      <c r="CR41">
        <v>99.3641</v>
      </c>
      <c r="CS41">
        <v>-999.9</v>
      </c>
      <c r="CT41">
        <v>400</v>
      </c>
      <c r="CU41">
        <v>8.10179</v>
      </c>
      <c r="CV41">
        <v>103.57</v>
      </c>
      <c r="CW41">
        <v>103.067</v>
      </c>
    </row>
    <row r="42" spans="1:101">
      <c r="A42">
        <v>28</v>
      </c>
      <c r="B42">
        <v>1550668027.3</v>
      </c>
      <c r="C42">
        <v>54</v>
      </c>
      <c r="D42" t="s">
        <v>262</v>
      </c>
      <c r="E42" t="s">
        <v>263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1550668027.3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109</v>
      </c>
      <c r="X42">
        <v>8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1550668027.3</v>
      </c>
      <c r="AH42">
        <v>397.598</v>
      </c>
      <c r="AI42">
        <v>400.15</v>
      </c>
      <c r="AJ42">
        <v>8.47257</v>
      </c>
      <c r="AK42">
        <v>3.27398</v>
      </c>
      <c r="AL42">
        <v>1406.22</v>
      </c>
      <c r="AM42">
        <v>99.5661</v>
      </c>
      <c r="AN42">
        <v>0.0246741</v>
      </c>
      <c r="AO42">
        <v>7.48007</v>
      </c>
      <c r="AP42">
        <v>999.9</v>
      </c>
      <c r="AQ42">
        <v>999.9</v>
      </c>
      <c r="AR42">
        <v>10015.6</v>
      </c>
      <c r="AS42">
        <v>0</v>
      </c>
      <c r="AT42">
        <v>940.245</v>
      </c>
      <c r="AU42">
        <v>0</v>
      </c>
      <c r="AV42" t="s">
        <v>204</v>
      </c>
      <c r="AW42">
        <v>0</v>
      </c>
      <c r="AX42">
        <v>-1.442</v>
      </c>
      <c r="AY42">
        <v>-0.036</v>
      </c>
      <c r="AZ42">
        <v>0</v>
      </c>
      <c r="BA42">
        <v>0</v>
      </c>
      <c r="BB42">
        <v>0</v>
      </c>
      <c r="BC42">
        <v>0</v>
      </c>
      <c r="BD42">
        <v>401.538114754098</v>
      </c>
      <c r="BE42">
        <v>-0.91933558159192</v>
      </c>
      <c r="BF42">
        <v>0.274485605245951</v>
      </c>
      <c r="BG42">
        <v>-1</v>
      </c>
      <c r="BH42">
        <v>0</v>
      </c>
      <c r="BI42">
        <v>0</v>
      </c>
      <c r="BJ42" t="s">
        <v>205</v>
      </c>
      <c r="BK42">
        <v>1.88477</v>
      </c>
      <c r="BL42">
        <v>1.88171</v>
      </c>
      <c r="BM42">
        <v>1.88324</v>
      </c>
      <c r="BN42">
        <v>1.8819</v>
      </c>
      <c r="BO42">
        <v>1.88381</v>
      </c>
      <c r="BP42">
        <v>1.88309</v>
      </c>
      <c r="BQ42">
        <v>1.88477</v>
      </c>
      <c r="BR42">
        <v>1.8823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1326.43</v>
      </c>
      <c r="CJ42">
        <v>-0.707843</v>
      </c>
      <c r="CK42">
        <v>9.49136</v>
      </c>
      <c r="CL42">
        <v>12.0814</v>
      </c>
      <c r="CM42">
        <v>29.9986</v>
      </c>
      <c r="CN42">
        <v>12.2218</v>
      </c>
      <c r="CO42">
        <v>12.1977</v>
      </c>
      <c r="CP42">
        <v>-1</v>
      </c>
      <c r="CQ42">
        <v>0</v>
      </c>
      <c r="CR42">
        <v>98.9827</v>
      </c>
      <c r="CS42">
        <v>-999.9</v>
      </c>
      <c r="CT42">
        <v>400</v>
      </c>
      <c r="CU42">
        <v>8.06493</v>
      </c>
      <c r="CV42">
        <v>103.571</v>
      </c>
      <c r="CW42">
        <v>103.069</v>
      </c>
    </row>
    <row r="43" spans="1:101">
      <c r="A43">
        <v>29</v>
      </c>
      <c r="B43">
        <v>1550668029.4</v>
      </c>
      <c r="C43">
        <v>56.1000001430511</v>
      </c>
      <c r="D43" t="s">
        <v>264</v>
      </c>
      <c r="E43" t="s">
        <v>265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1550668029.4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123</v>
      </c>
      <c r="X43">
        <v>9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1550668029.4</v>
      </c>
      <c r="AH43">
        <v>397.57</v>
      </c>
      <c r="AI43">
        <v>400.187</v>
      </c>
      <c r="AJ43">
        <v>8.50585</v>
      </c>
      <c r="AK43">
        <v>3.27216</v>
      </c>
      <c r="AL43">
        <v>1406.42</v>
      </c>
      <c r="AM43">
        <v>99.5669</v>
      </c>
      <c r="AN43">
        <v>0.024792</v>
      </c>
      <c r="AO43">
        <v>7.50298</v>
      </c>
      <c r="AP43">
        <v>999.9</v>
      </c>
      <c r="AQ43">
        <v>999.9</v>
      </c>
      <c r="AR43">
        <v>9993.75</v>
      </c>
      <c r="AS43">
        <v>0</v>
      </c>
      <c r="AT43">
        <v>961.355</v>
      </c>
      <c r="AU43">
        <v>0</v>
      </c>
      <c r="AV43" t="s">
        <v>204</v>
      </c>
      <c r="AW43">
        <v>0</v>
      </c>
      <c r="AX43">
        <v>-1.442</v>
      </c>
      <c r="AY43">
        <v>-0.036</v>
      </c>
      <c r="AZ43">
        <v>0</v>
      </c>
      <c r="BA43">
        <v>0</v>
      </c>
      <c r="BB43">
        <v>0</v>
      </c>
      <c r="BC43">
        <v>0</v>
      </c>
      <c r="BD43">
        <v>401.510598360656</v>
      </c>
      <c r="BE43">
        <v>-0.962829125807725</v>
      </c>
      <c r="BF43">
        <v>0.285517696613154</v>
      </c>
      <c r="BG43">
        <v>-1</v>
      </c>
      <c r="BH43">
        <v>0</v>
      </c>
      <c r="BI43">
        <v>0</v>
      </c>
      <c r="BJ43" t="s">
        <v>205</v>
      </c>
      <c r="BK43">
        <v>1.88477</v>
      </c>
      <c r="BL43">
        <v>1.88171</v>
      </c>
      <c r="BM43">
        <v>1.88324</v>
      </c>
      <c r="BN43">
        <v>1.8819</v>
      </c>
      <c r="BO43">
        <v>1.88379</v>
      </c>
      <c r="BP43">
        <v>1.88308</v>
      </c>
      <c r="BQ43">
        <v>1.88477</v>
      </c>
      <c r="BR43">
        <v>1.88231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1316.15</v>
      </c>
      <c r="CJ43">
        <v>-0.707844</v>
      </c>
      <c r="CK43">
        <v>9.48961</v>
      </c>
      <c r="CL43">
        <v>12.0724</v>
      </c>
      <c r="CM43">
        <v>29.9986</v>
      </c>
      <c r="CN43">
        <v>12.2121</v>
      </c>
      <c r="CO43">
        <v>12.188</v>
      </c>
      <c r="CP43">
        <v>-1</v>
      </c>
      <c r="CQ43">
        <v>0</v>
      </c>
      <c r="CR43">
        <v>98.9827</v>
      </c>
      <c r="CS43">
        <v>-999.9</v>
      </c>
      <c r="CT43">
        <v>400</v>
      </c>
      <c r="CU43">
        <v>8.01708</v>
      </c>
      <c r="CV43">
        <v>103.572</v>
      </c>
      <c r="CW43">
        <v>103.07</v>
      </c>
    </row>
    <row r="44" spans="1:101">
      <c r="A44">
        <v>30</v>
      </c>
      <c r="B44">
        <v>1550668031.3</v>
      </c>
      <c r="C44">
        <v>58</v>
      </c>
      <c r="D44" t="s">
        <v>266</v>
      </c>
      <c r="E44" t="s">
        <v>267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1550668031.3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119</v>
      </c>
      <c r="X44">
        <v>8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1550668031.3</v>
      </c>
      <c r="AH44">
        <v>397.541</v>
      </c>
      <c r="AI44">
        <v>400.205</v>
      </c>
      <c r="AJ44">
        <v>8.54275</v>
      </c>
      <c r="AK44">
        <v>3.27154</v>
      </c>
      <c r="AL44">
        <v>1406.32</v>
      </c>
      <c r="AM44">
        <v>99.5658</v>
      </c>
      <c r="AN44">
        <v>0.0246899</v>
      </c>
      <c r="AO44">
        <v>7.51454</v>
      </c>
      <c r="AP44">
        <v>999.9</v>
      </c>
      <c r="AQ44">
        <v>999.9</v>
      </c>
      <c r="AR44">
        <v>9982.5</v>
      </c>
      <c r="AS44">
        <v>0</v>
      </c>
      <c r="AT44">
        <v>975.765</v>
      </c>
      <c r="AU44">
        <v>0</v>
      </c>
      <c r="AV44" t="s">
        <v>204</v>
      </c>
      <c r="AW44">
        <v>0</v>
      </c>
      <c r="AX44">
        <v>-1.442</v>
      </c>
      <c r="AY44">
        <v>-0.036</v>
      </c>
      <c r="AZ44">
        <v>0</v>
      </c>
      <c r="BA44">
        <v>0</v>
      </c>
      <c r="BB44">
        <v>0</v>
      </c>
      <c r="BC44">
        <v>0</v>
      </c>
      <c r="BD44">
        <v>401.474803278689</v>
      </c>
      <c r="BE44">
        <v>-0.999803899311726</v>
      </c>
      <c r="BF44">
        <v>0.294929851046705</v>
      </c>
      <c r="BG44">
        <v>-1</v>
      </c>
      <c r="BH44">
        <v>0</v>
      </c>
      <c r="BI44">
        <v>0</v>
      </c>
      <c r="BJ44" t="s">
        <v>205</v>
      </c>
      <c r="BK44">
        <v>1.88477</v>
      </c>
      <c r="BL44">
        <v>1.88171</v>
      </c>
      <c r="BM44">
        <v>1.88324</v>
      </c>
      <c r="BN44">
        <v>1.88191</v>
      </c>
      <c r="BO44">
        <v>1.88379</v>
      </c>
      <c r="BP44">
        <v>1.88308</v>
      </c>
      <c r="BQ44">
        <v>1.88477</v>
      </c>
      <c r="BR44">
        <v>1.88232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1318.56</v>
      </c>
      <c r="CJ44">
        <v>-0.707845</v>
      </c>
      <c r="CK44">
        <v>9.4879</v>
      </c>
      <c r="CL44">
        <v>12.0637</v>
      </c>
      <c r="CM44">
        <v>29.9987</v>
      </c>
      <c r="CN44">
        <v>12.2027</v>
      </c>
      <c r="CO44">
        <v>12.1786</v>
      </c>
      <c r="CP44">
        <v>-1</v>
      </c>
      <c r="CQ44">
        <v>0</v>
      </c>
      <c r="CR44">
        <v>98.9827</v>
      </c>
      <c r="CS44">
        <v>-999.9</v>
      </c>
      <c r="CT44">
        <v>400</v>
      </c>
      <c r="CU44">
        <v>8.00774</v>
      </c>
      <c r="CV44">
        <v>103.573</v>
      </c>
      <c r="CW44">
        <v>103.071</v>
      </c>
    </row>
    <row r="45" spans="1:101">
      <c r="A45">
        <v>31</v>
      </c>
      <c r="B45">
        <v>1550668033.4</v>
      </c>
      <c r="C45">
        <v>60.1000001430511</v>
      </c>
      <c r="D45" t="s">
        <v>268</v>
      </c>
      <c r="E45" t="s">
        <v>269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1550668033.4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111</v>
      </c>
      <c r="X45">
        <v>8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1550668033.4</v>
      </c>
      <c r="AH45">
        <v>397.485</v>
      </c>
      <c r="AI45">
        <v>400.192</v>
      </c>
      <c r="AJ45">
        <v>8.58477</v>
      </c>
      <c r="AK45">
        <v>3.27019</v>
      </c>
      <c r="AL45">
        <v>1406.65</v>
      </c>
      <c r="AM45">
        <v>99.5656</v>
      </c>
      <c r="AN45">
        <v>0.0246446</v>
      </c>
      <c r="AO45">
        <v>7.53854</v>
      </c>
      <c r="AP45">
        <v>999.9</v>
      </c>
      <c r="AQ45">
        <v>999.9</v>
      </c>
      <c r="AR45">
        <v>10001.9</v>
      </c>
      <c r="AS45">
        <v>0</v>
      </c>
      <c r="AT45">
        <v>982.468</v>
      </c>
      <c r="AU45">
        <v>0</v>
      </c>
      <c r="AV45" t="s">
        <v>204</v>
      </c>
      <c r="AW45">
        <v>0</v>
      </c>
      <c r="AX45">
        <v>-1.442</v>
      </c>
      <c r="AY45">
        <v>-0.036</v>
      </c>
      <c r="AZ45">
        <v>0</v>
      </c>
      <c r="BA45">
        <v>0</v>
      </c>
      <c r="BB45">
        <v>0</v>
      </c>
      <c r="BC45">
        <v>0</v>
      </c>
      <c r="BD45">
        <v>401.444081967213</v>
      </c>
      <c r="BE45">
        <v>-1.01617228957907</v>
      </c>
      <c r="BF45">
        <v>0.299349639044599</v>
      </c>
      <c r="BG45">
        <v>-1</v>
      </c>
      <c r="BH45">
        <v>0</v>
      </c>
      <c r="BI45">
        <v>0</v>
      </c>
      <c r="BJ45" t="s">
        <v>205</v>
      </c>
      <c r="BK45">
        <v>1.88477</v>
      </c>
      <c r="BL45">
        <v>1.88171</v>
      </c>
      <c r="BM45">
        <v>1.88323</v>
      </c>
      <c r="BN45">
        <v>1.88192</v>
      </c>
      <c r="BO45">
        <v>1.88379</v>
      </c>
      <c r="BP45">
        <v>1.88308</v>
      </c>
      <c r="BQ45">
        <v>1.88477</v>
      </c>
      <c r="BR45">
        <v>1.88232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1325.26</v>
      </c>
      <c r="CJ45">
        <v>-0.707846</v>
      </c>
      <c r="CK45">
        <v>9.48623</v>
      </c>
      <c r="CL45">
        <v>12.0547</v>
      </c>
      <c r="CM45">
        <v>29.9987</v>
      </c>
      <c r="CN45">
        <v>12.1934</v>
      </c>
      <c r="CO45">
        <v>12.169</v>
      </c>
      <c r="CP45">
        <v>-1</v>
      </c>
      <c r="CQ45">
        <v>0</v>
      </c>
      <c r="CR45">
        <v>98.9827</v>
      </c>
      <c r="CS45">
        <v>-999.9</v>
      </c>
      <c r="CT45">
        <v>400</v>
      </c>
      <c r="CU45">
        <v>7.95419</v>
      </c>
      <c r="CV45">
        <v>103.574</v>
      </c>
      <c r="CW45">
        <v>103.073</v>
      </c>
    </row>
    <row r="46" spans="1:101">
      <c r="A46">
        <v>32</v>
      </c>
      <c r="B46">
        <v>1550668035.8</v>
      </c>
      <c r="C46">
        <v>62.5</v>
      </c>
      <c r="D46" t="s">
        <v>270</v>
      </c>
      <c r="E46" t="s">
        <v>271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1550668035.8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102</v>
      </c>
      <c r="X46">
        <v>7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1550668035.8</v>
      </c>
      <c r="AH46">
        <v>397.379</v>
      </c>
      <c r="AI46">
        <v>400.154</v>
      </c>
      <c r="AJ46">
        <v>8.62617</v>
      </c>
      <c r="AK46">
        <v>3.26776</v>
      </c>
      <c r="AL46">
        <v>1406.5</v>
      </c>
      <c r="AM46">
        <v>99.5663</v>
      </c>
      <c r="AN46">
        <v>0.0247642</v>
      </c>
      <c r="AO46">
        <v>7.5587</v>
      </c>
      <c r="AP46">
        <v>999.9</v>
      </c>
      <c r="AQ46">
        <v>999.9</v>
      </c>
      <c r="AR46">
        <v>10009.4</v>
      </c>
      <c r="AS46">
        <v>0</v>
      </c>
      <c r="AT46">
        <v>984.728</v>
      </c>
      <c r="AU46">
        <v>0</v>
      </c>
      <c r="AV46" t="s">
        <v>204</v>
      </c>
      <c r="AW46">
        <v>0</v>
      </c>
      <c r="AX46">
        <v>-1.442</v>
      </c>
      <c r="AY46">
        <v>-0.036</v>
      </c>
      <c r="AZ46">
        <v>0</v>
      </c>
      <c r="BA46">
        <v>0</v>
      </c>
      <c r="BB46">
        <v>0</v>
      </c>
      <c r="BC46">
        <v>0</v>
      </c>
      <c r="BD46">
        <v>401.40268852459</v>
      </c>
      <c r="BE46">
        <v>-1.03339798931532</v>
      </c>
      <c r="BF46">
        <v>0.304282522999173</v>
      </c>
      <c r="BG46">
        <v>-1</v>
      </c>
      <c r="BH46">
        <v>0</v>
      </c>
      <c r="BI46">
        <v>0</v>
      </c>
      <c r="BJ46" t="s">
        <v>205</v>
      </c>
      <c r="BK46">
        <v>1.88477</v>
      </c>
      <c r="BL46">
        <v>1.88171</v>
      </c>
      <c r="BM46">
        <v>1.88324</v>
      </c>
      <c r="BN46">
        <v>1.88191</v>
      </c>
      <c r="BO46">
        <v>1.88378</v>
      </c>
      <c r="BP46">
        <v>1.88308</v>
      </c>
      <c r="BQ46">
        <v>1.88477</v>
      </c>
      <c r="BR46">
        <v>1.88232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1331.88</v>
      </c>
      <c r="CJ46">
        <v>-0.707848</v>
      </c>
      <c r="CK46">
        <v>9.48438</v>
      </c>
      <c r="CL46">
        <v>12.0435</v>
      </c>
      <c r="CM46">
        <v>29.9987</v>
      </c>
      <c r="CN46">
        <v>12.1817</v>
      </c>
      <c r="CO46">
        <v>12.1573</v>
      </c>
      <c r="CP46">
        <v>-1</v>
      </c>
      <c r="CQ46">
        <v>0</v>
      </c>
      <c r="CR46">
        <v>98.9827</v>
      </c>
      <c r="CS46">
        <v>-999.9</v>
      </c>
      <c r="CT46">
        <v>400</v>
      </c>
      <c r="CU46">
        <v>7.90014</v>
      </c>
      <c r="CV46">
        <v>103.576</v>
      </c>
      <c r="CW46">
        <v>103.074</v>
      </c>
    </row>
    <row r="47" spans="1:101">
      <c r="A47">
        <v>33</v>
      </c>
      <c r="B47">
        <v>1550668037.8</v>
      </c>
      <c r="C47">
        <v>64.5</v>
      </c>
      <c r="D47" t="s">
        <v>272</v>
      </c>
      <c r="E47" t="s">
        <v>273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1550668037.8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119</v>
      </c>
      <c r="X47">
        <v>8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1550668037.8</v>
      </c>
      <c r="AH47">
        <v>397.323</v>
      </c>
      <c r="AI47">
        <v>400.143</v>
      </c>
      <c r="AJ47">
        <v>8.64017</v>
      </c>
      <c r="AK47">
        <v>3.26646</v>
      </c>
      <c r="AL47">
        <v>1406.3</v>
      </c>
      <c r="AM47">
        <v>99.5663</v>
      </c>
      <c r="AN47">
        <v>0.0245334</v>
      </c>
      <c r="AO47">
        <v>7.56199</v>
      </c>
      <c r="AP47">
        <v>999.9</v>
      </c>
      <c r="AQ47">
        <v>999.9</v>
      </c>
      <c r="AR47">
        <v>9994.38</v>
      </c>
      <c r="AS47">
        <v>0</v>
      </c>
      <c r="AT47">
        <v>987.984</v>
      </c>
      <c r="AU47">
        <v>0</v>
      </c>
      <c r="AV47" t="s">
        <v>204</v>
      </c>
      <c r="AW47">
        <v>0</v>
      </c>
      <c r="AX47">
        <v>-1.442</v>
      </c>
      <c r="AY47">
        <v>-0.036</v>
      </c>
      <c r="AZ47">
        <v>0</v>
      </c>
      <c r="BA47">
        <v>0</v>
      </c>
      <c r="BB47">
        <v>0</v>
      </c>
      <c r="BC47">
        <v>0</v>
      </c>
      <c r="BD47">
        <v>401.385303278689</v>
      </c>
      <c r="BE47">
        <v>-1.04025227142735</v>
      </c>
      <c r="BF47">
        <v>0.306319448849318</v>
      </c>
      <c r="BG47">
        <v>-1</v>
      </c>
      <c r="BH47">
        <v>0</v>
      </c>
      <c r="BI47">
        <v>0</v>
      </c>
      <c r="BJ47" t="s">
        <v>205</v>
      </c>
      <c r="BK47">
        <v>1.88477</v>
      </c>
      <c r="BL47">
        <v>1.88171</v>
      </c>
      <c r="BM47">
        <v>1.88324</v>
      </c>
      <c r="BN47">
        <v>1.88192</v>
      </c>
      <c r="BO47">
        <v>1.88379</v>
      </c>
      <c r="BP47">
        <v>1.88309</v>
      </c>
      <c r="BQ47">
        <v>1.88477</v>
      </c>
      <c r="BR47">
        <v>1.88232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1318.86</v>
      </c>
      <c r="CJ47">
        <v>-0.707849</v>
      </c>
      <c r="CK47">
        <v>9.48306</v>
      </c>
      <c r="CL47">
        <v>12.0352</v>
      </c>
      <c r="CM47">
        <v>29.9987</v>
      </c>
      <c r="CN47">
        <v>12.1718</v>
      </c>
      <c r="CO47">
        <v>12.1483</v>
      </c>
      <c r="CP47">
        <v>-1</v>
      </c>
      <c r="CQ47">
        <v>0</v>
      </c>
      <c r="CR47">
        <v>98.9827</v>
      </c>
      <c r="CS47">
        <v>-999.9</v>
      </c>
      <c r="CT47">
        <v>400</v>
      </c>
      <c r="CU47">
        <v>7.87657</v>
      </c>
      <c r="CV47">
        <v>103.577</v>
      </c>
      <c r="CW47">
        <v>103.075</v>
      </c>
    </row>
    <row r="48" spans="1:101">
      <c r="A48">
        <v>34</v>
      </c>
      <c r="B48">
        <v>1550668039.8</v>
      </c>
      <c r="C48">
        <v>66.5</v>
      </c>
      <c r="D48" t="s">
        <v>274</v>
      </c>
      <c r="E48" t="s">
        <v>275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1550668039.8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123</v>
      </c>
      <c r="X48">
        <v>9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1550668039.8</v>
      </c>
      <c r="AH48">
        <v>397.265</v>
      </c>
      <c r="AI48">
        <v>400.152</v>
      </c>
      <c r="AJ48">
        <v>8.65561</v>
      </c>
      <c r="AK48">
        <v>3.2647</v>
      </c>
      <c r="AL48">
        <v>1406.49</v>
      </c>
      <c r="AM48">
        <v>99.5669</v>
      </c>
      <c r="AN48">
        <v>0.0244946</v>
      </c>
      <c r="AO48">
        <v>7.56671</v>
      </c>
      <c r="AP48">
        <v>999.9</v>
      </c>
      <c r="AQ48">
        <v>999.9</v>
      </c>
      <c r="AR48">
        <v>9990</v>
      </c>
      <c r="AS48">
        <v>0</v>
      </c>
      <c r="AT48">
        <v>994.61</v>
      </c>
      <c r="AU48">
        <v>0</v>
      </c>
      <c r="AV48" t="s">
        <v>204</v>
      </c>
      <c r="AW48">
        <v>0</v>
      </c>
      <c r="AX48">
        <v>-1.442</v>
      </c>
      <c r="AY48">
        <v>-0.036</v>
      </c>
      <c r="AZ48">
        <v>0</v>
      </c>
      <c r="BA48">
        <v>0</v>
      </c>
      <c r="BB48">
        <v>0</v>
      </c>
      <c r="BC48">
        <v>0</v>
      </c>
      <c r="BD48">
        <v>401.341631147541</v>
      </c>
      <c r="BE48">
        <v>-1.05891904634082</v>
      </c>
      <c r="BF48">
        <v>0.31175795047692</v>
      </c>
      <c r="BG48">
        <v>-1</v>
      </c>
      <c r="BH48">
        <v>0</v>
      </c>
      <c r="BI48">
        <v>0</v>
      </c>
      <c r="BJ48" t="s">
        <v>205</v>
      </c>
      <c r="BK48">
        <v>1.88477</v>
      </c>
      <c r="BL48">
        <v>1.88171</v>
      </c>
      <c r="BM48">
        <v>1.88324</v>
      </c>
      <c r="BN48">
        <v>1.88192</v>
      </c>
      <c r="BO48">
        <v>1.88381</v>
      </c>
      <c r="BP48">
        <v>1.88309</v>
      </c>
      <c r="BQ48">
        <v>1.88477</v>
      </c>
      <c r="BR48">
        <v>1.88232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1316.07</v>
      </c>
      <c r="CJ48">
        <v>-0.70785</v>
      </c>
      <c r="CK48">
        <v>9.48188</v>
      </c>
      <c r="CL48">
        <v>12.0268</v>
      </c>
      <c r="CM48">
        <v>29.9988</v>
      </c>
      <c r="CN48">
        <v>12.1623</v>
      </c>
      <c r="CO48">
        <v>12.1391</v>
      </c>
      <c r="CP48">
        <v>-1</v>
      </c>
      <c r="CQ48">
        <v>0</v>
      </c>
      <c r="CR48">
        <v>98.6124</v>
      </c>
      <c r="CS48">
        <v>-999.9</v>
      </c>
      <c r="CT48">
        <v>400</v>
      </c>
      <c r="CU48">
        <v>7.81445</v>
      </c>
      <c r="CV48">
        <v>103.578</v>
      </c>
      <c r="CW48">
        <v>103.076</v>
      </c>
    </row>
    <row r="49" spans="1:101">
      <c r="A49">
        <v>35</v>
      </c>
      <c r="B49">
        <v>1550668041.8</v>
      </c>
      <c r="C49">
        <v>68.5</v>
      </c>
      <c r="D49" t="s">
        <v>276</v>
      </c>
      <c r="E49" t="s">
        <v>277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1550668041.8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105</v>
      </c>
      <c r="X49">
        <v>7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1550668041.8</v>
      </c>
      <c r="AH49">
        <v>397.211</v>
      </c>
      <c r="AI49">
        <v>400.174</v>
      </c>
      <c r="AJ49">
        <v>8.68586</v>
      </c>
      <c r="AK49">
        <v>3.26342</v>
      </c>
      <c r="AL49">
        <v>1406.37</v>
      </c>
      <c r="AM49">
        <v>99.5677</v>
      </c>
      <c r="AN49">
        <v>0.0247295</v>
      </c>
      <c r="AO49">
        <v>7.58662</v>
      </c>
      <c r="AP49">
        <v>999.9</v>
      </c>
      <c r="AQ49">
        <v>999.9</v>
      </c>
      <c r="AR49">
        <v>10012.5</v>
      </c>
      <c r="AS49">
        <v>0</v>
      </c>
      <c r="AT49">
        <v>1002.42</v>
      </c>
      <c r="AU49">
        <v>0</v>
      </c>
      <c r="AV49" t="s">
        <v>204</v>
      </c>
      <c r="AW49">
        <v>0</v>
      </c>
      <c r="AX49">
        <v>-1.442</v>
      </c>
      <c r="AY49">
        <v>-0.036</v>
      </c>
      <c r="AZ49">
        <v>0</v>
      </c>
      <c r="BA49">
        <v>0</v>
      </c>
      <c r="BB49">
        <v>0</v>
      </c>
      <c r="BC49">
        <v>0</v>
      </c>
      <c r="BD49">
        <v>401.305139344262</v>
      </c>
      <c r="BE49">
        <v>-1.07355870719376</v>
      </c>
      <c r="BF49">
        <v>0.316136988246039</v>
      </c>
      <c r="BG49">
        <v>-1</v>
      </c>
      <c r="BH49">
        <v>0</v>
      </c>
      <c r="BI49">
        <v>0</v>
      </c>
      <c r="BJ49" t="s">
        <v>205</v>
      </c>
      <c r="BK49">
        <v>1.88477</v>
      </c>
      <c r="BL49">
        <v>1.88171</v>
      </c>
      <c r="BM49">
        <v>1.88324</v>
      </c>
      <c r="BN49">
        <v>1.88191</v>
      </c>
      <c r="BO49">
        <v>1.88379</v>
      </c>
      <c r="BP49">
        <v>1.88309</v>
      </c>
      <c r="BQ49">
        <v>1.88477</v>
      </c>
      <c r="BR49">
        <v>1.88232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1329.69</v>
      </c>
      <c r="CJ49">
        <v>-0.707851</v>
      </c>
      <c r="CK49">
        <v>9.48069</v>
      </c>
      <c r="CL49">
        <v>12.0183</v>
      </c>
      <c r="CM49">
        <v>29.9989</v>
      </c>
      <c r="CN49">
        <v>12.1531</v>
      </c>
      <c r="CO49">
        <v>12.1301</v>
      </c>
      <c r="CP49">
        <v>-1</v>
      </c>
      <c r="CQ49">
        <v>0</v>
      </c>
      <c r="CR49">
        <v>98.6124</v>
      </c>
      <c r="CS49">
        <v>-999.9</v>
      </c>
      <c r="CT49">
        <v>400</v>
      </c>
      <c r="CU49">
        <v>7.76092</v>
      </c>
      <c r="CV49">
        <v>103.579</v>
      </c>
      <c r="CW49">
        <v>103.077</v>
      </c>
    </row>
    <row r="50" spans="1:101">
      <c r="A50">
        <v>36</v>
      </c>
      <c r="B50">
        <v>1550668043.8</v>
      </c>
      <c r="C50">
        <v>70.5</v>
      </c>
      <c r="D50" t="s">
        <v>278</v>
      </c>
      <c r="E50" t="s">
        <v>279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1550668043.8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100</v>
      </c>
      <c r="X50">
        <v>7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1550668043.8</v>
      </c>
      <c r="AH50">
        <v>397.182</v>
      </c>
      <c r="AI50">
        <v>400.191</v>
      </c>
      <c r="AJ50">
        <v>8.72289</v>
      </c>
      <c r="AK50">
        <v>3.2623</v>
      </c>
      <c r="AL50">
        <v>1406.52</v>
      </c>
      <c r="AM50">
        <v>99.5667</v>
      </c>
      <c r="AN50">
        <v>0.0246389</v>
      </c>
      <c r="AO50">
        <v>7.61581</v>
      </c>
      <c r="AP50">
        <v>999.9</v>
      </c>
      <c r="AQ50">
        <v>999.9</v>
      </c>
      <c r="AR50">
        <v>10000.6</v>
      </c>
      <c r="AS50">
        <v>0</v>
      </c>
      <c r="AT50">
        <v>1007.33</v>
      </c>
      <c r="AU50">
        <v>0</v>
      </c>
      <c r="AV50" t="s">
        <v>204</v>
      </c>
      <c r="AW50">
        <v>0</v>
      </c>
      <c r="AX50">
        <v>-1.442</v>
      </c>
      <c r="AY50">
        <v>-0.036</v>
      </c>
      <c r="AZ50">
        <v>0</v>
      </c>
      <c r="BA50">
        <v>0</v>
      </c>
      <c r="BB50">
        <v>0</v>
      </c>
      <c r="BC50">
        <v>0</v>
      </c>
      <c r="BD50">
        <v>401.267262295082</v>
      </c>
      <c r="BE50">
        <v>-1.08113662479799</v>
      </c>
      <c r="BF50">
        <v>0.318464574638454</v>
      </c>
      <c r="BG50">
        <v>-1</v>
      </c>
      <c r="BH50">
        <v>0</v>
      </c>
      <c r="BI50">
        <v>0</v>
      </c>
      <c r="BJ50" t="s">
        <v>205</v>
      </c>
      <c r="BK50">
        <v>1.88477</v>
      </c>
      <c r="BL50">
        <v>1.88171</v>
      </c>
      <c r="BM50">
        <v>1.88324</v>
      </c>
      <c r="BN50">
        <v>1.88193</v>
      </c>
      <c r="BO50">
        <v>1.88377</v>
      </c>
      <c r="BP50">
        <v>1.88309</v>
      </c>
      <c r="BQ50">
        <v>1.88477</v>
      </c>
      <c r="BR50">
        <v>1.88232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1333.57</v>
      </c>
      <c r="CJ50">
        <v>-0.707852</v>
      </c>
      <c r="CK50">
        <v>9.47955</v>
      </c>
      <c r="CL50">
        <v>12.0099</v>
      </c>
      <c r="CM50">
        <v>29.9988</v>
      </c>
      <c r="CN50">
        <v>12.1441</v>
      </c>
      <c r="CO50">
        <v>12.1212</v>
      </c>
      <c r="CP50">
        <v>-1</v>
      </c>
      <c r="CQ50">
        <v>0</v>
      </c>
      <c r="CR50">
        <v>98.6124</v>
      </c>
      <c r="CS50">
        <v>-999.9</v>
      </c>
      <c r="CT50">
        <v>400</v>
      </c>
      <c r="CU50">
        <v>7.68718</v>
      </c>
      <c r="CV50">
        <v>103.58</v>
      </c>
      <c r="CW50">
        <v>103.079</v>
      </c>
    </row>
    <row r="51" spans="1:101">
      <c r="A51">
        <v>37</v>
      </c>
      <c r="B51">
        <v>1550668045.9</v>
      </c>
      <c r="C51">
        <v>72.6000001430511</v>
      </c>
      <c r="D51" t="s">
        <v>280</v>
      </c>
      <c r="E51" t="s">
        <v>281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1550668045.9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102</v>
      </c>
      <c r="X51">
        <v>7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1550668045.9</v>
      </c>
      <c r="AH51">
        <v>397.123</v>
      </c>
      <c r="AI51">
        <v>400.157</v>
      </c>
      <c r="AJ51">
        <v>8.76077</v>
      </c>
      <c r="AK51">
        <v>3.26074</v>
      </c>
      <c r="AL51">
        <v>1406.83</v>
      </c>
      <c r="AM51">
        <v>99.5674</v>
      </c>
      <c r="AN51">
        <v>0.0245069</v>
      </c>
      <c r="AO51">
        <v>7.64667</v>
      </c>
      <c r="AP51">
        <v>999.9</v>
      </c>
      <c r="AQ51">
        <v>999.9</v>
      </c>
      <c r="AR51">
        <v>9996.88</v>
      </c>
      <c r="AS51">
        <v>0</v>
      </c>
      <c r="AT51">
        <v>1009.53</v>
      </c>
      <c r="AU51">
        <v>0</v>
      </c>
      <c r="AV51" t="s">
        <v>204</v>
      </c>
      <c r="AW51">
        <v>0</v>
      </c>
      <c r="AX51">
        <v>-1.442</v>
      </c>
      <c r="AY51">
        <v>-0.036</v>
      </c>
      <c r="AZ51">
        <v>0</v>
      </c>
      <c r="BA51">
        <v>0</v>
      </c>
      <c r="BB51">
        <v>0</v>
      </c>
      <c r="BC51">
        <v>0</v>
      </c>
      <c r="BD51">
        <v>401.229901639344</v>
      </c>
      <c r="BE51">
        <v>-1.08597301562937</v>
      </c>
      <c r="BF51">
        <v>0.319943012595662</v>
      </c>
      <c r="BG51">
        <v>-1</v>
      </c>
      <c r="BH51">
        <v>0</v>
      </c>
      <c r="BI51">
        <v>0</v>
      </c>
      <c r="BJ51" t="s">
        <v>205</v>
      </c>
      <c r="BK51">
        <v>1.88477</v>
      </c>
      <c r="BL51">
        <v>1.88171</v>
      </c>
      <c r="BM51">
        <v>1.88324</v>
      </c>
      <c r="BN51">
        <v>1.88195</v>
      </c>
      <c r="BO51">
        <v>1.88376</v>
      </c>
      <c r="BP51">
        <v>1.88309</v>
      </c>
      <c r="BQ51">
        <v>1.88477</v>
      </c>
      <c r="BR51">
        <v>1.88232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1331.79</v>
      </c>
      <c r="CJ51">
        <v>-0.707853</v>
      </c>
      <c r="CK51">
        <v>9.47857</v>
      </c>
      <c r="CL51">
        <v>12.0017</v>
      </c>
      <c r="CM51">
        <v>29.9987</v>
      </c>
      <c r="CN51">
        <v>12.1352</v>
      </c>
      <c r="CO51">
        <v>12.1122</v>
      </c>
      <c r="CP51">
        <v>-1</v>
      </c>
      <c r="CQ51">
        <v>0</v>
      </c>
      <c r="CR51">
        <v>98.6124</v>
      </c>
      <c r="CS51">
        <v>-999.9</v>
      </c>
      <c r="CT51">
        <v>400</v>
      </c>
      <c r="CU51">
        <v>7.67516</v>
      </c>
      <c r="CV51">
        <v>103.581</v>
      </c>
      <c r="CW51">
        <v>103.08</v>
      </c>
    </row>
    <row r="52" spans="1:101">
      <c r="A52">
        <v>38</v>
      </c>
      <c r="B52">
        <v>1550668048.3</v>
      </c>
      <c r="C52">
        <v>75</v>
      </c>
      <c r="D52" t="s">
        <v>282</v>
      </c>
      <c r="E52" t="s">
        <v>283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1550668048.3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113</v>
      </c>
      <c r="X52">
        <v>8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1550668048.3</v>
      </c>
      <c r="AH52">
        <v>397.048</v>
      </c>
      <c r="AI52">
        <v>400.134</v>
      </c>
      <c r="AJ52">
        <v>8.7897</v>
      </c>
      <c r="AK52">
        <v>3.25838</v>
      </c>
      <c r="AL52">
        <v>1406.59</v>
      </c>
      <c r="AM52">
        <v>99.5677</v>
      </c>
      <c r="AN52">
        <v>0.0247647</v>
      </c>
      <c r="AO52">
        <v>7.67464</v>
      </c>
      <c r="AP52">
        <v>999.9</v>
      </c>
      <c r="AQ52">
        <v>999.9</v>
      </c>
      <c r="AR52">
        <v>10008.8</v>
      </c>
      <c r="AS52">
        <v>0</v>
      </c>
      <c r="AT52">
        <v>1009.99</v>
      </c>
      <c r="AU52">
        <v>0</v>
      </c>
      <c r="AV52" t="s">
        <v>204</v>
      </c>
      <c r="AW52">
        <v>0</v>
      </c>
      <c r="AX52">
        <v>-1.442</v>
      </c>
      <c r="AY52">
        <v>-0.036</v>
      </c>
      <c r="AZ52">
        <v>0</v>
      </c>
      <c r="BA52">
        <v>0</v>
      </c>
      <c r="BB52">
        <v>0</v>
      </c>
      <c r="BC52">
        <v>0</v>
      </c>
      <c r="BD52">
        <v>401.183606557377</v>
      </c>
      <c r="BE52">
        <v>-1.09844452787542</v>
      </c>
      <c r="BF52">
        <v>0.323715052734402</v>
      </c>
      <c r="BG52">
        <v>-1</v>
      </c>
      <c r="BH52">
        <v>0</v>
      </c>
      <c r="BI52">
        <v>0</v>
      </c>
      <c r="BJ52" t="s">
        <v>205</v>
      </c>
      <c r="BK52">
        <v>1.88477</v>
      </c>
      <c r="BL52">
        <v>1.88171</v>
      </c>
      <c r="BM52">
        <v>1.88324</v>
      </c>
      <c r="BN52">
        <v>1.88192</v>
      </c>
      <c r="BO52">
        <v>1.88375</v>
      </c>
      <c r="BP52">
        <v>1.88309</v>
      </c>
      <c r="BQ52">
        <v>1.88477</v>
      </c>
      <c r="BR52">
        <v>1.88232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1323.93</v>
      </c>
      <c r="CJ52">
        <v>-0.709979</v>
      </c>
      <c r="CK52">
        <v>9.47738</v>
      </c>
      <c r="CL52">
        <v>11.9915</v>
      </c>
      <c r="CM52">
        <v>29.9989</v>
      </c>
      <c r="CN52">
        <v>12.1238</v>
      </c>
      <c r="CO52">
        <v>12.1012</v>
      </c>
      <c r="CP52">
        <v>-1</v>
      </c>
      <c r="CQ52">
        <v>0</v>
      </c>
      <c r="CR52">
        <v>98.6124</v>
      </c>
      <c r="CS52">
        <v>-999.9</v>
      </c>
      <c r="CT52">
        <v>400</v>
      </c>
      <c r="CU52">
        <v>7.61176</v>
      </c>
      <c r="CV52">
        <v>103.583</v>
      </c>
      <c r="CW52">
        <v>103.08</v>
      </c>
    </row>
    <row r="53" spans="1:101">
      <c r="A53">
        <v>39</v>
      </c>
      <c r="B53">
        <v>1550668050.3</v>
      </c>
      <c r="C53">
        <v>77</v>
      </c>
      <c r="D53" t="s">
        <v>284</v>
      </c>
      <c r="E53" t="s">
        <v>285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1550668050.3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114</v>
      </c>
      <c r="X53">
        <v>8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1550668050.3</v>
      </c>
      <c r="AH53">
        <v>397.006</v>
      </c>
      <c r="AI53">
        <v>400.154</v>
      </c>
      <c r="AJ53">
        <v>8.81656</v>
      </c>
      <c r="AK53">
        <v>3.25732</v>
      </c>
      <c r="AL53">
        <v>1406.68</v>
      </c>
      <c r="AM53">
        <v>99.5672</v>
      </c>
      <c r="AN53">
        <v>0.0248524</v>
      </c>
      <c r="AO53">
        <v>7.69552</v>
      </c>
      <c r="AP53">
        <v>999.9</v>
      </c>
      <c r="AQ53">
        <v>999.9</v>
      </c>
      <c r="AR53">
        <v>10019.4</v>
      </c>
      <c r="AS53">
        <v>0</v>
      </c>
      <c r="AT53">
        <v>1017.41</v>
      </c>
      <c r="AU53">
        <v>0</v>
      </c>
      <c r="AV53" t="s">
        <v>204</v>
      </c>
      <c r="AW53">
        <v>0</v>
      </c>
      <c r="AX53">
        <v>-1.442</v>
      </c>
      <c r="AY53">
        <v>-0.036</v>
      </c>
      <c r="AZ53">
        <v>0</v>
      </c>
      <c r="BA53">
        <v>0</v>
      </c>
      <c r="BB53">
        <v>0</v>
      </c>
      <c r="BC53">
        <v>0</v>
      </c>
      <c r="BD53">
        <v>401.146327868852</v>
      </c>
      <c r="BE53">
        <v>-1.10855031120183</v>
      </c>
      <c r="BF53">
        <v>0.326691448216938</v>
      </c>
      <c r="BG53">
        <v>-1</v>
      </c>
      <c r="BH53">
        <v>0</v>
      </c>
      <c r="BI53">
        <v>0</v>
      </c>
      <c r="BJ53" t="s">
        <v>205</v>
      </c>
      <c r="BK53">
        <v>1.88477</v>
      </c>
      <c r="BL53">
        <v>1.88171</v>
      </c>
      <c r="BM53">
        <v>1.88324</v>
      </c>
      <c r="BN53">
        <v>1.8819</v>
      </c>
      <c r="BO53">
        <v>1.88376</v>
      </c>
      <c r="BP53">
        <v>1.88309</v>
      </c>
      <c r="BQ53">
        <v>1.88477</v>
      </c>
      <c r="BR53">
        <v>1.88232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1322.76</v>
      </c>
      <c r="CJ53">
        <v>-0.70998</v>
      </c>
      <c r="CK53">
        <v>9.47648</v>
      </c>
      <c r="CL53">
        <v>11.9834</v>
      </c>
      <c r="CM53">
        <v>29.9989</v>
      </c>
      <c r="CN53">
        <v>12.1148</v>
      </c>
      <c r="CO53">
        <v>12.0925</v>
      </c>
      <c r="CP53">
        <v>-1</v>
      </c>
      <c r="CQ53">
        <v>0</v>
      </c>
      <c r="CR53">
        <v>98.2363</v>
      </c>
      <c r="CS53">
        <v>-999.9</v>
      </c>
      <c r="CT53">
        <v>400</v>
      </c>
      <c r="CU53">
        <v>7.54642</v>
      </c>
      <c r="CV53">
        <v>103.584</v>
      </c>
      <c r="CW53">
        <v>103.082</v>
      </c>
    </row>
    <row r="54" spans="1:101">
      <c r="A54">
        <v>40</v>
      </c>
      <c r="B54">
        <v>1550668052.3</v>
      </c>
      <c r="C54">
        <v>79</v>
      </c>
      <c r="D54" t="s">
        <v>286</v>
      </c>
      <c r="E54" t="s">
        <v>287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1550668052.3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118</v>
      </c>
      <c r="X54">
        <v>8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1550668052.3</v>
      </c>
      <c r="AH54">
        <v>396.929</v>
      </c>
      <c r="AI54">
        <v>400.166</v>
      </c>
      <c r="AJ54">
        <v>8.8547</v>
      </c>
      <c r="AK54">
        <v>3.25622</v>
      </c>
      <c r="AL54">
        <v>1406.63</v>
      </c>
      <c r="AM54">
        <v>99.5678</v>
      </c>
      <c r="AN54">
        <v>0.0248087</v>
      </c>
      <c r="AO54">
        <v>7.72261</v>
      </c>
      <c r="AP54">
        <v>999.9</v>
      </c>
      <c r="AQ54">
        <v>999.9</v>
      </c>
      <c r="AR54">
        <v>9990.62</v>
      </c>
      <c r="AS54">
        <v>0</v>
      </c>
      <c r="AT54">
        <v>1021.42</v>
      </c>
      <c r="AU54">
        <v>0</v>
      </c>
      <c r="AV54" t="s">
        <v>204</v>
      </c>
      <c r="AW54">
        <v>0</v>
      </c>
      <c r="AX54">
        <v>-1.442</v>
      </c>
      <c r="AY54">
        <v>-0.036</v>
      </c>
      <c r="AZ54">
        <v>0</v>
      </c>
      <c r="BA54">
        <v>0</v>
      </c>
      <c r="BB54">
        <v>0</v>
      </c>
      <c r="BC54">
        <v>0</v>
      </c>
      <c r="BD54">
        <v>401.108073770492</v>
      </c>
      <c r="BE54">
        <v>-1.11369657533301</v>
      </c>
      <c r="BF54">
        <v>0.328224312743506</v>
      </c>
      <c r="BG54">
        <v>-1</v>
      </c>
      <c r="BH54">
        <v>0</v>
      </c>
      <c r="BI54">
        <v>0</v>
      </c>
      <c r="BJ54" t="s">
        <v>205</v>
      </c>
      <c r="BK54">
        <v>1.88477</v>
      </c>
      <c r="BL54">
        <v>1.88171</v>
      </c>
      <c r="BM54">
        <v>1.88324</v>
      </c>
      <c r="BN54">
        <v>1.88189</v>
      </c>
      <c r="BO54">
        <v>1.88374</v>
      </c>
      <c r="BP54">
        <v>1.88309</v>
      </c>
      <c r="BQ54">
        <v>1.88477</v>
      </c>
      <c r="BR54">
        <v>1.88232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1319.76</v>
      </c>
      <c r="CJ54">
        <v>-0.709981</v>
      </c>
      <c r="CK54">
        <v>9.47579</v>
      </c>
      <c r="CL54">
        <v>11.9754</v>
      </c>
      <c r="CM54">
        <v>29.9987</v>
      </c>
      <c r="CN54">
        <v>12.1058</v>
      </c>
      <c r="CO54">
        <v>12.084</v>
      </c>
      <c r="CP54">
        <v>-1</v>
      </c>
      <c r="CQ54">
        <v>0</v>
      </c>
      <c r="CR54">
        <v>98.2363</v>
      </c>
      <c r="CS54">
        <v>-999.9</v>
      </c>
      <c r="CT54">
        <v>400</v>
      </c>
      <c r="CU54">
        <v>7.46655</v>
      </c>
      <c r="CV54">
        <v>103.584</v>
      </c>
      <c r="CW54">
        <v>103.083</v>
      </c>
    </row>
    <row r="55" spans="1:101">
      <c r="A55">
        <v>41</v>
      </c>
      <c r="B55">
        <v>1550668054.3</v>
      </c>
      <c r="C55">
        <v>81</v>
      </c>
      <c r="D55" t="s">
        <v>288</v>
      </c>
      <c r="E55" t="s">
        <v>289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1550668054.3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111</v>
      </c>
      <c r="X55">
        <v>8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1550668054.3</v>
      </c>
      <c r="AH55">
        <v>396.836</v>
      </c>
      <c r="AI55">
        <v>400.15</v>
      </c>
      <c r="AJ55">
        <v>8.87699</v>
      </c>
      <c r="AK55">
        <v>3.25434</v>
      </c>
      <c r="AL55">
        <v>1407.17</v>
      </c>
      <c r="AM55">
        <v>99.5677</v>
      </c>
      <c r="AN55">
        <v>0.024566</v>
      </c>
      <c r="AO55">
        <v>7.73388</v>
      </c>
      <c r="AP55">
        <v>999.9</v>
      </c>
      <c r="AQ55">
        <v>999.9</v>
      </c>
      <c r="AR55">
        <v>9990.62</v>
      </c>
      <c r="AS55">
        <v>0</v>
      </c>
      <c r="AT55">
        <v>1018.63</v>
      </c>
      <c r="AU55">
        <v>0</v>
      </c>
      <c r="AV55" t="s">
        <v>204</v>
      </c>
      <c r="AW55">
        <v>0</v>
      </c>
      <c r="AX55">
        <v>-1.442</v>
      </c>
      <c r="AY55">
        <v>-0.036</v>
      </c>
      <c r="AZ55">
        <v>0</v>
      </c>
      <c r="BA55">
        <v>0</v>
      </c>
      <c r="BB55">
        <v>0</v>
      </c>
      <c r="BC55">
        <v>0</v>
      </c>
      <c r="BD55">
        <v>401.069073770492</v>
      </c>
      <c r="BE55">
        <v>-1.12546840079375</v>
      </c>
      <c r="BF55">
        <v>0.331804360884808</v>
      </c>
      <c r="BG55">
        <v>-1</v>
      </c>
      <c r="BH55">
        <v>0</v>
      </c>
      <c r="BI55">
        <v>0</v>
      </c>
      <c r="BJ55" t="s">
        <v>205</v>
      </c>
      <c r="BK55">
        <v>1.88477</v>
      </c>
      <c r="BL55">
        <v>1.88171</v>
      </c>
      <c r="BM55">
        <v>1.88324</v>
      </c>
      <c r="BN55">
        <v>1.88189</v>
      </c>
      <c r="BO55">
        <v>1.88374</v>
      </c>
      <c r="BP55">
        <v>1.88309</v>
      </c>
      <c r="BQ55">
        <v>1.88477</v>
      </c>
      <c r="BR55">
        <v>1.88232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1325.69</v>
      </c>
      <c r="CJ55">
        <v>-0.712107</v>
      </c>
      <c r="CK55">
        <v>9.47529</v>
      </c>
      <c r="CL55">
        <v>11.9677</v>
      </c>
      <c r="CM55">
        <v>29.9987</v>
      </c>
      <c r="CN55">
        <v>12.097</v>
      </c>
      <c r="CO55">
        <v>12.0757</v>
      </c>
      <c r="CP55">
        <v>-1</v>
      </c>
      <c r="CQ55">
        <v>0</v>
      </c>
      <c r="CR55">
        <v>98.2363</v>
      </c>
      <c r="CS55">
        <v>-999.9</v>
      </c>
      <c r="CT55">
        <v>400</v>
      </c>
      <c r="CU55">
        <v>7.45171</v>
      </c>
      <c r="CV55">
        <v>103.586</v>
      </c>
      <c r="CW55">
        <v>103.084</v>
      </c>
    </row>
    <row r="56" spans="1:101">
      <c r="A56">
        <v>42</v>
      </c>
      <c r="B56">
        <v>1550668056.3</v>
      </c>
      <c r="C56">
        <v>83</v>
      </c>
      <c r="D56" t="s">
        <v>290</v>
      </c>
      <c r="E56" t="s">
        <v>291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1550668056.3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104</v>
      </c>
      <c r="X56">
        <v>7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1550668056.3</v>
      </c>
      <c r="AH56">
        <v>396.789</v>
      </c>
      <c r="AI56">
        <v>400.142</v>
      </c>
      <c r="AJ56">
        <v>8.8881</v>
      </c>
      <c r="AK56">
        <v>3.25275</v>
      </c>
      <c r="AL56">
        <v>1407.29</v>
      </c>
      <c r="AM56">
        <v>99.5683</v>
      </c>
      <c r="AN56">
        <v>0.0245931</v>
      </c>
      <c r="AO56">
        <v>7.74207</v>
      </c>
      <c r="AP56">
        <v>999.9</v>
      </c>
      <c r="AQ56">
        <v>999.9</v>
      </c>
      <c r="AR56">
        <v>10012.5</v>
      </c>
      <c r="AS56">
        <v>0</v>
      </c>
      <c r="AT56">
        <v>1019.85</v>
      </c>
      <c r="AU56">
        <v>0</v>
      </c>
      <c r="AV56" t="s">
        <v>204</v>
      </c>
      <c r="AW56">
        <v>0</v>
      </c>
      <c r="AX56">
        <v>-1.442</v>
      </c>
      <c r="AY56">
        <v>-0.036</v>
      </c>
      <c r="AZ56">
        <v>0</v>
      </c>
      <c r="BA56">
        <v>0</v>
      </c>
      <c r="BB56">
        <v>0</v>
      </c>
      <c r="BC56">
        <v>0</v>
      </c>
      <c r="BD56">
        <v>401.029581967213</v>
      </c>
      <c r="BE56">
        <v>-1.14792807560902</v>
      </c>
      <c r="BF56">
        <v>0.338651565219528</v>
      </c>
      <c r="BG56">
        <v>-1</v>
      </c>
      <c r="BH56">
        <v>0</v>
      </c>
      <c r="BI56">
        <v>0</v>
      </c>
      <c r="BJ56" t="s">
        <v>205</v>
      </c>
      <c r="BK56">
        <v>1.88477</v>
      </c>
      <c r="BL56">
        <v>1.88171</v>
      </c>
      <c r="BM56">
        <v>1.88323</v>
      </c>
      <c r="BN56">
        <v>1.88188</v>
      </c>
      <c r="BO56">
        <v>1.88375</v>
      </c>
      <c r="BP56">
        <v>1.88309</v>
      </c>
      <c r="BQ56">
        <v>1.88477</v>
      </c>
      <c r="BR56">
        <v>1.88232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1330.91</v>
      </c>
      <c r="CJ56">
        <v>-0.709983</v>
      </c>
      <c r="CK56">
        <v>9.47479</v>
      </c>
      <c r="CL56">
        <v>11.9599</v>
      </c>
      <c r="CM56">
        <v>29.9988</v>
      </c>
      <c r="CN56">
        <v>12.0883</v>
      </c>
      <c r="CO56">
        <v>12.0673</v>
      </c>
      <c r="CP56">
        <v>-1</v>
      </c>
      <c r="CQ56">
        <v>0</v>
      </c>
      <c r="CR56">
        <v>98.2363</v>
      </c>
      <c r="CS56">
        <v>-999.9</v>
      </c>
      <c r="CT56">
        <v>400</v>
      </c>
      <c r="CU56">
        <v>7.39598</v>
      </c>
      <c r="CV56">
        <v>103.587</v>
      </c>
      <c r="CW56">
        <v>103.084</v>
      </c>
    </row>
    <row r="57" spans="1:101">
      <c r="A57">
        <v>43</v>
      </c>
      <c r="B57">
        <v>1550668058.3</v>
      </c>
      <c r="C57">
        <v>85</v>
      </c>
      <c r="D57" t="s">
        <v>292</v>
      </c>
      <c r="E57" t="s">
        <v>293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1550668058.3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110</v>
      </c>
      <c r="X57">
        <v>8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1550668058.3</v>
      </c>
      <c r="AH57">
        <v>396.77</v>
      </c>
      <c r="AI57">
        <v>400.17</v>
      </c>
      <c r="AJ57">
        <v>8.9114</v>
      </c>
      <c r="AK57">
        <v>3.25201</v>
      </c>
      <c r="AL57">
        <v>1406.61</v>
      </c>
      <c r="AM57">
        <v>99.5669</v>
      </c>
      <c r="AN57">
        <v>0.0247649</v>
      </c>
      <c r="AO57">
        <v>7.75427</v>
      </c>
      <c r="AP57">
        <v>999.9</v>
      </c>
      <c r="AQ57">
        <v>999.9</v>
      </c>
      <c r="AR57">
        <v>9978.75</v>
      </c>
      <c r="AS57">
        <v>0</v>
      </c>
      <c r="AT57">
        <v>1022.16</v>
      </c>
      <c r="AU57">
        <v>0</v>
      </c>
      <c r="AV57" t="s">
        <v>204</v>
      </c>
      <c r="AW57">
        <v>0</v>
      </c>
      <c r="AX57">
        <v>-1.442</v>
      </c>
      <c r="AY57">
        <v>-0.036</v>
      </c>
      <c r="AZ57">
        <v>0</v>
      </c>
      <c r="BA57">
        <v>0</v>
      </c>
      <c r="BB57">
        <v>0</v>
      </c>
      <c r="BC57">
        <v>0</v>
      </c>
      <c r="BD57">
        <v>400.979286885246</v>
      </c>
      <c r="BE57">
        <v>-1.16944907983052</v>
      </c>
      <c r="BF57">
        <v>0.345183759080463</v>
      </c>
      <c r="BG57">
        <v>-1</v>
      </c>
      <c r="BH57">
        <v>0</v>
      </c>
      <c r="BI57">
        <v>0</v>
      </c>
      <c r="BJ57" t="s">
        <v>205</v>
      </c>
      <c r="BK57">
        <v>1.88477</v>
      </c>
      <c r="BL57">
        <v>1.88171</v>
      </c>
      <c r="BM57">
        <v>1.88323</v>
      </c>
      <c r="BN57">
        <v>1.88189</v>
      </c>
      <c r="BO57">
        <v>1.88376</v>
      </c>
      <c r="BP57">
        <v>1.88309</v>
      </c>
      <c r="BQ57">
        <v>1.88477</v>
      </c>
      <c r="BR57">
        <v>1.88232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1326.17</v>
      </c>
      <c r="CJ57">
        <v>-0.707859</v>
      </c>
      <c r="CK57">
        <v>9.47427</v>
      </c>
      <c r="CL57">
        <v>11.9519</v>
      </c>
      <c r="CM57">
        <v>29.9989</v>
      </c>
      <c r="CN57">
        <v>12.0796</v>
      </c>
      <c r="CO57">
        <v>12.0592</v>
      </c>
      <c r="CP57">
        <v>-1</v>
      </c>
      <c r="CQ57">
        <v>0</v>
      </c>
      <c r="CR57">
        <v>98.2363</v>
      </c>
      <c r="CS57">
        <v>-999.9</v>
      </c>
      <c r="CT57">
        <v>400</v>
      </c>
      <c r="CU57">
        <v>7.33956</v>
      </c>
      <c r="CV57">
        <v>103.588</v>
      </c>
      <c r="CW57">
        <v>103.085</v>
      </c>
    </row>
    <row r="58" spans="1:101">
      <c r="A58">
        <v>44</v>
      </c>
      <c r="B58">
        <v>1550668060.3</v>
      </c>
      <c r="C58">
        <v>87</v>
      </c>
      <c r="D58" t="s">
        <v>294</v>
      </c>
      <c r="E58" t="s">
        <v>295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1550668060.3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96</v>
      </c>
      <c r="X58">
        <v>7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1550668060.3</v>
      </c>
      <c r="AH58">
        <v>396.756</v>
      </c>
      <c r="AI58">
        <v>400.176</v>
      </c>
      <c r="AJ58">
        <v>8.93373</v>
      </c>
      <c r="AK58">
        <v>3.25134</v>
      </c>
      <c r="AL58">
        <v>1406.78</v>
      </c>
      <c r="AM58">
        <v>99.5659</v>
      </c>
      <c r="AN58">
        <v>0.0244772</v>
      </c>
      <c r="AO58">
        <v>7.77734</v>
      </c>
      <c r="AP58">
        <v>999.9</v>
      </c>
      <c r="AQ58">
        <v>999.9</v>
      </c>
      <c r="AR58">
        <v>9978.75</v>
      </c>
      <c r="AS58">
        <v>0</v>
      </c>
      <c r="AT58">
        <v>1019.82</v>
      </c>
      <c r="AU58">
        <v>0</v>
      </c>
      <c r="AV58" t="s">
        <v>204</v>
      </c>
      <c r="AW58">
        <v>0</v>
      </c>
      <c r="AX58">
        <v>-1.442</v>
      </c>
      <c r="AY58">
        <v>-0.036</v>
      </c>
      <c r="AZ58">
        <v>0</v>
      </c>
      <c r="BA58">
        <v>0</v>
      </c>
      <c r="BB58">
        <v>0</v>
      </c>
      <c r="BC58">
        <v>0</v>
      </c>
      <c r="BD58">
        <v>400.940213114754</v>
      </c>
      <c r="BE58">
        <v>-1.18135737887875</v>
      </c>
      <c r="BF58">
        <v>0.348625503179766</v>
      </c>
      <c r="BG58">
        <v>-1</v>
      </c>
      <c r="BH58">
        <v>0</v>
      </c>
      <c r="BI58">
        <v>0</v>
      </c>
      <c r="BJ58" t="s">
        <v>205</v>
      </c>
      <c r="BK58">
        <v>1.88477</v>
      </c>
      <c r="BL58">
        <v>1.88171</v>
      </c>
      <c r="BM58">
        <v>1.88324</v>
      </c>
      <c r="BN58">
        <v>1.88191</v>
      </c>
      <c r="BO58">
        <v>1.88375</v>
      </c>
      <c r="BP58">
        <v>1.88309</v>
      </c>
      <c r="BQ58">
        <v>1.88477</v>
      </c>
      <c r="BR58">
        <v>1.88232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1336.54</v>
      </c>
      <c r="CJ58">
        <v>-0.707859</v>
      </c>
      <c r="CK58">
        <v>9.47402</v>
      </c>
      <c r="CL58">
        <v>11.9442</v>
      </c>
      <c r="CM58">
        <v>29.999</v>
      </c>
      <c r="CN58">
        <v>12.0709</v>
      </c>
      <c r="CO58">
        <v>12.0509</v>
      </c>
      <c r="CP58">
        <v>-1</v>
      </c>
      <c r="CQ58">
        <v>0</v>
      </c>
      <c r="CR58">
        <v>98.2363</v>
      </c>
      <c r="CS58">
        <v>-999.9</v>
      </c>
      <c r="CT58">
        <v>400</v>
      </c>
      <c r="CU58">
        <v>7.28117</v>
      </c>
      <c r="CV58">
        <v>103.589</v>
      </c>
      <c r="CW58">
        <v>103.087</v>
      </c>
    </row>
    <row r="59" spans="1:101">
      <c r="A59">
        <v>45</v>
      </c>
      <c r="B59">
        <v>1550668062.3</v>
      </c>
      <c r="C59">
        <v>89</v>
      </c>
      <c r="D59" t="s">
        <v>296</v>
      </c>
      <c r="E59" t="s">
        <v>297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1550668062.3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95</v>
      </c>
      <c r="X59">
        <v>7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1550668062.3</v>
      </c>
      <c r="AH59">
        <v>396.708</v>
      </c>
      <c r="AI59">
        <v>400.151</v>
      </c>
      <c r="AJ59">
        <v>8.96121</v>
      </c>
      <c r="AK59">
        <v>3.24967</v>
      </c>
      <c r="AL59">
        <v>1407.07</v>
      </c>
      <c r="AM59">
        <v>99.568</v>
      </c>
      <c r="AN59">
        <v>0.0242907</v>
      </c>
      <c r="AO59">
        <v>7.81033</v>
      </c>
      <c r="AP59">
        <v>999.9</v>
      </c>
      <c r="AQ59">
        <v>999.9</v>
      </c>
      <c r="AR59">
        <v>10018.8</v>
      </c>
      <c r="AS59">
        <v>0</v>
      </c>
      <c r="AT59">
        <v>1014.58</v>
      </c>
      <c r="AU59">
        <v>0</v>
      </c>
      <c r="AV59" t="s">
        <v>204</v>
      </c>
      <c r="AW59">
        <v>0</v>
      </c>
      <c r="AX59">
        <v>-1.442</v>
      </c>
      <c r="AY59">
        <v>-0.036</v>
      </c>
      <c r="AZ59">
        <v>0</v>
      </c>
      <c r="BA59">
        <v>0</v>
      </c>
      <c r="BB59">
        <v>0</v>
      </c>
      <c r="BC59">
        <v>0</v>
      </c>
      <c r="BD59">
        <v>400.902418032787</v>
      </c>
      <c r="BE59">
        <v>-1.19465394984086</v>
      </c>
      <c r="BF59">
        <v>0.352315335658823</v>
      </c>
      <c r="BG59">
        <v>-1</v>
      </c>
      <c r="BH59">
        <v>0</v>
      </c>
      <c r="BI59">
        <v>0</v>
      </c>
      <c r="BJ59" t="s">
        <v>205</v>
      </c>
      <c r="BK59">
        <v>1.88477</v>
      </c>
      <c r="BL59">
        <v>1.88171</v>
      </c>
      <c r="BM59">
        <v>1.88324</v>
      </c>
      <c r="BN59">
        <v>1.88193</v>
      </c>
      <c r="BO59">
        <v>1.88376</v>
      </c>
      <c r="BP59">
        <v>1.88309</v>
      </c>
      <c r="BQ59">
        <v>1.88477</v>
      </c>
      <c r="BR59">
        <v>1.88232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1337.04</v>
      </c>
      <c r="CJ59">
        <v>-0.70786</v>
      </c>
      <c r="CK59">
        <v>9.47388</v>
      </c>
      <c r="CL59">
        <v>11.9368</v>
      </c>
      <c r="CM59">
        <v>29.9988</v>
      </c>
      <c r="CN59">
        <v>12.0622</v>
      </c>
      <c r="CO59">
        <v>12.0425</v>
      </c>
      <c r="CP59">
        <v>-1</v>
      </c>
      <c r="CQ59">
        <v>0</v>
      </c>
      <c r="CR59">
        <v>97.8645</v>
      </c>
      <c r="CS59">
        <v>-999.9</v>
      </c>
      <c r="CT59">
        <v>400</v>
      </c>
      <c r="CU59">
        <v>7.23988</v>
      </c>
      <c r="CV59">
        <v>103.59</v>
      </c>
      <c r="CW59">
        <v>103.089</v>
      </c>
    </row>
    <row r="60" spans="1:101">
      <c r="A60">
        <v>46</v>
      </c>
      <c r="B60">
        <v>1550668064.3</v>
      </c>
      <c r="C60">
        <v>91</v>
      </c>
      <c r="D60" t="s">
        <v>298</v>
      </c>
      <c r="E60" t="s">
        <v>299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1550668064.3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112</v>
      </c>
      <c r="X60">
        <v>8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1550668064.3</v>
      </c>
      <c r="AH60">
        <v>396.639</v>
      </c>
      <c r="AI60">
        <v>400.131</v>
      </c>
      <c r="AJ60">
        <v>8.97359</v>
      </c>
      <c r="AK60">
        <v>3.24796</v>
      </c>
      <c r="AL60">
        <v>1406.86</v>
      </c>
      <c r="AM60">
        <v>99.5691</v>
      </c>
      <c r="AN60">
        <v>0.02431</v>
      </c>
      <c r="AO60">
        <v>7.81175</v>
      </c>
      <c r="AP60">
        <v>999.9</v>
      </c>
      <c r="AQ60">
        <v>999.9</v>
      </c>
      <c r="AR60">
        <v>10020</v>
      </c>
      <c r="AS60">
        <v>0</v>
      </c>
      <c r="AT60">
        <v>1011.69</v>
      </c>
      <c r="AU60">
        <v>0</v>
      </c>
      <c r="AV60" t="s">
        <v>204</v>
      </c>
      <c r="AW60">
        <v>0</v>
      </c>
      <c r="AX60">
        <v>-1.442</v>
      </c>
      <c r="AY60">
        <v>-0.036</v>
      </c>
      <c r="AZ60">
        <v>0</v>
      </c>
      <c r="BA60">
        <v>0</v>
      </c>
      <c r="BB60">
        <v>0</v>
      </c>
      <c r="BC60">
        <v>0</v>
      </c>
      <c r="BD60">
        <v>400.864729508197</v>
      </c>
      <c r="BE60">
        <v>-1.20669138487838</v>
      </c>
      <c r="BF60">
        <v>0.355606248375027</v>
      </c>
      <c r="BG60">
        <v>-1</v>
      </c>
      <c r="BH60">
        <v>0</v>
      </c>
      <c r="BI60">
        <v>0</v>
      </c>
      <c r="BJ60" t="s">
        <v>205</v>
      </c>
      <c r="BK60">
        <v>1.88477</v>
      </c>
      <c r="BL60">
        <v>1.88171</v>
      </c>
      <c r="BM60">
        <v>1.88324</v>
      </c>
      <c r="BN60">
        <v>1.88192</v>
      </c>
      <c r="BO60">
        <v>1.88376</v>
      </c>
      <c r="BP60">
        <v>1.88309</v>
      </c>
      <c r="BQ60">
        <v>1.88477</v>
      </c>
      <c r="BR60">
        <v>1.88232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1324.16</v>
      </c>
      <c r="CJ60">
        <v>-0.707861</v>
      </c>
      <c r="CK60">
        <v>9.47363</v>
      </c>
      <c r="CL60">
        <v>11.9293</v>
      </c>
      <c r="CM60">
        <v>29.9988</v>
      </c>
      <c r="CN60">
        <v>12.0535</v>
      </c>
      <c r="CO60">
        <v>12.0344</v>
      </c>
      <c r="CP60">
        <v>-1</v>
      </c>
      <c r="CQ60">
        <v>0</v>
      </c>
      <c r="CR60">
        <v>97.8645</v>
      </c>
      <c r="CS60">
        <v>-999.9</v>
      </c>
      <c r="CT60">
        <v>400</v>
      </c>
      <c r="CU60">
        <v>7.19101</v>
      </c>
      <c r="CV60">
        <v>103.591</v>
      </c>
      <c r="CW60">
        <v>103.09</v>
      </c>
    </row>
    <row r="61" spans="1:101">
      <c r="A61">
        <v>47</v>
      </c>
      <c r="B61">
        <v>1550668066.4</v>
      </c>
      <c r="C61">
        <v>93.1000001430511</v>
      </c>
      <c r="D61" t="s">
        <v>300</v>
      </c>
      <c r="E61" t="s">
        <v>301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1550668066.4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124</v>
      </c>
      <c r="X61">
        <v>9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1550668066.4</v>
      </c>
      <c r="AH61">
        <v>396.566</v>
      </c>
      <c r="AI61">
        <v>400.135</v>
      </c>
      <c r="AJ61">
        <v>8.98572</v>
      </c>
      <c r="AK61">
        <v>3.24634</v>
      </c>
      <c r="AL61">
        <v>1407.05</v>
      </c>
      <c r="AM61">
        <v>99.5674</v>
      </c>
      <c r="AN61">
        <v>0.0243707</v>
      </c>
      <c r="AO61">
        <v>7.8085</v>
      </c>
      <c r="AP61">
        <v>999.9</v>
      </c>
      <c r="AQ61">
        <v>999.9</v>
      </c>
      <c r="AR61">
        <v>10006.2</v>
      </c>
      <c r="AS61">
        <v>0</v>
      </c>
      <c r="AT61">
        <v>1009.16</v>
      </c>
      <c r="AU61">
        <v>0</v>
      </c>
      <c r="AV61" t="s">
        <v>204</v>
      </c>
      <c r="AW61">
        <v>0</v>
      </c>
      <c r="AX61">
        <v>-1.442</v>
      </c>
      <c r="AY61">
        <v>-0.036</v>
      </c>
      <c r="AZ61">
        <v>0</v>
      </c>
      <c r="BA61">
        <v>0</v>
      </c>
      <c r="BB61">
        <v>0</v>
      </c>
      <c r="BC61">
        <v>0</v>
      </c>
      <c r="BD61">
        <v>400.824663934426</v>
      </c>
      <c r="BE61">
        <v>-1.21615785204221</v>
      </c>
      <c r="BF61">
        <v>0.358334526611052</v>
      </c>
      <c r="BG61">
        <v>-1</v>
      </c>
      <c r="BH61">
        <v>0</v>
      </c>
      <c r="BI61">
        <v>0</v>
      </c>
      <c r="BJ61" t="s">
        <v>205</v>
      </c>
      <c r="BK61">
        <v>1.88476</v>
      </c>
      <c r="BL61">
        <v>1.88171</v>
      </c>
      <c r="BM61">
        <v>1.88323</v>
      </c>
      <c r="BN61">
        <v>1.8819</v>
      </c>
      <c r="BO61">
        <v>1.88375</v>
      </c>
      <c r="BP61">
        <v>1.88309</v>
      </c>
      <c r="BQ61">
        <v>1.88477</v>
      </c>
      <c r="BR61">
        <v>1.88231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1315.55</v>
      </c>
      <c r="CJ61">
        <v>-0.707862</v>
      </c>
      <c r="CK61">
        <v>9.47346</v>
      </c>
      <c r="CL61">
        <v>11.9219</v>
      </c>
      <c r="CM61">
        <v>29.9989</v>
      </c>
      <c r="CN61">
        <v>12.0449</v>
      </c>
      <c r="CO61">
        <v>12.0267</v>
      </c>
      <c r="CP61">
        <v>-1</v>
      </c>
      <c r="CQ61">
        <v>0</v>
      </c>
      <c r="CR61">
        <v>97.8645</v>
      </c>
      <c r="CS61">
        <v>-999.9</v>
      </c>
      <c r="CT61">
        <v>400</v>
      </c>
      <c r="CU61">
        <v>7.11368</v>
      </c>
      <c r="CV61">
        <v>103.593</v>
      </c>
      <c r="CW61">
        <v>103.091</v>
      </c>
    </row>
    <row r="62" spans="1:101">
      <c r="A62">
        <v>48</v>
      </c>
      <c r="B62">
        <v>1550668068.4</v>
      </c>
      <c r="C62">
        <v>95.1000001430511</v>
      </c>
      <c r="D62" t="s">
        <v>302</v>
      </c>
      <c r="E62" t="s">
        <v>303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1550668068.4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107</v>
      </c>
      <c r="X62">
        <v>8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1550668068.4</v>
      </c>
      <c r="AH62">
        <v>396.528</v>
      </c>
      <c r="AI62">
        <v>400.134</v>
      </c>
      <c r="AJ62">
        <v>9.00945</v>
      </c>
      <c r="AK62">
        <v>3.24482</v>
      </c>
      <c r="AL62">
        <v>1407.13</v>
      </c>
      <c r="AM62">
        <v>99.5678</v>
      </c>
      <c r="AN62">
        <v>0.0244678</v>
      </c>
      <c r="AO62">
        <v>7.83222</v>
      </c>
      <c r="AP62">
        <v>999.9</v>
      </c>
      <c r="AQ62">
        <v>999.9</v>
      </c>
      <c r="AR62">
        <v>10004.4</v>
      </c>
      <c r="AS62">
        <v>0</v>
      </c>
      <c r="AT62">
        <v>1007.48</v>
      </c>
      <c r="AU62">
        <v>0</v>
      </c>
      <c r="AV62" t="s">
        <v>204</v>
      </c>
      <c r="AW62">
        <v>0</v>
      </c>
      <c r="AX62">
        <v>-1.442</v>
      </c>
      <c r="AY62">
        <v>-0.036</v>
      </c>
      <c r="AZ62">
        <v>0</v>
      </c>
      <c r="BA62">
        <v>0</v>
      </c>
      <c r="BB62">
        <v>0</v>
      </c>
      <c r="BC62">
        <v>0</v>
      </c>
      <c r="BD62">
        <v>400.782901639344</v>
      </c>
      <c r="BE62">
        <v>-1.227587202439</v>
      </c>
      <c r="BF62">
        <v>0.361773441689774</v>
      </c>
      <c r="BG62">
        <v>-1</v>
      </c>
      <c r="BH62">
        <v>0</v>
      </c>
      <c r="BI62">
        <v>0</v>
      </c>
      <c r="BJ62" t="s">
        <v>205</v>
      </c>
      <c r="BK62">
        <v>1.88475</v>
      </c>
      <c r="BL62">
        <v>1.88171</v>
      </c>
      <c r="BM62">
        <v>1.88324</v>
      </c>
      <c r="BN62">
        <v>1.88189</v>
      </c>
      <c r="BO62">
        <v>1.88374</v>
      </c>
      <c r="BP62">
        <v>1.88308</v>
      </c>
      <c r="BQ62">
        <v>1.88477</v>
      </c>
      <c r="BR62">
        <v>1.88232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1328.13</v>
      </c>
      <c r="CJ62">
        <v>-0.707863</v>
      </c>
      <c r="CK62">
        <v>9.4734</v>
      </c>
      <c r="CL62">
        <v>11.9149</v>
      </c>
      <c r="CM62">
        <v>29.999</v>
      </c>
      <c r="CN62">
        <v>12.0365</v>
      </c>
      <c r="CO62">
        <v>12.0186</v>
      </c>
      <c r="CP62">
        <v>-1</v>
      </c>
      <c r="CQ62">
        <v>0</v>
      </c>
      <c r="CR62">
        <v>97.8645</v>
      </c>
      <c r="CS62">
        <v>-999.9</v>
      </c>
      <c r="CT62">
        <v>400</v>
      </c>
      <c r="CU62">
        <v>7.05116</v>
      </c>
      <c r="CV62">
        <v>103.594</v>
      </c>
      <c r="CW62">
        <v>103.092</v>
      </c>
    </row>
    <row r="63" spans="1:101">
      <c r="A63">
        <v>49</v>
      </c>
      <c r="B63">
        <v>1550668070.3</v>
      </c>
      <c r="C63">
        <v>97</v>
      </c>
      <c r="D63" t="s">
        <v>304</v>
      </c>
      <c r="E63" t="s">
        <v>305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1550668070.3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93</v>
      </c>
      <c r="X63">
        <v>7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1550668070.3</v>
      </c>
      <c r="AH63">
        <v>396.487</v>
      </c>
      <c r="AI63">
        <v>400.115</v>
      </c>
      <c r="AJ63">
        <v>9.02199</v>
      </c>
      <c r="AK63">
        <v>3.2436</v>
      </c>
      <c r="AL63">
        <v>1407.14</v>
      </c>
      <c r="AM63">
        <v>99.5697</v>
      </c>
      <c r="AN63">
        <v>0.0245472</v>
      </c>
      <c r="AO63">
        <v>7.83908</v>
      </c>
      <c r="AP63">
        <v>999.9</v>
      </c>
      <c r="AQ63">
        <v>999.9</v>
      </c>
      <c r="AR63">
        <v>10006.2</v>
      </c>
      <c r="AS63">
        <v>0</v>
      </c>
      <c r="AT63">
        <v>1005.61</v>
      </c>
      <c r="AU63">
        <v>0</v>
      </c>
      <c r="AV63" t="s">
        <v>204</v>
      </c>
      <c r="AW63">
        <v>0</v>
      </c>
      <c r="AX63">
        <v>-1.442</v>
      </c>
      <c r="AY63">
        <v>-0.036</v>
      </c>
      <c r="AZ63">
        <v>0</v>
      </c>
      <c r="BA63">
        <v>0</v>
      </c>
      <c r="BB63">
        <v>0</v>
      </c>
      <c r="BC63">
        <v>0</v>
      </c>
      <c r="BD63">
        <v>400.742934426229</v>
      </c>
      <c r="BE63">
        <v>-1.24162296173151</v>
      </c>
      <c r="BF63">
        <v>0.365760015779066</v>
      </c>
      <c r="BG63">
        <v>-1</v>
      </c>
      <c r="BH63">
        <v>0</v>
      </c>
      <c r="BI63">
        <v>0</v>
      </c>
      <c r="BJ63" t="s">
        <v>205</v>
      </c>
      <c r="BK63">
        <v>1.88476</v>
      </c>
      <c r="BL63">
        <v>1.88171</v>
      </c>
      <c r="BM63">
        <v>1.88324</v>
      </c>
      <c r="BN63">
        <v>1.8819</v>
      </c>
      <c r="BO63">
        <v>1.88373</v>
      </c>
      <c r="BP63">
        <v>1.88309</v>
      </c>
      <c r="BQ63">
        <v>1.88477</v>
      </c>
      <c r="BR63">
        <v>1.88232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1339.18</v>
      </c>
      <c r="CJ63">
        <v>-0.707864</v>
      </c>
      <c r="CK63">
        <v>9.47327</v>
      </c>
      <c r="CL63">
        <v>11.9081</v>
      </c>
      <c r="CM63">
        <v>29.9989</v>
      </c>
      <c r="CN63">
        <v>12.0281</v>
      </c>
      <c r="CO63">
        <v>12.0106</v>
      </c>
      <c r="CP63">
        <v>-1</v>
      </c>
      <c r="CQ63">
        <v>0</v>
      </c>
      <c r="CR63">
        <v>97.8645</v>
      </c>
      <c r="CS63">
        <v>-999.9</v>
      </c>
      <c r="CT63">
        <v>400</v>
      </c>
      <c r="CU63">
        <v>6.99773</v>
      </c>
      <c r="CV63">
        <v>103.595</v>
      </c>
      <c r="CW63">
        <v>103.092</v>
      </c>
    </row>
    <row r="64" spans="1:101">
      <c r="A64">
        <v>50</v>
      </c>
      <c r="B64">
        <v>1550668072.3</v>
      </c>
      <c r="C64">
        <v>99</v>
      </c>
      <c r="D64" t="s">
        <v>306</v>
      </c>
      <c r="E64" t="s">
        <v>307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1550668072.3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102</v>
      </c>
      <c r="X64">
        <v>7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1550668072.3</v>
      </c>
      <c r="AH64">
        <v>396.431</v>
      </c>
      <c r="AI64">
        <v>400.122</v>
      </c>
      <c r="AJ64">
        <v>9.03435</v>
      </c>
      <c r="AK64">
        <v>3.24209</v>
      </c>
      <c r="AL64">
        <v>1407</v>
      </c>
      <c r="AM64">
        <v>99.5676</v>
      </c>
      <c r="AN64">
        <v>0.0246715</v>
      </c>
      <c r="AO64">
        <v>7.83006</v>
      </c>
      <c r="AP64">
        <v>999.9</v>
      </c>
      <c r="AQ64">
        <v>999.9</v>
      </c>
      <c r="AR64">
        <v>9998.12</v>
      </c>
      <c r="AS64">
        <v>0</v>
      </c>
      <c r="AT64">
        <v>1003.22</v>
      </c>
      <c r="AU64">
        <v>0</v>
      </c>
      <c r="AV64" t="s">
        <v>204</v>
      </c>
      <c r="AW64">
        <v>0</v>
      </c>
      <c r="AX64">
        <v>-1.442</v>
      </c>
      <c r="AY64">
        <v>-0.036</v>
      </c>
      <c r="AZ64">
        <v>0</v>
      </c>
      <c r="BA64">
        <v>0</v>
      </c>
      <c r="BB64">
        <v>0</v>
      </c>
      <c r="BC64">
        <v>0</v>
      </c>
      <c r="BD64">
        <v>400.703967213115</v>
      </c>
      <c r="BE64">
        <v>-1.25630839646766</v>
      </c>
      <c r="BF64">
        <v>0.36976203988259</v>
      </c>
      <c r="BG64">
        <v>-1</v>
      </c>
      <c r="BH64">
        <v>0</v>
      </c>
      <c r="BI64">
        <v>0</v>
      </c>
      <c r="BJ64" t="s">
        <v>205</v>
      </c>
      <c r="BK64">
        <v>1.88477</v>
      </c>
      <c r="BL64">
        <v>1.88171</v>
      </c>
      <c r="BM64">
        <v>1.88324</v>
      </c>
      <c r="BN64">
        <v>1.88193</v>
      </c>
      <c r="BO64">
        <v>1.88375</v>
      </c>
      <c r="BP64">
        <v>1.88309</v>
      </c>
      <c r="BQ64">
        <v>1.88477</v>
      </c>
      <c r="BR64">
        <v>1.88232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1331.97</v>
      </c>
      <c r="CJ64">
        <v>-0.707865</v>
      </c>
      <c r="CK64">
        <v>9.47333</v>
      </c>
      <c r="CL64">
        <v>11.9009</v>
      </c>
      <c r="CM64">
        <v>29.9989</v>
      </c>
      <c r="CN64">
        <v>12.0194</v>
      </c>
      <c r="CO64">
        <v>12.0031</v>
      </c>
      <c r="CP64">
        <v>-1</v>
      </c>
      <c r="CQ64">
        <v>0</v>
      </c>
      <c r="CR64">
        <v>97.4802</v>
      </c>
      <c r="CS64">
        <v>-999.9</v>
      </c>
      <c r="CT64">
        <v>400</v>
      </c>
      <c r="CU64">
        <v>6.93795</v>
      </c>
      <c r="CV64">
        <v>103.595</v>
      </c>
      <c r="CW64">
        <v>103.092</v>
      </c>
    </row>
    <row r="65" spans="1:101">
      <c r="A65">
        <v>51</v>
      </c>
      <c r="B65">
        <v>1550668074.3</v>
      </c>
      <c r="C65">
        <v>101</v>
      </c>
      <c r="D65" t="s">
        <v>308</v>
      </c>
      <c r="E65" t="s">
        <v>309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1550668074.3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109</v>
      </c>
      <c r="X65">
        <v>8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1550668074.3</v>
      </c>
      <c r="AH65">
        <v>396.401</v>
      </c>
      <c r="AI65">
        <v>400.107</v>
      </c>
      <c r="AJ65">
        <v>9.0469</v>
      </c>
      <c r="AK65">
        <v>3.24058</v>
      </c>
      <c r="AL65">
        <v>1407.06</v>
      </c>
      <c r="AM65">
        <v>99.568</v>
      </c>
      <c r="AN65">
        <v>0.0247238</v>
      </c>
      <c r="AO65">
        <v>7.82485</v>
      </c>
      <c r="AP65">
        <v>999.9</v>
      </c>
      <c r="AQ65">
        <v>999.9</v>
      </c>
      <c r="AR65">
        <v>10030</v>
      </c>
      <c r="AS65">
        <v>0</v>
      </c>
      <c r="AT65">
        <v>1000.65</v>
      </c>
      <c r="AU65">
        <v>0</v>
      </c>
      <c r="AV65" t="s">
        <v>204</v>
      </c>
      <c r="AW65">
        <v>0</v>
      </c>
      <c r="AX65">
        <v>-1.442</v>
      </c>
      <c r="AY65">
        <v>-0.036</v>
      </c>
      <c r="AZ65">
        <v>0</v>
      </c>
      <c r="BA65">
        <v>0</v>
      </c>
      <c r="BB65">
        <v>0</v>
      </c>
      <c r="BC65">
        <v>0</v>
      </c>
      <c r="BD65">
        <v>400.66418852459</v>
      </c>
      <c r="BE65">
        <v>-1.27153945101042</v>
      </c>
      <c r="BF65">
        <v>0.373954528049391</v>
      </c>
      <c r="BG65">
        <v>-1</v>
      </c>
      <c r="BH65">
        <v>0</v>
      </c>
      <c r="BI65">
        <v>0</v>
      </c>
      <c r="BJ65" t="s">
        <v>205</v>
      </c>
      <c r="BK65">
        <v>1.88477</v>
      </c>
      <c r="BL65">
        <v>1.88171</v>
      </c>
      <c r="BM65">
        <v>1.88324</v>
      </c>
      <c r="BN65">
        <v>1.88193</v>
      </c>
      <c r="BO65">
        <v>1.88375</v>
      </c>
      <c r="BP65">
        <v>1.88309</v>
      </c>
      <c r="BQ65">
        <v>1.88477</v>
      </c>
      <c r="BR65">
        <v>1.88231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1326.72</v>
      </c>
      <c r="CJ65">
        <v>-0.707866</v>
      </c>
      <c r="CK65">
        <v>9.47362</v>
      </c>
      <c r="CL65">
        <v>11.8935</v>
      </c>
      <c r="CM65">
        <v>29.999</v>
      </c>
      <c r="CN65">
        <v>12.011</v>
      </c>
      <c r="CO65">
        <v>11.9957</v>
      </c>
      <c r="CP65">
        <v>-1</v>
      </c>
      <c r="CQ65">
        <v>0</v>
      </c>
      <c r="CR65">
        <v>97.4802</v>
      </c>
      <c r="CS65">
        <v>-999.9</v>
      </c>
      <c r="CT65">
        <v>400</v>
      </c>
      <c r="CU65">
        <v>6.86646</v>
      </c>
      <c r="CV65">
        <v>103.596</v>
      </c>
      <c r="CW65">
        <v>103.094</v>
      </c>
    </row>
    <row r="66" spans="1:101">
      <c r="A66">
        <v>52</v>
      </c>
      <c r="B66">
        <v>1550668076.4</v>
      </c>
      <c r="C66">
        <v>103.100000143051</v>
      </c>
      <c r="D66" t="s">
        <v>310</v>
      </c>
      <c r="E66" t="s">
        <v>311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1550668076.4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123</v>
      </c>
      <c r="X66">
        <v>9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1550668076.4</v>
      </c>
      <c r="AH66">
        <v>396.328</v>
      </c>
      <c r="AI66">
        <v>400.107</v>
      </c>
      <c r="AJ66">
        <v>9.06719</v>
      </c>
      <c r="AK66">
        <v>3.23909</v>
      </c>
      <c r="AL66">
        <v>1407.42</v>
      </c>
      <c r="AM66">
        <v>99.5676</v>
      </c>
      <c r="AN66">
        <v>0.0247412</v>
      </c>
      <c r="AO66">
        <v>7.83558</v>
      </c>
      <c r="AP66">
        <v>999.9</v>
      </c>
      <c r="AQ66">
        <v>999.9</v>
      </c>
      <c r="AR66">
        <v>10004.4</v>
      </c>
      <c r="AS66">
        <v>0</v>
      </c>
      <c r="AT66">
        <v>999.43</v>
      </c>
      <c r="AU66">
        <v>0</v>
      </c>
      <c r="AV66" t="s">
        <v>204</v>
      </c>
      <c r="AW66">
        <v>0</v>
      </c>
      <c r="AX66">
        <v>-1.442</v>
      </c>
      <c r="AY66">
        <v>-0.036</v>
      </c>
      <c r="AZ66">
        <v>0</v>
      </c>
      <c r="BA66">
        <v>0</v>
      </c>
      <c r="BB66">
        <v>0</v>
      </c>
      <c r="BC66">
        <v>0</v>
      </c>
      <c r="BD66">
        <v>400.623524590164</v>
      </c>
      <c r="BE66">
        <v>-1.28509029814662</v>
      </c>
      <c r="BF66">
        <v>0.377754088044945</v>
      </c>
      <c r="BG66">
        <v>-1</v>
      </c>
      <c r="BH66">
        <v>0</v>
      </c>
      <c r="BI66">
        <v>0</v>
      </c>
      <c r="BJ66" t="s">
        <v>205</v>
      </c>
      <c r="BK66">
        <v>1.88477</v>
      </c>
      <c r="BL66">
        <v>1.88171</v>
      </c>
      <c r="BM66">
        <v>1.88324</v>
      </c>
      <c r="BN66">
        <v>1.88191</v>
      </c>
      <c r="BO66">
        <v>1.88377</v>
      </c>
      <c r="BP66">
        <v>1.88309</v>
      </c>
      <c r="BQ66">
        <v>1.88477</v>
      </c>
      <c r="BR66">
        <v>1.88231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1316.49</v>
      </c>
      <c r="CJ66">
        <v>-0.707866</v>
      </c>
      <c r="CK66">
        <v>9.47384</v>
      </c>
      <c r="CL66">
        <v>11.8865</v>
      </c>
      <c r="CM66">
        <v>29.999</v>
      </c>
      <c r="CN66">
        <v>12.0026</v>
      </c>
      <c r="CO66">
        <v>11.9883</v>
      </c>
      <c r="CP66">
        <v>-1</v>
      </c>
      <c r="CQ66">
        <v>0</v>
      </c>
      <c r="CR66">
        <v>97.4802</v>
      </c>
      <c r="CS66">
        <v>-999.9</v>
      </c>
      <c r="CT66">
        <v>400</v>
      </c>
      <c r="CU66">
        <v>6.78872</v>
      </c>
      <c r="CV66">
        <v>103.598</v>
      </c>
      <c r="CW66">
        <v>103.095</v>
      </c>
    </row>
    <row r="67" spans="1:101">
      <c r="A67">
        <v>53</v>
      </c>
      <c r="B67">
        <v>1550668078.8</v>
      </c>
      <c r="C67">
        <v>105.5</v>
      </c>
      <c r="D67" t="s">
        <v>312</v>
      </c>
      <c r="E67" t="s">
        <v>313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1550668078.8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114</v>
      </c>
      <c r="X67">
        <v>8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1550668078.8</v>
      </c>
      <c r="AH67">
        <v>396.277</v>
      </c>
      <c r="AI67">
        <v>400.119</v>
      </c>
      <c r="AJ67">
        <v>9.0926</v>
      </c>
      <c r="AK67">
        <v>3.23735</v>
      </c>
      <c r="AL67">
        <v>1406.86</v>
      </c>
      <c r="AM67">
        <v>99.566</v>
      </c>
      <c r="AN67">
        <v>0.024629</v>
      </c>
      <c r="AO67">
        <v>7.872</v>
      </c>
      <c r="AP67">
        <v>999.9</v>
      </c>
      <c r="AQ67">
        <v>999.9</v>
      </c>
      <c r="AR67">
        <v>9982.5</v>
      </c>
      <c r="AS67">
        <v>0</v>
      </c>
      <c r="AT67">
        <v>998.867</v>
      </c>
      <c r="AU67">
        <v>0</v>
      </c>
      <c r="AV67" t="s">
        <v>204</v>
      </c>
      <c r="AW67">
        <v>0</v>
      </c>
      <c r="AX67">
        <v>-1.442</v>
      </c>
      <c r="AY67">
        <v>-0.036</v>
      </c>
      <c r="AZ67">
        <v>0</v>
      </c>
      <c r="BA67">
        <v>0</v>
      </c>
      <c r="BB67">
        <v>0</v>
      </c>
      <c r="BC67">
        <v>0</v>
      </c>
      <c r="BD67">
        <v>400.571114754098</v>
      </c>
      <c r="BE67">
        <v>-1.29440175954485</v>
      </c>
      <c r="BF67">
        <v>0.380406818402661</v>
      </c>
      <c r="BG67">
        <v>-1</v>
      </c>
      <c r="BH67">
        <v>0</v>
      </c>
      <c r="BI67">
        <v>0</v>
      </c>
      <c r="BJ67" t="s">
        <v>205</v>
      </c>
      <c r="BK67">
        <v>1.88477</v>
      </c>
      <c r="BL67">
        <v>1.88171</v>
      </c>
      <c r="BM67">
        <v>1.88323</v>
      </c>
      <c r="BN67">
        <v>1.8819</v>
      </c>
      <c r="BO67">
        <v>1.88378</v>
      </c>
      <c r="BP67">
        <v>1.88309</v>
      </c>
      <c r="BQ67">
        <v>1.88477</v>
      </c>
      <c r="BR67">
        <v>1.88232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1323.22</v>
      </c>
      <c r="CJ67">
        <v>-0.707868</v>
      </c>
      <c r="CK67">
        <v>9.47397</v>
      </c>
      <c r="CL67">
        <v>11.878</v>
      </c>
      <c r="CM67">
        <v>29.9989</v>
      </c>
      <c r="CN67">
        <v>11.9926</v>
      </c>
      <c r="CO67">
        <v>11.979</v>
      </c>
      <c r="CP67">
        <v>-1</v>
      </c>
      <c r="CQ67">
        <v>0</v>
      </c>
      <c r="CR67">
        <v>97.4802</v>
      </c>
      <c r="CS67">
        <v>-999.9</v>
      </c>
      <c r="CT67">
        <v>400</v>
      </c>
      <c r="CU67">
        <v>6.6919</v>
      </c>
      <c r="CV67">
        <v>103.599</v>
      </c>
      <c r="CW67">
        <v>103.097</v>
      </c>
    </row>
    <row r="68" spans="1:101">
      <c r="A68">
        <v>54</v>
      </c>
      <c r="B68">
        <v>1550668080.8</v>
      </c>
      <c r="C68">
        <v>107.5</v>
      </c>
      <c r="D68" t="s">
        <v>314</v>
      </c>
      <c r="E68" t="s">
        <v>315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1550668080.8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103</v>
      </c>
      <c r="X68">
        <v>7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1550668080.8</v>
      </c>
      <c r="AH68">
        <v>396.206</v>
      </c>
      <c r="AI68">
        <v>400.093</v>
      </c>
      <c r="AJ68">
        <v>9.11014</v>
      </c>
      <c r="AK68">
        <v>3.2359</v>
      </c>
      <c r="AL68">
        <v>1406.36</v>
      </c>
      <c r="AM68">
        <v>99.5679</v>
      </c>
      <c r="AN68">
        <v>0.0243759</v>
      </c>
      <c r="AO68">
        <v>7.89556</v>
      </c>
      <c r="AP68">
        <v>999.9</v>
      </c>
      <c r="AQ68">
        <v>999.9</v>
      </c>
      <c r="AR68">
        <v>9994.38</v>
      </c>
      <c r="AS68">
        <v>0</v>
      </c>
      <c r="AT68">
        <v>998.303</v>
      </c>
      <c r="AU68">
        <v>0</v>
      </c>
      <c r="AV68" t="s">
        <v>204</v>
      </c>
      <c r="AW68">
        <v>0</v>
      </c>
      <c r="AX68">
        <v>-1.442</v>
      </c>
      <c r="AY68">
        <v>-0.036</v>
      </c>
      <c r="AZ68">
        <v>0</v>
      </c>
      <c r="BA68">
        <v>0</v>
      </c>
      <c r="BB68">
        <v>0</v>
      </c>
      <c r="BC68">
        <v>0</v>
      </c>
      <c r="BD68">
        <v>400.528278688525</v>
      </c>
      <c r="BE68">
        <v>-1.29661293496856</v>
      </c>
      <c r="BF68">
        <v>0.381024379889806</v>
      </c>
      <c r="BG68">
        <v>-1</v>
      </c>
      <c r="BH68">
        <v>0</v>
      </c>
      <c r="BI68">
        <v>0</v>
      </c>
      <c r="BJ68" t="s">
        <v>205</v>
      </c>
      <c r="BK68">
        <v>1.88477</v>
      </c>
      <c r="BL68">
        <v>1.88171</v>
      </c>
      <c r="BM68">
        <v>1.88323</v>
      </c>
      <c r="BN68">
        <v>1.88191</v>
      </c>
      <c r="BO68">
        <v>1.88377</v>
      </c>
      <c r="BP68">
        <v>1.88309</v>
      </c>
      <c r="BQ68">
        <v>1.88477</v>
      </c>
      <c r="BR68">
        <v>1.88232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1330.8</v>
      </c>
      <c r="CJ68">
        <v>-0.707868</v>
      </c>
      <c r="CK68">
        <v>9.47404</v>
      </c>
      <c r="CL68">
        <v>11.8712</v>
      </c>
      <c r="CM68">
        <v>29.999</v>
      </c>
      <c r="CN68">
        <v>11.9845</v>
      </c>
      <c r="CO68">
        <v>11.9716</v>
      </c>
      <c r="CP68">
        <v>-1</v>
      </c>
      <c r="CQ68">
        <v>0</v>
      </c>
      <c r="CR68">
        <v>97.1003</v>
      </c>
      <c r="CS68">
        <v>-999.9</v>
      </c>
      <c r="CT68">
        <v>400</v>
      </c>
      <c r="CU68">
        <v>6.65909</v>
      </c>
      <c r="CV68">
        <v>103.6</v>
      </c>
      <c r="CW68">
        <v>103.097</v>
      </c>
    </row>
    <row r="69" spans="1:101">
      <c r="A69">
        <v>55</v>
      </c>
      <c r="B69">
        <v>1550668082.8</v>
      </c>
      <c r="C69">
        <v>109.5</v>
      </c>
      <c r="D69" t="s">
        <v>316</v>
      </c>
      <c r="E69" t="s">
        <v>317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1550668082.8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105</v>
      </c>
      <c r="X69">
        <v>7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1550668082.8</v>
      </c>
      <c r="AH69">
        <v>396.16</v>
      </c>
      <c r="AI69">
        <v>400.08</v>
      </c>
      <c r="AJ69">
        <v>9.12043</v>
      </c>
      <c r="AK69">
        <v>3.23503</v>
      </c>
      <c r="AL69">
        <v>1406.45</v>
      </c>
      <c r="AM69">
        <v>99.5671</v>
      </c>
      <c r="AN69">
        <v>0.0243873</v>
      </c>
      <c r="AO69">
        <v>7.90367</v>
      </c>
      <c r="AP69">
        <v>999.9</v>
      </c>
      <c r="AQ69">
        <v>999.9</v>
      </c>
      <c r="AR69">
        <v>9982.5</v>
      </c>
      <c r="AS69">
        <v>0</v>
      </c>
      <c r="AT69">
        <v>997.695</v>
      </c>
      <c r="AU69">
        <v>0</v>
      </c>
      <c r="AV69" t="s">
        <v>204</v>
      </c>
      <c r="AW69">
        <v>0</v>
      </c>
      <c r="AX69">
        <v>-1.442</v>
      </c>
      <c r="AY69">
        <v>-0.036</v>
      </c>
      <c r="AZ69">
        <v>0</v>
      </c>
      <c r="BA69">
        <v>0</v>
      </c>
      <c r="BB69">
        <v>0</v>
      </c>
      <c r="BC69">
        <v>0</v>
      </c>
      <c r="BD69">
        <v>400.484106557377</v>
      </c>
      <c r="BE69">
        <v>-1.29809656638989</v>
      </c>
      <c r="BF69">
        <v>0.381445198508512</v>
      </c>
      <c r="BG69">
        <v>-1</v>
      </c>
      <c r="BH69">
        <v>0</v>
      </c>
      <c r="BI69">
        <v>0</v>
      </c>
      <c r="BJ69" t="s">
        <v>205</v>
      </c>
      <c r="BK69">
        <v>1.88477</v>
      </c>
      <c r="BL69">
        <v>1.88171</v>
      </c>
      <c r="BM69">
        <v>1.88324</v>
      </c>
      <c r="BN69">
        <v>1.88191</v>
      </c>
      <c r="BO69">
        <v>1.88376</v>
      </c>
      <c r="BP69">
        <v>1.88309</v>
      </c>
      <c r="BQ69">
        <v>1.88477</v>
      </c>
      <c r="BR69">
        <v>1.88231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1329.2</v>
      </c>
      <c r="CJ69">
        <v>-0.707869</v>
      </c>
      <c r="CK69">
        <v>9.47431</v>
      </c>
      <c r="CL69">
        <v>11.8644</v>
      </c>
      <c r="CM69">
        <v>29.9989</v>
      </c>
      <c r="CN69">
        <v>11.9762</v>
      </c>
      <c r="CO69">
        <v>11.9642</v>
      </c>
      <c r="CP69">
        <v>-1</v>
      </c>
      <c r="CQ69">
        <v>0</v>
      </c>
      <c r="CR69">
        <v>97.1003</v>
      </c>
      <c r="CS69">
        <v>-999.9</v>
      </c>
      <c r="CT69">
        <v>400</v>
      </c>
      <c r="CU69">
        <v>6.59209</v>
      </c>
      <c r="CV69">
        <v>103.601</v>
      </c>
      <c r="CW69">
        <v>103.097</v>
      </c>
    </row>
    <row r="70" spans="1:101">
      <c r="A70">
        <v>56</v>
      </c>
      <c r="B70">
        <v>1550668084.8</v>
      </c>
      <c r="C70">
        <v>111.5</v>
      </c>
      <c r="D70" t="s">
        <v>318</v>
      </c>
      <c r="E70" t="s">
        <v>319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1550668084.8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94</v>
      </c>
      <c r="X70">
        <v>7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1550668084.8</v>
      </c>
      <c r="AH70">
        <v>396.128</v>
      </c>
      <c r="AI70">
        <v>400.091</v>
      </c>
      <c r="AJ70">
        <v>9.11946</v>
      </c>
      <c r="AK70">
        <v>3.23369</v>
      </c>
      <c r="AL70">
        <v>1406.54</v>
      </c>
      <c r="AM70">
        <v>99.5658</v>
      </c>
      <c r="AN70">
        <v>0.0246785</v>
      </c>
      <c r="AO70">
        <v>7.9033</v>
      </c>
      <c r="AP70">
        <v>999.9</v>
      </c>
      <c r="AQ70">
        <v>999.9</v>
      </c>
      <c r="AR70">
        <v>9998.12</v>
      </c>
      <c r="AS70">
        <v>0</v>
      </c>
      <c r="AT70">
        <v>997.473</v>
      </c>
      <c r="AU70">
        <v>0</v>
      </c>
      <c r="AV70" t="s">
        <v>204</v>
      </c>
      <c r="AW70">
        <v>0</v>
      </c>
      <c r="AX70">
        <v>-1.442</v>
      </c>
      <c r="AY70">
        <v>-0.036</v>
      </c>
      <c r="AZ70">
        <v>0</v>
      </c>
      <c r="BA70">
        <v>0</v>
      </c>
      <c r="BB70">
        <v>0</v>
      </c>
      <c r="BC70">
        <v>0</v>
      </c>
      <c r="BD70">
        <v>400.44031147541</v>
      </c>
      <c r="BE70">
        <v>-1.2985738599536</v>
      </c>
      <c r="BF70">
        <v>0.381561311102962</v>
      </c>
      <c r="BG70">
        <v>-1</v>
      </c>
      <c r="BH70">
        <v>0</v>
      </c>
      <c r="BI70">
        <v>0</v>
      </c>
      <c r="BJ70" t="s">
        <v>205</v>
      </c>
      <c r="BK70">
        <v>1.88477</v>
      </c>
      <c r="BL70">
        <v>1.88171</v>
      </c>
      <c r="BM70">
        <v>1.88324</v>
      </c>
      <c r="BN70">
        <v>1.8819</v>
      </c>
      <c r="BO70">
        <v>1.88375</v>
      </c>
      <c r="BP70">
        <v>1.88309</v>
      </c>
      <c r="BQ70">
        <v>1.88477</v>
      </c>
      <c r="BR70">
        <v>1.8823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1337.82</v>
      </c>
      <c r="CJ70">
        <v>-0.70787</v>
      </c>
      <c r="CK70">
        <v>9.47485</v>
      </c>
      <c r="CL70">
        <v>11.8576</v>
      </c>
      <c r="CM70">
        <v>29.999</v>
      </c>
      <c r="CN70">
        <v>11.9679</v>
      </c>
      <c r="CO70">
        <v>11.9568</v>
      </c>
      <c r="CP70">
        <v>-1</v>
      </c>
      <c r="CQ70">
        <v>0</v>
      </c>
      <c r="CR70">
        <v>97.1003</v>
      </c>
      <c r="CS70">
        <v>-999.9</v>
      </c>
      <c r="CT70">
        <v>400</v>
      </c>
      <c r="CU70">
        <v>6.55008</v>
      </c>
      <c r="CV70">
        <v>103.602</v>
      </c>
      <c r="CW70">
        <v>103.098</v>
      </c>
    </row>
    <row r="71" spans="1:101">
      <c r="A71">
        <v>57</v>
      </c>
      <c r="B71">
        <v>1550668086.8</v>
      </c>
      <c r="C71">
        <v>113.5</v>
      </c>
      <c r="D71" t="s">
        <v>320</v>
      </c>
      <c r="E71" t="s">
        <v>321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1550668086.8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102</v>
      </c>
      <c r="X71">
        <v>7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1550668086.8</v>
      </c>
      <c r="AH71">
        <v>396.068</v>
      </c>
      <c r="AI71">
        <v>400.106</v>
      </c>
      <c r="AJ71">
        <v>9.13402</v>
      </c>
      <c r="AK71">
        <v>3.23193</v>
      </c>
      <c r="AL71">
        <v>1406.27</v>
      </c>
      <c r="AM71">
        <v>99.5662</v>
      </c>
      <c r="AN71">
        <v>0.0245342</v>
      </c>
      <c r="AO71">
        <v>7.91602</v>
      </c>
      <c r="AP71">
        <v>999.9</v>
      </c>
      <c r="AQ71">
        <v>999.9</v>
      </c>
      <c r="AR71">
        <v>10008.8</v>
      </c>
      <c r="AS71">
        <v>0</v>
      </c>
      <c r="AT71">
        <v>997.056</v>
      </c>
      <c r="AU71">
        <v>0</v>
      </c>
      <c r="AV71" t="s">
        <v>204</v>
      </c>
      <c r="AW71">
        <v>0</v>
      </c>
      <c r="AX71">
        <v>-1.442</v>
      </c>
      <c r="AY71">
        <v>-0.036</v>
      </c>
      <c r="AZ71">
        <v>0</v>
      </c>
      <c r="BA71">
        <v>0</v>
      </c>
      <c r="BB71">
        <v>0</v>
      </c>
      <c r="BC71">
        <v>0</v>
      </c>
      <c r="BD71">
        <v>400.418827868852</v>
      </c>
      <c r="BE71">
        <v>-1.29916335415224</v>
      </c>
      <c r="BF71">
        <v>0.381747721446881</v>
      </c>
      <c r="BG71">
        <v>-1</v>
      </c>
      <c r="BH71">
        <v>0</v>
      </c>
      <c r="BI71">
        <v>0</v>
      </c>
      <c r="BJ71" t="s">
        <v>205</v>
      </c>
      <c r="BK71">
        <v>1.88477</v>
      </c>
      <c r="BL71">
        <v>1.88171</v>
      </c>
      <c r="BM71">
        <v>1.88324</v>
      </c>
      <c r="BN71">
        <v>1.88192</v>
      </c>
      <c r="BO71">
        <v>1.88374</v>
      </c>
      <c r="BP71">
        <v>1.88309</v>
      </c>
      <c r="BQ71">
        <v>1.88477</v>
      </c>
      <c r="BR71">
        <v>1.88231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1331.68</v>
      </c>
      <c r="CJ71">
        <v>-0.707871</v>
      </c>
      <c r="CK71">
        <v>9.47522</v>
      </c>
      <c r="CL71">
        <v>11.8511</v>
      </c>
      <c r="CM71">
        <v>29.9991</v>
      </c>
      <c r="CN71">
        <v>11.9597</v>
      </c>
      <c r="CO71">
        <v>11.9493</v>
      </c>
      <c r="CP71">
        <v>-1</v>
      </c>
      <c r="CQ71">
        <v>0</v>
      </c>
      <c r="CR71">
        <v>97.1003</v>
      </c>
      <c r="CS71">
        <v>-999.9</v>
      </c>
      <c r="CT71">
        <v>400</v>
      </c>
      <c r="CU71">
        <v>6.44802</v>
      </c>
      <c r="CV71">
        <v>103.603</v>
      </c>
      <c r="CW71">
        <v>103.099</v>
      </c>
    </row>
    <row r="72" spans="1:101">
      <c r="A72">
        <v>58</v>
      </c>
      <c r="B72">
        <v>1550668088.8</v>
      </c>
      <c r="C72">
        <v>115.5</v>
      </c>
      <c r="D72" t="s">
        <v>322</v>
      </c>
      <c r="E72" t="s">
        <v>323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1550668088.8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110</v>
      </c>
      <c r="X72">
        <v>8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1550668088.8</v>
      </c>
      <c r="AH72">
        <v>396.054</v>
      </c>
      <c r="AI72">
        <v>400.103</v>
      </c>
      <c r="AJ72">
        <v>9.15813</v>
      </c>
      <c r="AK72">
        <v>3.23072</v>
      </c>
      <c r="AL72">
        <v>1406.05</v>
      </c>
      <c r="AM72">
        <v>99.5659</v>
      </c>
      <c r="AN72">
        <v>0.0245246</v>
      </c>
      <c r="AO72">
        <v>7.93295</v>
      </c>
      <c r="AP72">
        <v>999.9</v>
      </c>
      <c r="AQ72">
        <v>999.9</v>
      </c>
      <c r="AR72">
        <v>10001.2</v>
      </c>
      <c r="AS72">
        <v>0</v>
      </c>
      <c r="AT72">
        <v>996.451</v>
      </c>
      <c r="AU72">
        <v>0</v>
      </c>
      <c r="AV72" t="s">
        <v>204</v>
      </c>
      <c r="AW72">
        <v>0</v>
      </c>
      <c r="AX72">
        <v>-1.442</v>
      </c>
      <c r="AY72">
        <v>-0.036</v>
      </c>
      <c r="AZ72">
        <v>0</v>
      </c>
      <c r="BA72">
        <v>0</v>
      </c>
      <c r="BB72">
        <v>0</v>
      </c>
      <c r="BC72">
        <v>0</v>
      </c>
      <c r="BD72">
        <v>400.366393442623</v>
      </c>
      <c r="BE72">
        <v>-1.30159657066272</v>
      </c>
      <c r="BF72">
        <v>0.382410421469925</v>
      </c>
      <c r="BG72">
        <v>-1</v>
      </c>
      <c r="BH72">
        <v>0</v>
      </c>
      <c r="BI72">
        <v>0</v>
      </c>
      <c r="BJ72" t="s">
        <v>205</v>
      </c>
      <c r="BK72">
        <v>1.88477</v>
      </c>
      <c r="BL72">
        <v>1.88171</v>
      </c>
      <c r="BM72">
        <v>1.88324</v>
      </c>
      <c r="BN72">
        <v>1.88191</v>
      </c>
      <c r="BO72">
        <v>1.88375</v>
      </c>
      <c r="BP72">
        <v>1.88309</v>
      </c>
      <c r="BQ72">
        <v>1.88477</v>
      </c>
      <c r="BR72">
        <v>1.88231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1325.42</v>
      </c>
      <c r="CJ72">
        <v>-0.707872</v>
      </c>
      <c r="CK72">
        <v>9.47529</v>
      </c>
      <c r="CL72">
        <v>11.8446</v>
      </c>
      <c r="CM72">
        <v>29.999</v>
      </c>
      <c r="CN72">
        <v>11.9517</v>
      </c>
      <c r="CO72">
        <v>11.9419</v>
      </c>
      <c r="CP72">
        <v>-1</v>
      </c>
      <c r="CQ72">
        <v>0</v>
      </c>
      <c r="CR72">
        <v>97.1003</v>
      </c>
      <c r="CS72">
        <v>-999.9</v>
      </c>
      <c r="CT72">
        <v>400</v>
      </c>
      <c r="CU72">
        <v>6.37894</v>
      </c>
      <c r="CV72">
        <v>103.604</v>
      </c>
      <c r="CW72">
        <v>103.1</v>
      </c>
    </row>
    <row r="73" spans="1:101">
      <c r="A73">
        <v>59</v>
      </c>
      <c r="B73">
        <v>1550668090.8</v>
      </c>
      <c r="C73">
        <v>117.5</v>
      </c>
      <c r="D73" t="s">
        <v>324</v>
      </c>
      <c r="E73" t="s">
        <v>325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Q73">
        <v>1550668090.8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106</v>
      </c>
      <c r="X73">
        <v>8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1550668090.8</v>
      </c>
      <c r="AH73">
        <v>395.987</v>
      </c>
      <c r="AI73">
        <v>400.09</v>
      </c>
      <c r="AJ73">
        <v>9.17652</v>
      </c>
      <c r="AK73">
        <v>3.22941</v>
      </c>
      <c r="AL73">
        <v>1406.1</v>
      </c>
      <c r="AM73">
        <v>99.5661</v>
      </c>
      <c r="AN73">
        <v>0.024811</v>
      </c>
      <c r="AO73">
        <v>7.94627</v>
      </c>
      <c r="AP73">
        <v>999.9</v>
      </c>
      <c r="AQ73">
        <v>999.9</v>
      </c>
      <c r="AR73">
        <v>10008.8</v>
      </c>
      <c r="AS73">
        <v>0</v>
      </c>
      <c r="AT73">
        <v>995.925</v>
      </c>
      <c r="AU73">
        <v>0</v>
      </c>
      <c r="AV73" t="s">
        <v>204</v>
      </c>
      <c r="AW73">
        <v>0</v>
      </c>
      <c r="AX73">
        <v>-1.442</v>
      </c>
      <c r="AY73">
        <v>-0.036</v>
      </c>
      <c r="AZ73">
        <v>0</v>
      </c>
      <c r="BA73">
        <v>0</v>
      </c>
      <c r="BB73">
        <v>0</v>
      </c>
      <c r="BC73">
        <v>0</v>
      </c>
      <c r="BD73">
        <v>400.324352459016</v>
      </c>
      <c r="BE73">
        <v>-1.30165985377818</v>
      </c>
      <c r="BF73">
        <v>0.382406056654554</v>
      </c>
      <c r="BG73">
        <v>-1</v>
      </c>
      <c r="BH73">
        <v>0</v>
      </c>
      <c r="BI73">
        <v>0</v>
      </c>
      <c r="BJ73" t="s">
        <v>205</v>
      </c>
      <c r="BK73">
        <v>1.88477</v>
      </c>
      <c r="BL73">
        <v>1.88171</v>
      </c>
      <c r="BM73">
        <v>1.88324</v>
      </c>
      <c r="BN73">
        <v>1.88189</v>
      </c>
      <c r="BO73">
        <v>1.88377</v>
      </c>
      <c r="BP73">
        <v>1.88309</v>
      </c>
      <c r="BQ73">
        <v>1.88477</v>
      </c>
      <c r="BR73">
        <v>1.88231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1328.78</v>
      </c>
      <c r="CJ73">
        <v>-0.707873</v>
      </c>
      <c r="CK73">
        <v>9.47527</v>
      </c>
      <c r="CL73">
        <v>11.8382</v>
      </c>
      <c r="CM73">
        <v>29.9991</v>
      </c>
      <c r="CN73">
        <v>11.9436</v>
      </c>
      <c r="CO73">
        <v>11.9345</v>
      </c>
      <c r="CP73">
        <v>-1</v>
      </c>
      <c r="CQ73">
        <v>0</v>
      </c>
      <c r="CR73">
        <v>96.7137</v>
      </c>
      <c r="CS73">
        <v>-999.9</v>
      </c>
      <c r="CT73">
        <v>400</v>
      </c>
      <c r="CU73">
        <v>6.29108</v>
      </c>
      <c r="CV73">
        <v>103.605</v>
      </c>
      <c r="CW73">
        <v>103.101</v>
      </c>
    </row>
    <row r="74" spans="1:101">
      <c r="A74">
        <v>60</v>
      </c>
      <c r="B74">
        <v>1550668142.3</v>
      </c>
      <c r="C74">
        <v>169</v>
      </c>
      <c r="D74" t="s">
        <v>326</v>
      </c>
      <c r="E74" t="s">
        <v>327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P74" t="s">
        <v>328</v>
      </c>
      <c r="Q74">
        <v>1550668142.3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108</v>
      </c>
      <c r="X74">
        <v>8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1550668142.3</v>
      </c>
      <c r="AH74">
        <v>398.017</v>
      </c>
      <c r="AI74">
        <v>400.031</v>
      </c>
      <c r="AJ74">
        <v>8.45728</v>
      </c>
      <c r="AK74">
        <v>3.19674</v>
      </c>
      <c r="AL74">
        <v>1407.56</v>
      </c>
      <c r="AM74">
        <v>99.5633</v>
      </c>
      <c r="AN74">
        <v>0.0246996</v>
      </c>
      <c r="AO74">
        <v>7.91799</v>
      </c>
      <c r="AP74">
        <v>999.9</v>
      </c>
      <c r="AQ74">
        <v>999.9</v>
      </c>
      <c r="AR74">
        <v>10001.2</v>
      </c>
      <c r="AS74">
        <v>0</v>
      </c>
      <c r="AT74">
        <v>902.047</v>
      </c>
      <c r="AU74">
        <v>0</v>
      </c>
      <c r="AV74" t="s">
        <v>204</v>
      </c>
      <c r="AW74">
        <v>0</v>
      </c>
      <c r="AX74">
        <v>-1.442</v>
      </c>
      <c r="AY74">
        <v>-0.036</v>
      </c>
      <c r="AZ74">
        <v>0</v>
      </c>
      <c r="BA74">
        <v>0</v>
      </c>
      <c r="BB74">
        <v>0</v>
      </c>
      <c r="BC74">
        <v>0</v>
      </c>
      <c r="BD74">
        <v>401.038303278688</v>
      </c>
      <c r="BE74">
        <v>2.66770831555724</v>
      </c>
      <c r="BF74">
        <v>1.02576078834555</v>
      </c>
      <c r="BG74">
        <v>-1</v>
      </c>
      <c r="BH74">
        <v>0</v>
      </c>
      <c r="BI74">
        <v>0</v>
      </c>
      <c r="BJ74" t="s">
        <v>205</v>
      </c>
      <c r="BK74">
        <v>1.88477</v>
      </c>
      <c r="BL74">
        <v>1.88171</v>
      </c>
      <c r="BM74">
        <v>1.88321</v>
      </c>
      <c r="BN74">
        <v>1.88191</v>
      </c>
      <c r="BO74">
        <v>1.88378</v>
      </c>
      <c r="BP74">
        <v>1.88309</v>
      </c>
      <c r="BQ74">
        <v>1.88477</v>
      </c>
      <c r="BR74">
        <v>1.88232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1327.83</v>
      </c>
      <c r="CJ74">
        <v>-0.707891</v>
      </c>
      <c r="CK74">
        <v>9.39282</v>
      </c>
      <c r="CL74">
        <v>11.6881</v>
      </c>
      <c r="CM74">
        <v>29.9991</v>
      </c>
      <c r="CN74">
        <v>11.7599</v>
      </c>
      <c r="CO74">
        <v>11.7717</v>
      </c>
      <c r="CP74">
        <v>-1</v>
      </c>
      <c r="CQ74">
        <v>0</v>
      </c>
      <c r="CR74">
        <v>97.6026</v>
      </c>
      <c r="CS74">
        <v>-999.9</v>
      </c>
      <c r="CT74">
        <v>400</v>
      </c>
      <c r="CU74">
        <v>11.1938</v>
      </c>
      <c r="CV74">
        <v>103.63</v>
      </c>
      <c r="CW74">
        <v>103.126</v>
      </c>
    </row>
    <row r="75" spans="1:101">
      <c r="A75">
        <v>61</v>
      </c>
      <c r="B75">
        <v>1550668144.3</v>
      </c>
      <c r="C75">
        <v>171</v>
      </c>
      <c r="D75" t="s">
        <v>329</v>
      </c>
      <c r="E75" t="s">
        <v>330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203</v>
      </c>
      <c r="P75" t="s">
        <v>328</v>
      </c>
      <c r="Q75">
        <v>1550668144.3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101</v>
      </c>
      <c r="X75">
        <v>7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1550668144.3</v>
      </c>
      <c r="AH75">
        <v>397.927</v>
      </c>
      <c r="AI75">
        <v>400.017</v>
      </c>
      <c r="AJ75">
        <v>8.56343</v>
      </c>
      <c r="AK75">
        <v>3.19507</v>
      </c>
      <c r="AL75">
        <v>1407.25</v>
      </c>
      <c r="AM75">
        <v>99.5626</v>
      </c>
      <c r="AN75">
        <v>0.0245256</v>
      </c>
      <c r="AO75">
        <v>7.93053</v>
      </c>
      <c r="AP75">
        <v>999.9</v>
      </c>
      <c r="AQ75">
        <v>999.9</v>
      </c>
      <c r="AR75">
        <v>9990.62</v>
      </c>
      <c r="AS75">
        <v>0</v>
      </c>
      <c r="AT75">
        <v>918.424</v>
      </c>
      <c r="AU75">
        <v>0</v>
      </c>
      <c r="AV75" t="s">
        <v>204</v>
      </c>
      <c r="AW75">
        <v>0</v>
      </c>
      <c r="AX75">
        <v>-1.442</v>
      </c>
      <c r="AY75">
        <v>-0.036</v>
      </c>
      <c r="AZ75">
        <v>0</v>
      </c>
      <c r="BA75">
        <v>0</v>
      </c>
      <c r="BB75">
        <v>0</v>
      </c>
      <c r="BC75">
        <v>0</v>
      </c>
      <c r="BD75">
        <v>401.08981147541</v>
      </c>
      <c r="BE75">
        <v>2.48984944029494</v>
      </c>
      <c r="BF75">
        <v>1.0023789435267</v>
      </c>
      <c r="BG75">
        <v>-1</v>
      </c>
      <c r="BH75">
        <v>0</v>
      </c>
      <c r="BI75">
        <v>0</v>
      </c>
      <c r="BJ75" t="s">
        <v>205</v>
      </c>
      <c r="BK75">
        <v>1.88477</v>
      </c>
      <c r="BL75">
        <v>1.88171</v>
      </c>
      <c r="BM75">
        <v>1.88322</v>
      </c>
      <c r="BN75">
        <v>1.88192</v>
      </c>
      <c r="BO75">
        <v>1.88378</v>
      </c>
      <c r="BP75">
        <v>1.88309</v>
      </c>
      <c r="BQ75">
        <v>1.88477</v>
      </c>
      <c r="BR75">
        <v>1.88232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1332.85</v>
      </c>
      <c r="CJ75">
        <v>-0.707891</v>
      </c>
      <c r="CK75">
        <v>9.39494</v>
      </c>
      <c r="CL75">
        <v>11.6829</v>
      </c>
      <c r="CM75">
        <v>29.9991</v>
      </c>
      <c r="CN75">
        <v>11.7534</v>
      </c>
      <c r="CO75">
        <v>11.7662</v>
      </c>
      <c r="CP75">
        <v>-1</v>
      </c>
      <c r="CQ75">
        <v>0</v>
      </c>
      <c r="CR75">
        <v>97.6026</v>
      </c>
      <c r="CS75">
        <v>-999.9</v>
      </c>
      <c r="CT75">
        <v>400</v>
      </c>
      <c r="CU75">
        <v>11.1762</v>
      </c>
      <c r="CV75">
        <v>103.631</v>
      </c>
      <c r="CW75">
        <v>103.127</v>
      </c>
    </row>
    <row r="76" spans="1:101">
      <c r="A76">
        <v>62</v>
      </c>
      <c r="B76">
        <v>1550668146.3</v>
      </c>
      <c r="C76">
        <v>173</v>
      </c>
      <c r="D76" t="s">
        <v>331</v>
      </c>
      <c r="E76" t="s">
        <v>332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203</v>
      </c>
      <c r="P76" t="s">
        <v>328</v>
      </c>
      <c r="Q76">
        <v>1550668146.3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105</v>
      </c>
      <c r="X76">
        <v>7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1550668146.3</v>
      </c>
      <c r="AH76">
        <v>397.842</v>
      </c>
      <c r="AI76">
        <v>400.011</v>
      </c>
      <c r="AJ76">
        <v>8.65261</v>
      </c>
      <c r="AK76">
        <v>3.194</v>
      </c>
      <c r="AL76">
        <v>1407.23</v>
      </c>
      <c r="AM76">
        <v>99.5648</v>
      </c>
      <c r="AN76">
        <v>0.0244496</v>
      </c>
      <c r="AO76">
        <v>7.96007</v>
      </c>
      <c r="AP76">
        <v>999.9</v>
      </c>
      <c r="AQ76">
        <v>999.9</v>
      </c>
      <c r="AR76">
        <v>9982.5</v>
      </c>
      <c r="AS76">
        <v>0</v>
      </c>
      <c r="AT76">
        <v>933.786</v>
      </c>
      <c r="AU76">
        <v>0</v>
      </c>
      <c r="AV76" t="s">
        <v>204</v>
      </c>
      <c r="AW76">
        <v>0</v>
      </c>
      <c r="AX76">
        <v>-1.442</v>
      </c>
      <c r="AY76">
        <v>-0.036</v>
      </c>
      <c r="AZ76">
        <v>0</v>
      </c>
      <c r="BA76">
        <v>0</v>
      </c>
      <c r="BB76">
        <v>0</v>
      </c>
      <c r="BC76">
        <v>0</v>
      </c>
      <c r="BD76">
        <v>401.141213114754</v>
      </c>
      <c r="BE76">
        <v>2.27863810898981</v>
      </c>
      <c r="BF76">
        <v>0.973956147643684</v>
      </c>
      <c r="BG76">
        <v>-1</v>
      </c>
      <c r="BH76">
        <v>0</v>
      </c>
      <c r="BI76">
        <v>0</v>
      </c>
      <c r="BJ76" t="s">
        <v>205</v>
      </c>
      <c r="BK76">
        <v>1.88477</v>
      </c>
      <c r="BL76">
        <v>1.88171</v>
      </c>
      <c r="BM76">
        <v>1.88323</v>
      </c>
      <c r="BN76">
        <v>1.8819</v>
      </c>
      <c r="BO76">
        <v>1.88382</v>
      </c>
      <c r="BP76">
        <v>1.88309</v>
      </c>
      <c r="BQ76">
        <v>1.88477</v>
      </c>
      <c r="BR76">
        <v>1.88232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1330.06</v>
      </c>
      <c r="CJ76">
        <v>-0.707892</v>
      </c>
      <c r="CK76">
        <v>9.39724</v>
      </c>
      <c r="CL76">
        <v>11.678</v>
      </c>
      <c r="CM76">
        <v>29.9993</v>
      </c>
      <c r="CN76">
        <v>11.7466</v>
      </c>
      <c r="CO76">
        <v>11.7609</v>
      </c>
      <c r="CP76">
        <v>-1</v>
      </c>
      <c r="CQ76">
        <v>0</v>
      </c>
      <c r="CR76">
        <v>97.6026</v>
      </c>
      <c r="CS76">
        <v>-999.9</v>
      </c>
      <c r="CT76">
        <v>400</v>
      </c>
      <c r="CU76">
        <v>11.1121</v>
      </c>
      <c r="CV76">
        <v>103.633</v>
      </c>
      <c r="CW76">
        <v>103.127</v>
      </c>
    </row>
    <row r="77" spans="1:101">
      <c r="A77">
        <v>63</v>
      </c>
      <c r="B77">
        <v>1550668148.3</v>
      </c>
      <c r="C77">
        <v>175</v>
      </c>
      <c r="D77" t="s">
        <v>333</v>
      </c>
      <c r="E77" t="s">
        <v>334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203</v>
      </c>
      <c r="P77" t="s">
        <v>328</v>
      </c>
      <c r="Q77">
        <v>1550668148.3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103</v>
      </c>
      <c r="X77">
        <v>7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1550668148.3</v>
      </c>
      <c r="AH77">
        <v>397.752</v>
      </c>
      <c r="AI77">
        <v>399.984</v>
      </c>
      <c r="AJ77">
        <v>8.71827</v>
      </c>
      <c r="AK77">
        <v>3.1932</v>
      </c>
      <c r="AL77">
        <v>1407.55</v>
      </c>
      <c r="AM77">
        <v>99.5669</v>
      </c>
      <c r="AN77">
        <v>0.0245134</v>
      </c>
      <c r="AO77">
        <v>7.96499</v>
      </c>
      <c r="AP77">
        <v>999.9</v>
      </c>
      <c r="AQ77">
        <v>999.9</v>
      </c>
      <c r="AR77">
        <v>9990</v>
      </c>
      <c r="AS77">
        <v>0</v>
      </c>
      <c r="AT77">
        <v>953.219</v>
      </c>
      <c r="AU77">
        <v>0</v>
      </c>
      <c r="AV77" t="s">
        <v>204</v>
      </c>
      <c r="AW77">
        <v>0</v>
      </c>
      <c r="AX77">
        <v>-1.442</v>
      </c>
      <c r="AY77">
        <v>-0.036</v>
      </c>
      <c r="AZ77">
        <v>0</v>
      </c>
      <c r="BA77">
        <v>0</v>
      </c>
      <c r="BB77">
        <v>0</v>
      </c>
      <c r="BC77">
        <v>0</v>
      </c>
      <c r="BD77">
        <v>401.166524590164</v>
      </c>
      <c r="BE77">
        <v>2.16007014600827</v>
      </c>
      <c r="BF77">
        <v>0.957949091815469</v>
      </c>
      <c r="BG77">
        <v>-1</v>
      </c>
      <c r="BH77">
        <v>0</v>
      </c>
      <c r="BI77">
        <v>0</v>
      </c>
      <c r="BJ77" t="s">
        <v>205</v>
      </c>
      <c r="BK77">
        <v>1.88477</v>
      </c>
      <c r="BL77">
        <v>1.88171</v>
      </c>
      <c r="BM77">
        <v>1.88322</v>
      </c>
      <c r="BN77">
        <v>1.8819</v>
      </c>
      <c r="BO77">
        <v>1.88381</v>
      </c>
      <c r="BP77">
        <v>1.88309</v>
      </c>
      <c r="BQ77">
        <v>1.88477</v>
      </c>
      <c r="BR77">
        <v>1.88231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1331.99</v>
      </c>
      <c r="CJ77">
        <v>-0.707892</v>
      </c>
      <c r="CK77">
        <v>9.39963</v>
      </c>
      <c r="CL77">
        <v>11.6734</v>
      </c>
      <c r="CM77">
        <v>29.9992</v>
      </c>
      <c r="CN77">
        <v>11.7399</v>
      </c>
      <c r="CO77">
        <v>11.7558</v>
      </c>
      <c r="CP77">
        <v>-1</v>
      </c>
      <c r="CQ77">
        <v>0</v>
      </c>
      <c r="CR77">
        <v>97.6026</v>
      </c>
      <c r="CS77">
        <v>-999.9</v>
      </c>
      <c r="CT77">
        <v>400</v>
      </c>
      <c r="CU77">
        <v>11.0607</v>
      </c>
      <c r="CV77">
        <v>103.633</v>
      </c>
      <c r="CW77">
        <v>103.127</v>
      </c>
    </row>
    <row r="78" spans="1:101">
      <c r="A78">
        <v>64</v>
      </c>
      <c r="B78">
        <v>1550668150.3</v>
      </c>
      <c r="C78">
        <v>177</v>
      </c>
      <c r="D78" t="s">
        <v>335</v>
      </c>
      <c r="E78" t="s">
        <v>336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203</v>
      </c>
      <c r="P78" t="s">
        <v>328</v>
      </c>
      <c r="Q78">
        <v>1550668150.3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115</v>
      </c>
      <c r="X78">
        <v>8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1550668150.3</v>
      </c>
      <c r="AH78">
        <v>397.641</v>
      </c>
      <c r="AI78">
        <v>399.984</v>
      </c>
      <c r="AJ78">
        <v>8.78998</v>
      </c>
      <c r="AK78">
        <v>3.19156</v>
      </c>
      <c r="AL78">
        <v>1407.59</v>
      </c>
      <c r="AM78">
        <v>99.5658</v>
      </c>
      <c r="AN78">
        <v>0.0244376</v>
      </c>
      <c r="AO78">
        <v>7.96482</v>
      </c>
      <c r="AP78">
        <v>999.9</v>
      </c>
      <c r="AQ78">
        <v>999.9</v>
      </c>
      <c r="AR78">
        <v>9994.38</v>
      </c>
      <c r="AS78">
        <v>0</v>
      </c>
      <c r="AT78">
        <v>972.358</v>
      </c>
      <c r="AU78">
        <v>0</v>
      </c>
      <c r="AV78" t="s">
        <v>204</v>
      </c>
      <c r="AW78">
        <v>0</v>
      </c>
      <c r="AX78">
        <v>-1.442</v>
      </c>
      <c r="AY78">
        <v>-0.036</v>
      </c>
      <c r="AZ78">
        <v>0</v>
      </c>
      <c r="BA78">
        <v>0</v>
      </c>
      <c r="BB78">
        <v>0</v>
      </c>
      <c r="BC78">
        <v>0</v>
      </c>
      <c r="BD78">
        <v>401.228352459016</v>
      </c>
      <c r="BE78">
        <v>1.82013368486588</v>
      </c>
      <c r="BF78">
        <v>0.911511237686285</v>
      </c>
      <c r="BG78">
        <v>-1</v>
      </c>
      <c r="BH78">
        <v>0</v>
      </c>
      <c r="BI78">
        <v>0</v>
      </c>
      <c r="BJ78" t="s">
        <v>205</v>
      </c>
      <c r="BK78">
        <v>1.88477</v>
      </c>
      <c r="BL78">
        <v>1.88171</v>
      </c>
      <c r="BM78">
        <v>1.88322</v>
      </c>
      <c r="BN78">
        <v>1.8819</v>
      </c>
      <c r="BO78">
        <v>1.88379</v>
      </c>
      <c r="BP78">
        <v>1.88309</v>
      </c>
      <c r="BQ78">
        <v>1.88477</v>
      </c>
      <c r="BR78">
        <v>1.88231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1322.49</v>
      </c>
      <c r="CJ78">
        <v>-0.707893</v>
      </c>
      <c r="CK78">
        <v>9.402</v>
      </c>
      <c r="CL78">
        <v>11.6692</v>
      </c>
      <c r="CM78">
        <v>29.9992</v>
      </c>
      <c r="CN78">
        <v>11.7338</v>
      </c>
      <c r="CO78">
        <v>11.7502</v>
      </c>
      <c r="CP78">
        <v>-1</v>
      </c>
      <c r="CQ78">
        <v>0</v>
      </c>
      <c r="CR78">
        <v>97.6026</v>
      </c>
      <c r="CS78">
        <v>-999.9</v>
      </c>
      <c r="CT78">
        <v>400</v>
      </c>
      <c r="CU78">
        <v>10.9813</v>
      </c>
      <c r="CV78">
        <v>103.634</v>
      </c>
      <c r="CW78">
        <v>103.128</v>
      </c>
    </row>
    <row r="79" spans="1:101">
      <c r="A79">
        <v>65</v>
      </c>
      <c r="B79">
        <v>1550668152.3</v>
      </c>
      <c r="C79">
        <v>179</v>
      </c>
      <c r="D79" t="s">
        <v>337</v>
      </c>
      <c r="E79" t="s">
        <v>338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203</v>
      </c>
      <c r="P79" t="s">
        <v>328</v>
      </c>
      <c r="Q79">
        <v>1550668152.3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117</v>
      </c>
      <c r="X79">
        <v>8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1550668152.3</v>
      </c>
      <c r="AH79">
        <v>397.564</v>
      </c>
      <c r="AI79">
        <v>400.012</v>
      </c>
      <c r="AJ79">
        <v>8.87008</v>
      </c>
      <c r="AK79">
        <v>3.19053</v>
      </c>
      <c r="AL79">
        <v>1407.57</v>
      </c>
      <c r="AM79">
        <v>99.5643</v>
      </c>
      <c r="AN79">
        <v>0.0245519</v>
      </c>
      <c r="AO79">
        <v>7.97405</v>
      </c>
      <c r="AP79">
        <v>999.9</v>
      </c>
      <c r="AQ79">
        <v>999.9</v>
      </c>
      <c r="AR79">
        <v>9993.12</v>
      </c>
      <c r="AS79">
        <v>0</v>
      </c>
      <c r="AT79">
        <v>976.152</v>
      </c>
      <c r="AU79">
        <v>0</v>
      </c>
      <c r="AV79" t="s">
        <v>204</v>
      </c>
      <c r="AW79">
        <v>0</v>
      </c>
      <c r="AX79">
        <v>-1.442</v>
      </c>
      <c r="AY79">
        <v>-0.036</v>
      </c>
      <c r="AZ79">
        <v>0</v>
      </c>
      <c r="BA79">
        <v>0</v>
      </c>
      <c r="BB79">
        <v>0</v>
      </c>
      <c r="BC79">
        <v>0</v>
      </c>
      <c r="BD79">
        <v>401.276754098361</v>
      </c>
      <c r="BE79">
        <v>1.49947524172018</v>
      </c>
      <c r="BF79">
        <v>0.866357385759627</v>
      </c>
      <c r="BG79">
        <v>-1</v>
      </c>
      <c r="BH79">
        <v>0</v>
      </c>
      <c r="BI79">
        <v>0</v>
      </c>
      <c r="BJ79" t="s">
        <v>205</v>
      </c>
      <c r="BK79">
        <v>1.88477</v>
      </c>
      <c r="BL79">
        <v>1.88171</v>
      </c>
      <c r="BM79">
        <v>1.88323</v>
      </c>
      <c r="BN79">
        <v>1.88191</v>
      </c>
      <c r="BO79">
        <v>1.88379</v>
      </c>
      <c r="BP79">
        <v>1.88309</v>
      </c>
      <c r="BQ79">
        <v>1.88478</v>
      </c>
      <c r="BR79">
        <v>1.88232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1321.06</v>
      </c>
      <c r="CJ79">
        <v>-0.707894</v>
      </c>
      <c r="CK79">
        <v>9.40463</v>
      </c>
      <c r="CL79">
        <v>11.6645</v>
      </c>
      <c r="CM79">
        <v>29.9993</v>
      </c>
      <c r="CN79">
        <v>11.7276</v>
      </c>
      <c r="CO79">
        <v>11.745</v>
      </c>
      <c r="CP79">
        <v>-1</v>
      </c>
      <c r="CQ79">
        <v>0</v>
      </c>
      <c r="CR79">
        <v>97.6026</v>
      </c>
      <c r="CS79">
        <v>-999.9</v>
      </c>
      <c r="CT79">
        <v>400</v>
      </c>
      <c r="CU79">
        <v>10.9068</v>
      </c>
      <c r="CV79">
        <v>103.634</v>
      </c>
      <c r="CW79">
        <v>103.129</v>
      </c>
    </row>
    <row r="80" spans="1:101">
      <c r="A80">
        <v>66</v>
      </c>
      <c r="B80">
        <v>1550668154.3</v>
      </c>
      <c r="C80">
        <v>181</v>
      </c>
      <c r="D80" t="s">
        <v>339</v>
      </c>
      <c r="E80" t="s">
        <v>340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203</v>
      </c>
      <c r="P80" t="s">
        <v>328</v>
      </c>
      <c r="Q80">
        <v>1550668154.3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111</v>
      </c>
      <c r="X80">
        <v>8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1550668154.3</v>
      </c>
      <c r="AH80">
        <v>397.494</v>
      </c>
      <c r="AI80">
        <v>400.042</v>
      </c>
      <c r="AJ80">
        <v>8.91838</v>
      </c>
      <c r="AK80">
        <v>3.18886</v>
      </c>
      <c r="AL80">
        <v>1407.64</v>
      </c>
      <c r="AM80">
        <v>99.5636</v>
      </c>
      <c r="AN80">
        <v>0.0247728</v>
      </c>
      <c r="AO80">
        <v>7.97126</v>
      </c>
      <c r="AP80">
        <v>999.9</v>
      </c>
      <c r="AQ80">
        <v>999.9</v>
      </c>
      <c r="AR80">
        <v>9985.62</v>
      </c>
      <c r="AS80">
        <v>0</v>
      </c>
      <c r="AT80">
        <v>975.468</v>
      </c>
      <c r="AU80">
        <v>0</v>
      </c>
      <c r="AV80" t="s">
        <v>204</v>
      </c>
      <c r="AW80">
        <v>0</v>
      </c>
      <c r="AX80">
        <v>-1.442</v>
      </c>
      <c r="AY80">
        <v>-0.036</v>
      </c>
      <c r="AZ80">
        <v>0</v>
      </c>
      <c r="BA80">
        <v>0</v>
      </c>
      <c r="BB80">
        <v>0</v>
      </c>
      <c r="BC80">
        <v>0</v>
      </c>
      <c r="BD80">
        <v>401.326360655738</v>
      </c>
      <c r="BE80">
        <v>1.13501261093735</v>
      </c>
      <c r="BF80">
        <v>0.810638304110641</v>
      </c>
      <c r="BG80">
        <v>-1</v>
      </c>
      <c r="BH80">
        <v>0</v>
      </c>
      <c r="BI80">
        <v>0</v>
      </c>
      <c r="BJ80" t="s">
        <v>205</v>
      </c>
      <c r="BK80">
        <v>1.88477</v>
      </c>
      <c r="BL80">
        <v>1.88171</v>
      </c>
      <c r="BM80">
        <v>1.88323</v>
      </c>
      <c r="BN80">
        <v>1.88192</v>
      </c>
      <c r="BO80">
        <v>1.88381</v>
      </c>
      <c r="BP80">
        <v>1.88309</v>
      </c>
      <c r="BQ80">
        <v>1.88478</v>
      </c>
      <c r="BR80">
        <v>1.88232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1325.57</v>
      </c>
      <c r="CJ80">
        <v>-0.707894</v>
      </c>
      <c r="CK80">
        <v>9.40729</v>
      </c>
      <c r="CL80">
        <v>11.66</v>
      </c>
      <c r="CM80">
        <v>29.9994</v>
      </c>
      <c r="CN80">
        <v>11.7215</v>
      </c>
      <c r="CO80">
        <v>11.7401</v>
      </c>
      <c r="CP80">
        <v>-1</v>
      </c>
      <c r="CQ80">
        <v>0</v>
      </c>
      <c r="CR80">
        <v>97.6026</v>
      </c>
      <c r="CS80">
        <v>-999.9</v>
      </c>
      <c r="CT80">
        <v>400</v>
      </c>
      <c r="CU80">
        <v>10.8695</v>
      </c>
      <c r="CV80">
        <v>103.634</v>
      </c>
      <c r="CW80">
        <v>103.129</v>
      </c>
    </row>
    <row r="81" spans="1:101">
      <c r="A81">
        <v>67</v>
      </c>
      <c r="B81">
        <v>1550668156.3</v>
      </c>
      <c r="C81">
        <v>183</v>
      </c>
      <c r="D81" t="s">
        <v>341</v>
      </c>
      <c r="E81" t="s">
        <v>342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203</v>
      </c>
      <c r="P81" t="s">
        <v>328</v>
      </c>
      <c r="Q81">
        <v>1550668156.3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113</v>
      </c>
      <c r="X81">
        <v>8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1550668156.3</v>
      </c>
      <c r="AH81">
        <v>397.394</v>
      </c>
      <c r="AI81">
        <v>400.01</v>
      </c>
      <c r="AJ81">
        <v>8.95321</v>
      </c>
      <c r="AK81">
        <v>3.18739</v>
      </c>
      <c r="AL81">
        <v>1407.65</v>
      </c>
      <c r="AM81">
        <v>99.5635</v>
      </c>
      <c r="AN81">
        <v>0.0246977</v>
      </c>
      <c r="AO81">
        <v>7.97703</v>
      </c>
      <c r="AP81">
        <v>999.9</v>
      </c>
      <c r="AQ81">
        <v>999.9</v>
      </c>
      <c r="AR81">
        <v>10013.1</v>
      </c>
      <c r="AS81">
        <v>0</v>
      </c>
      <c r="AT81">
        <v>975.979</v>
      </c>
      <c r="AU81">
        <v>0</v>
      </c>
      <c r="AV81" t="s">
        <v>204</v>
      </c>
      <c r="AW81">
        <v>0</v>
      </c>
      <c r="AX81">
        <v>-1.442</v>
      </c>
      <c r="AY81">
        <v>-0.036</v>
      </c>
      <c r="AZ81">
        <v>0</v>
      </c>
      <c r="BA81">
        <v>0</v>
      </c>
      <c r="BB81">
        <v>0</v>
      </c>
      <c r="BC81">
        <v>0</v>
      </c>
      <c r="BD81">
        <v>401.387131147541</v>
      </c>
      <c r="BE81">
        <v>0.622249351145626</v>
      </c>
      <c r="BF81">
        <v>0.726861690575692</v>
      </c>
      <c r="BG81">
        <v>-1</v>
      </c>
      <c r="BH81">
        <v>0</v>
      </c>
      <c r="BI81">
        <v>0</v>
      </c>
      <c r="BJ81" t="s">
        <v>205</v>
      </c>
      <c r="BK81">
        <v>1.88477</v>
      </c>
      <c r="BL81">
        <v>1.88171</v>
      </c>
      <c r="BM81">
        <v>1.88323</v>
      </c>
      <c r="BN81">
        <v>1.88192</v>
      </c>
      <c r="BO81">
        <v>1.88381</v>
      </c>
      <c r="BP81">
        <v>1.88309</v>
      </c>
      <c r="BQ81">
        <v>1.88477</v>
      </c>
      <c r="BR81">
        <v>1.88232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1324.57</v>
      </c>
      <c r="CJ81">
        <v>-0.707895</v>
      </c>
      <c r="CK81">
        <v>9.40998</v>
      </c>
      <c r="CL81">
        <v>11.6557</v>
      </c>
      <c r="CM81">
        <v>29.9994</v>
      </c>
      <c r="CN81">
        <v>11.7154</v>
      </c>
      <c r="CO81">
        <v>11.7352</v>
      </c>
      <c r="CP81">
        <v>-1</v>
      </c>
      <c r="CQ81">
        <v>0</v>
      </c>
      <c r="CR81">
        <v>97.6026</v>
      </c>
      <c r="CS81">
        <v>-999.9</v>
      </c>
      <c r="CT81">
        <v>400</v>
      </c>
      <c r="CU81">
        <v>10.7743</v>
      </c>
      <c r="CV81">
        <v>103.634</v>
      </c>
      <c r="CW81">
        <v>103.129</v>
      </c>
    </row>
    <row r="82" spans="1:101">
      <c r="A82">
        <v>68</v>
      </c>
      <c r="B82">
        <v>1550668158.3</v>
      </c>
      <c r="C82">
        <v>185</v>
      </c>
      <c r="D82" t="s">
        <v>343</v>
      </c>
      <c r="E82" t="s">
        <v>344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203</v>
      </c>
      <c r="P82" t="s">
        <v>328</v>
      </c>
      <c r="Q82">
        <v>1550668158.3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108</v>
      </c>
      <c r="X82">
        <v>8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1550668158.3</v>
      </c>
      <c r="AH82">
        <v>397.329</v>
      </c>
      <c r="AI82">
        <v>399.994</v>
      </c>
      <c r="AJ82">
        <v>8.98601</v>
      </c>
      <c r="AK82">
        <v>3.18646</v>
      </c>
      <c r="AL82">
        <v>1407.55</v>
      </c>
      <c r="AM82">
        <v>99.5643</v>
      </c>
      <c r="AN82">
        <v>0.0246222</v>
      </c>
      <c r="AO82">
        <v>7.98685</v>
      </c>
      <c r="AP82">
        <v>999.9</v>
      </c>
      <c r="AQ82">
        <v>999.9</v>
      </c>
      <c r="AR82">
        <v>10005.6</v>
      </c>
      <c r="AS82">
        <v>0</v>
      </c>
      <c r="AT82">
        <v>975.586</v>
      </c>
      <c r="AU82">
        <v>0</v>
      </c>
      <c r="AV82" t="s">
        <v>204</v>
      </c>
      <c r="AW82">
        <v>0</v>
      </c>
      <c r="AX82">
        <v>-1.442</v>
      </c>
      <c r="AY82">
        <v>-0.036</v>
      </c>
      <c r="AZ82">
        <v>0</v>
      </c>
      <c r="BA82">
        <v>0</v>
      </c>
      <c r="BB82">
        <v>0</v>
      </c>
      <c r="BC82">
        <v>0</v>
      </c>
      <c r="BD82">
        <v>401.43412295082</v>
      </c>
      <c r="BE82">
        <v>0.170609854080375</v>
      </c>
      <c r="BF82">
        <v>0.647054392244146</v>
      </c>
      <c r="BG82">
        <v>-1</v>
      </c>
      <c r="BH82">
        <v>0</v>
      </c>
      <c r="BI82">
        <v>0</v>
      </c>
      <c r="BJ82" t="s">
        <v>205</v>
      </c>
      <c r="BK82">
        <v>1.88477</v>
      </c>
      <c r="BL82">
        <v>1.88171</v>
      </c>
      <c r="BM82">
        <v>1.88323</v>
      </c>
      <c r="BN82">
        <v>1.88192</v>
      </c>
      <c r="BO82">
        <v>1.88379</v>
      </c>
      <c r="BP82">
        <v>1.88309</v>
      </c>
      <c r="BQ82">
        <v>1.88478</v>
      </c>
      <c r="BR82">
        <v>1.88231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1327.8</v>
      </c>
      <c r="CJ82">
        <v>-0.707895</v>
      </c>
      <c r="CK82">
        <v>9.41283</v>
      </c>
      <c r="CL82">
        <v>11.6517</v>
      </c>
      <c r="CM82">
        <v>29.9994</v>
      </c>
      <c r="CN82">
        <v>11.7096</v>
      </c>
      <c r="CO82">
        <v>11.7303</v>
      </c>
      <c r="CP82">
        <v>-1</v>
      </c>
      <c r="CQ82">
        <v>0</v>
      </c>
      <c r="CR82">
        <v>97.6026</v>
      </c>
      <c r="CS82">
        <v>-999.9</v>
      </c>
      <c r="CT82">
        <v>400</v>
      </c>
      <c r="CU82">
        <v>10.7339</v>
      </c>
      <c r="CV82">
        <v>103.635</v>
      </c>
      <c r="CW82">
        <v>103.13</v>
      </c>
    </row>
    <row r="83" spans="1:101">
      <c r="A83">
        <v>69</v>
      </c>
      <c r="B83">
        <v>1550668160.3</v>
      </c>
      <c r="C83">
        <v>187</v>
      </c>
      <c r="D83" t="s">
        <v>345</v>
      </c>
      <c r="E83" t="s">
        <v>346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203</v>
      </c>
      <c r="P83" t="s">
        <v>328</v>
      </c>
      <c r="Q83">
        <v>1550668160.3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103</v>
      </c>
      <c r="X83">
        <v>7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1550668160.3</v>
      </c>
      <c r="AH83">
        <v>397.282</v>
      </c>
      <c r="AI83">
        <v>399.991</v>
      </c>
      <c r="AJ83">
        <v>9.01586</v>
      </c>
      <c r="AK83">
        <v>3.18538</v>
      </c>
      <c r="AL83">
        <v>1407.56</v>
      </c>
      <c r="AM83">
        <v>99.5641</v>
      </c>
      <c r="AN83">
        <v>0.0245821</v>
      </c>
      <c r="AO83">
        <v>7.99291</v>
      </c>
      <c r="AP83">
        <v>999.9</v>
      </c>
      <c r="AQ83">
        <v>999.9</v>
      </c>
      <c r="AR83">
        <v>9973.75</v>
      </c>
      <c r="AS83">
        <v>0</v>
      </c>
      <c r="AT83">
        <v>974.622</v>
      </c>
      <c r="AU83">
        <v>0</v>
      </c>
      <c r="AV83" t="s">
        <v>204</v>
      </c>
      <c r="AW83">
        <v>0</v>
      </c>
      <c r="AX83">
        <v>-1.442</v>
      </c>
      <c r="AY83">
        <v>-0.036</v>
      </c>
      <c r="AZ83">
        <v>0</v>
      </c>
      <c r="BA83">
        <v>0</v>
      </c>
      <c r="BB83">
        <v>0</v>
      </c>
      <c r="BC83">
        <v>0</v>
      </c>
      <c r="BD83">
        <v>401.480868852459</v>
      </c>
      <c r="BE83">
        <v>-0.312691025858199</v>
      </c>
      <c r="BF83">
        <v>0.549511481268795</v>
      </c>
      <c r="BG83">
        <v>-1</v>
      </c>
      <c r="BH83">
        <v>0</v>
      </c>
      <c r="BI83">
        <v>0</v>
      </c>
      <c r="BJ83" t="s">
        <v>205</v>
      </c>
      <c r="BK83">
        <v>1.88477</v>
      </c>
      <c r="BL83">
        <v>1.88171</v>
      </c>
      <c r="BM83">
        <v>1.88324</v>
      </c>
      <c r="BN83">
        <v>1.8819</v>
      </c>
      <c r="BO83">
        <v>1.88381</v>
      </c>
      <c r="BP83">
        <v>1.88309</v>
      </c>
      <c r="BQ83">
        <v>1.88478</v>
      </c>
      <c r="BR83">
        <v>1.88231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1331.67</v>
      </c>
      <c r="CJ83">
        <v>-0.707896</v>
      </c>
      <c r="CK83">
        <v>9.4157</v>
      </c>
      <c r="CL83">
        <v>11.6477</v>
      </c>
      <c r="CM83">
        <v>29.9994</v>
      </c>
      <c r="CN83">
        <v>11.7038</v>
      </c>
      <c r="CO83">
        <v>11.7257</v>
      </c>
      <c r="CP83">
        <v>-1</v>
      </c>
      <c r="CQ83">
        <v>0</v>
      </c>
      <c r="CR83">
        <v>97.6026</v>
      </c>
      <c r="CS83">
        <v>-999.9</v>
      </c>
      <c r="CT83">
        <v>400</v>
      </c>
      <c r="CU83">
        <v>10.6825</v>
      </c>
      <c r="CV83">
        <v>103.636</v>
      </c>
      <c r="CW83">
        <v>103.131</v>
      </c>
    </row>
    <row r="84" spans="1:101">
      <c r="A84">
        <v>70</v>
      </c>
      <c r="B84">
        <v>1550668162.3</v>
      </c>
      <c r="C84">
        <v>189</v>
      </c>
      <c r="D84" t="s">
        <v>347</v>
      </c>
      <c r="E84" t="s">
        <v>348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203</v>
      </c>
      <c r="P84" t="s">
        <v>328</v>
      </c>
      <c r="Q84">
        <v>1550668162.3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119</v>
      </c>
      <c r="X84">
        <v>8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1550668162.3</v>
      </c>
      <c r="AH84">
        <v>397.214</v>
      </c>
      <c r="AI84">
        <v>399.967</v>
      </c>
      <c r="AJ84">
        <v>9.05105</v>
      </c>
      <c r="AK84">
        <v>3.18421</v>
      </c>
      <c r="AL84">
        <v>1407.83</v>
      </c>
      <c r="AM84">
        <v>99.5638</v>
      </c>
      <c r="AN84">
        <v>0.0244704</v>
      </c>
      <c r="AO84">
        <v>8.01029</v>
      </c>
      <c r="AP84">
        <v>999.9</v>
      </c>
      <c r="AQ84">
        <v>999.9</v>
      </c>
      <c r="AR84">
        <v>9988.75</v>
      </c>
      <c r="AS84">
        <v>0</v>
      </c>
      <c r="AT84">
        <v>974.903</v>
      </c>
      <c r="AU84">
        <v>0</v>
      </c>
      <c r="AV84" t="s">
        <v>204</v>
      </c>
      <c r="AW84">
        <v>0</v>
      </c>
      <c r="AX84">
        <v>-1.442</v>
      </c>
      <c r="AY84">
        <v>-0.036</v>
      </c>
      <c r="AZ84">
        <v>0</v>
      </c>
      <c r="BA84">
        <v>0</v>
      </c>
      <c r="BB84">
        <v>0</v>
      </c>
      <c r="BC84">
        <v>0</v>
      </c>
      <c r="BD84">
        <v>401.525860655738</v>
      </c>
      <c r="BE84">
        <v>-0.8209531488052</v>
      </c>
      <c r="BF84">
        <v>0.428625831622403</v>
      </c>
      <c r="BG84">
        <v>-1</v>
      </c>
      <c r="BH84">
        <v>0</v>
      </c>
      <c r="BI84">
        <v>0</v>
      </c>
      <c r="BJ84" t="s">
        <v>205</v>
      </c>
      <c r="BK84">
        <v>1.88477</v>
      </c>
      <c r="BL84">
        <v>1.88171</v>
      </c>
      <c r="BM84">
        <v>1.88324</v>
      </c>
      <c r="BN84">
        <v>1.88191</v>
      </c>
      <c r="BO84">
        <v>1.88381</v>
      </c>
      <c r="BP84">
        <v>1.88309</v>
      </c>
      <c r="BQ84">
        <v>1.88477</v>
      </c>
      <c r="BR84">
        <v>1.88231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1320.3</v>
      </c>
      <c r="CJ84">
        <v>-0.707896</v>
      </c>
      <c r="CK84">
        <v>9.41872</v>
      </c>
      <c r="CL84">
        <v>11.6438</v>
      </c>
      <c r="CM84">
        <v>29.9994</v>
      </c>
      <c r="CN84">
        <v>11.6979</v>
      </c>
      <c r="CO84">
        <v>11.7214</v>
      </c>
      <c r="CP84">
        <v>-1</v>
      </c>
      <c r="CQ84">
        <v>0</v>
      </c>
      <c r="CR84">
        <v>97.6026</v>
      </c>
      <c r="CS84">
        <v>-999.9</v>
      </c>
      <c r="CT84">
        <v>400</v>
      </c>
      <c r="CU84">
        <v>10.6221</v>
      </c>
      <c r="CV84">
        <v>103.637</v>
      </c>
      <c r="CW84">
        <v>103.132</v>
      </c>
    </row>
    <row r="85" spans="1:101">
      <c r="A85">
        <v>71</v>
      </c>
      <c r="B85">
        <v>1550668164.3</v>
      </c>
      <c r="C85">
        <v>191</v>
      </c>
      <c r="D85" t="s">
        <v>349</v>
      </c>
      <c r="E85" t="s">
        <v>350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203</v>
      </c>
      <c r="P85" t="s">
        <v>328</v>
      </c>
      <c r="Q85">
        <v>1550668164.3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143</v>
      </c>
      <c r="X85">
        <v>10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1550668164.3</v>
      </c>
      <c r="AH85">
        <v>397.136</v>
      </c>
      <c r="AI85">
        <v>399.971</v>
      </c>
      <c r="AJ85">
        <v>9.08741</v>
      </c>
      <c r="AK85">
        <v>3.18295</v>
      </c>
      <c r="AL85">
        <v>1407.91</v>
      </c>
      <c r="AM85">
        <v>99.5651</v>
      </c>
      <c r="AN85">
        <v>0.0245738</v>
      </c>
      <c r="AO85">
        <v>8.03129</v>
      </c>
      <c r="AP85">
        <v>999.9</v>
      </c>
      <c r="AQ85">
        <v>999.9</v>
      </c>
      <c r="AR85">
        <v>10012.5</v>
      </c>
      <c r="AS85">
        <v>0</v>
      </c>
      <c r="AT85">
        <v>973.258</v>
      </c>
      <c r="AU85">
        <v>0</v>
      </c>
      <c r="AV85" t="s">
        <v>204</v>
      </c>
      <c r="AW85">
        <v>0</v>
      </c>
      <c r="AX85">
        <v>-1.442</v>
      </c>
      <c r="AY85">
        <v>-0.036</v>
      </c>
      <c r="AZ85">
        <v>0</v>
      </c>
      <c r="BA85">
        <v>0</v>
      </c>
      <c r="BB85">
        <v>0</v>
      </c>
      <c r="BC85">
        <v>0</v>
      </c>
      <c r="BD85">
        <v>401.54237704918</v>
      </c>
      <c r="BE85">
        <v>-1.19821321544589</v>
      </c>
      <c r="BF85">
        <v>0.384810967599335</v>
      </c>
      <c r="BG85">
        <v>-1</v>
      </c>
      <c r="BH85">
        <v>0</v>
      </c>
      <c r="BI85">
        <v>0</v>
      </c>
      <c r="BJ85" t="s">
        <v>205</v>
      </c>
      <c r="BK85">
        <v>1.88477</v>
      </c>
      <c r="BL85">
        <v>1.88171</v>
      </c>
      <c r="BM85">
        <v>1.88324</v>
      </c>
      <c r="BN85">
        <v>1.88192</v>
      </c>
      <c r="BO85">
        <v>1.88382</v>
      </c>
      <c r="BP85">
        <v>1.88309</v>
      </c>
      <c r="BQ85">
        <v>1.88478</v>
      </c>
      <c r="BR85">
        <v>1.88231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1302.03</v>
      </c>
      <c r="CJ85">
        <v>-0.707897</v>
      </c>
      <c r="CK85">
        <v>9.4219</v>
      </c>
      <c r="CL85">
        <v>11.6401</v>
      </c>
      <c r="CM85">
        <v>29.9994</v>
      </c>
      <c r="CN85">
        <v>11.6924</v>
      </c>
      <c r="CO85">
        <v>11.7168</v>
      </c>
      <c r="CP85">
        <v>-1</v>
      </c>
      <c r="CQ85">
        <v>0</v>
      </c>
      <c r="CR85">
        <v>97.2265</v>
      </c>
      <c r="CS85">
        <v>-999.9</v>
      </c>
      <c r="CT85">
        <v>400</v>
      </c>
      <c r="CU85">
        <v>10.5395</v>
      </c>
      <c r="CV85">
        <v>103.638</v>
      </c>
      <c r="CW85">
        <v>103.132</v>
      </c>
    </row>
    <row r="86" spans="1:101">
      <c r="A86">
        <v>72</v>
      </c>
      <c r="B86">
        <v>1550668166.3</v>
      </c>
      <c r="C86">
        <v>193</v>
      </c>
      <c r="D86" t="s">
        <v>351</v>
      </c>
      <c r="E86" t="s">
        <v>352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203</v>
      </c>
      <c r="P86" t="s">
        <v>328</v>
      </c>
      <c r="Q86">
        <v>1550668166.3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136</v>
      </c>
      <c r="X86">
        <v>10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1550668166.3</v>
      </c>
      <c r="AH86">
        <v>397.072</v>
      </c>
      <c r="AI86">
        <v>399.991</v>
      </c>
      <c r="AJ86">
        <v>9.12415</v>
      </c>
      <c r="AK86">
        <v>3.18207</v>
      </c>
      <c r="AL86">
        <v>1407.42</v>
      </c>
      <c r="AM86">
        <v>99.5658</v>
      </c>
      <c r="AN86">
        <v>0.0245261</v>
      </c>
      <c r="AO86">
        <v>8.04168</v>
      </c>
      <c r="AP86">
        <v>999.9</v>
      </c>
      <c r="AQ86">
        <v>999.9</v>
      </c>
      <c r="AR86">
        <v>9990</v>
      </c>
      <c r="AS86">
        <v>0</v>
      </c>
      <c r="AT86">
        <v>970.326</v>
      </c>
      <c r="AU86">
        <v>0</v>
      </c>
      <c r="AV86" t="s">
        <v>204</v>
      </c>
      <c r="AW86">
        <v>0</v>
      </c>
      <c r="AX86">
        <v>-1.442</v>
      </c>
      <c r="AY86">
        <v>-0.036</v>
      </c>
      <c r="AZ86">
        <v>0</v>
      </c>
      <c r="BA86">
        <v>0</v>
      </c>
      <c r="BB86">
        <v>0</v>
      </c>
      <c r="BC86">
        <v>0</v>
      </c>
      <c r="BD86">
        <v>401.518221311475</v>
      </c>
      <c r="BE86">
        <v>-1.35376822289378</v>
      </c>
      <c r="BF86">
        <v>0.40596708080011</v>
      </c>
      <c r="BG86">
        <v>-1</v>
      </c>
      <c r="BH86">
        <v>0</v>
      </c>
      <c r="BI86">
        <v>0</v>
      </c>
      <c r="BJ86" t="s">
        <v>205</v>
      </c>
      <c r="BK86">
        <v>1.88477</v>
      </c>
      <c r="BL86">
        <v>1.88171</v>
      </c>
      <c r="BM86">
        <v>1.88323</v>
      </c>
      <c r="BN86">
        <v>1.8819</v>
      </c>
      <c r="BO86">
        <v>1.88381</v>
      </c>
      <c r="BP86">
        <v>1.88309</v>
      </c>
      <c r="BQ86">
        <v>1.88478</v>
      </c>
      <c r="BR86">
        <v>1.88232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1307.15</v>
      </c>
      <c r="CJ86">
        <v>-0.707897</v>
      </c>
      <c r="CK86">
        <v>9.42507</v>
      </c>
      <c r="CL86">
        <v>11.6365</v>
      </c>
      <c r="CM86">
        <v>29.9995</v>
      </c>
      <c r="CN86">
        <v>11.6872</v>
      </c>
      <c r="CO86">
        <v>11.7125</v>
      </c>
      <c r="CP86">
        <v>-1</v>
      </c>
      <c r="CQ86">
        <v>0</v>
      </c>
      <c r="CR86">
        <v>97.2265</v>
      </c>
      <c r="CS86">
        <v>-999.9</v>
      </c>
      <c r="CT86">
        <v>400</v>
      </c>
      <c r="CU86">
        <v>10.4662</v>
      </c>
      <c r="CV86">
        <v>103.639</v>
      </c>
      <c r="CW86">
        <v>103.132</v>
      </c>
    </row>
    <row r="87" spans="1:101">
      <c r="A87">
        <v>73</v>
      </c>
      <c r="B87">
        <v>1550668168.3</v>
      </c>
      <c r="C87">
        <v>195</v>
      </c>
      <c r="D87" t="s">
        <v>353</v>
      </c>
      <c r="E87" t="s">
        <v>354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203</v>
      </c>
      <c r="P87" t="s">
        <v>328</v>
      </c>
      <c r="Q87">
        <v>1550668168.3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113</v>
      </c>
      <c r="X87">
        <v>8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1550668168.3</v>
      </c>
      <c r="AH87">
        <v>396.962</v>
      </c>
      <c r="AI87">
        <v>399.972</v>
      </c>
      <c r="AJ87">
        <v>9.15991</v>
      </c>
      <c r="AK87">
        <v>3.18101</v>
      </c>
      <c r="AL87">
        <v>1407.57</v>
      </c>
      <c r="AM87">
        <v>99.5662</v>
      </c>
      <c r="AN87">
        <v>0.0243574</v>
      </c>
      <c r="AO87">
        <v>8.05944</v>
      </c>
      <c r="AP87">
        <v>999.9</v>
      </c>
      <c r="AQ87">
        <v>999.9</v>
      </c>
      <c r="AR87">
        <v>9989.38</v>
      </c>
      <c r="AS87">
        <v>0</v>
      </c>
      <c r="AT87">
        <v>966.509</v>
      </c>
      <c r="AU87">
        <v>0</v>
      </c>
      <c r="AV87" t="s">
        <v>204</v>
      </c>
      <c r="AW87">
        <v>0</v>
      </c>
      <c r="AX87">
        <v>-1.442</v>
      </c>
      <c r="AY87">
        <v>-0.036</v>
      </c>
      <c r="AZ87">
        <v>0</v>
      </c>
      <c r="BA87">
        <v>0</v>
      </c>
      <c r="BB87">
        <v>0</v>
      </c>
      <c r="BC87">
        <v>0</v>
      </c>
      <c r="BD87">
        <v>401.476893442623</v>
      </c>
      <c r="BE87">
        <v>-1.41893562674177</v>
      </c>
      <c r="BF87">
        <v>0.422634532027282</v>
      </c>
      <c r="BG87">
        <v>-1</v>
      </c>
      <c r="BH87">
        <v>0</v>
      </c>
      <c r="BI87">
        <v>0</v>
      </c>
      <c r="BJ87" t="s">
        <v>205</v>
      </c>
      <c r="BK87">
        <v>1.88477</v>
      </c>
      <c r="BL87">
        <v>1.88171</v>
      </c>
      <c r="BM87">
        <v>1.88323</v>
      </c>
      <c r="BN87">
        <v>1.8819</v>
      </c>
      <c r="BO87">
        <v>1.8838</v>
      </c>
      <c r="BP87">
        <v>1.88309</v>
      </c>
      <c r="BQ87">
        <v>1.88477</v>
      </c>
      <c r="BR87">
        <v>1.88232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1324.5</v>
      </c>
      <c r="CJ87">
        <v>-0.707898</v>
      </c>
      <c r="CK87">
        <v>9.42824</v>
      </c>
      <c r="CL87">
        <v>11.6331</v>
      </c>
      <c r="CM87">
        <v>29.9995</v>
      </c>
      <c r="CN87">
        <v>11.6824</v>
      </c>
      <c r="CO87">
        <v>11.7085</v>
      </c>
      <c r="CP87">
        <v>-1</v>
      </c>
      <c r="CQ87">
        <v>0</v>
      </c>
      <c r="CR87">
        <v>97.2265</v>
      </c>
      <c r="CS87">
        <v>-999.9</v>
      </c>
      <c r="CT87">
        <v>400</v>
      </c>
      <c r="CU87">
        <v>10.3656</v>
      </c>
      <c r="CV87">
        <v>103.639</v>
      </c>
      <c r="CW87">
        <v>103.133</v>
      </c>
    </row>
    <row r="88" spans="1:101">
      <c r="A88">
        <v>74</v>
      </c>
      <c r="B88">
        <v>1550668170.3</v>
      </c>
      <c r="C88">
        <v>197</v>
      </c>
      <c r="D88" t="s">
        <v>355</v>
      </c>
      <c r="E88" t="s">
        <v>356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203</v>
      </c>
      <c r="P88" t="s">
        <v>328</v>
      </c>
      <c r="Q88">
        <v>1550668170.3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102</v>
      </c>
      <c r="X88">
        <v>7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1550668170.3</v>
      </c>
      <c r="AH88">
        <v>396.897</v>
      </c>
      <c r="AI88">
        <v>399.925</v>
      </c>
      <c r="AJ88">
        <v>9.18809</v>
      </c>
      <c r="AK88">
        <v>3.17997</v>
      </c>
      <c r="AL88">
        <v>1407.98</v>
      </c>
      <c r="AM88">
        <v>99.5659</v>
      </c>
      <c r="AN88">
        <v>0.024423</v>
      </c>
      <c r="AO88">
        <v>8.07794</v>
      </c>
      <c r="AP88">
        <v>999.9</v>
      </c>
      <c r="AQ88">
        <v>999.9</v>
      </c>
      <c r="AR88">
        <v>10038.1</v>
      </c>
      <c r="AS88">
        <v>0</v>
      </c>
      <c r="AT88">
        <v>960.12</v>
      </c>
      <c r="AU88">
        <v>0</v>
      </c>
      <c r="AV88" t="s">
        <v>204</v>
      </c>
      <c r="AW88">
        <v>0</v>
      </c>
      <c r="AX88">
        <v>-1.442</v>
      </c>
      <c r="AY88">
        <v>-0.036</v>
      </c>
      <c r="AZ88">
        <v>0</v>
      </c>
      <c r="BA88">
        <v>0</v>
      </c>
      <c r="BB88">
        <v>0</v>
      </c>
      <c r="BC88">
        <v>0</v>
      </c>
      <c r="BD88">
        <v>401.431778688525</v>
      </c>
      <c r="BE88">
        <v>-1.47484422489376</v>
      </c>
      <c r="BF88">
        <v>0.437746960972779</v>
      </c>
      <c r="BG88">
        <v>-1</v>
      </c>
      <c r="BH88">
        <v>0</v>
      </c>
      <c r="BI88">
        <v>0</v>
      </c>
      <c r="BJ88" t="s">
        <v>205</v>
      </c>
      <c r="BK88">
        <v>1.88477</v>
      </c>
      <c r="BL88">
        <v>1.88171</v>
      </c>
      <c r="BM88">
        <v>1.88323</v>
      </c>
      <c r="BN88">
        <v>1.88191</v>
      </c>
      <c r="BO88">
        <v>1.88382</v>
      </c>
      <c r="BP88">
        <v>1.88309</v>
      </c>
      <c r="BQ88">
        <v>1.88477</v>
      </c>
      <c r="BR88">
        <v>1.88232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1332.61</v>
      </c>
      <c r="CJ88">
        <v>-0.707898</v>
      </c>
      <c r="CK88">
        <v>9.43155</v>
      </c>
      <c r="CL88">
        <v>11.6301</v>
      </c>
      <c r="CM88">
        <v>29.9995</v>
      </c>
      <c r="CN88">
        <v>11.6775</v>
      </c>
      <c r="CO88">
        <v>11.7045</v>
      </c>
      <c r="CP88">
        <v>-1</v>
      </c>
      <c r="CQ88">
        <v>0</v>
      </c>
      <c r="CR88">
        <v>97.2265</v>
      </c>
      <c r="CS88">
        <v>-999.9</v>
      </c>
      <c r="CT88">
        <v>400</v>
      </c>
      <c r="CU88">
        <v>10.3098</v>
      </c>
      <c r="CV88">
        <v>103.64</v>
      </c>
      <c r="CW88">
        <v>103.134</v>
      </c>
    </row>
    <row r="89" spans="1:101">
      <c r="A89">
        <v>75</v>
      </c>
      <c r="B89">
        <v>1550668172.3</v>
      </c>
      <c r="C89">
        <v>199</v>
      </c>
      <c r="D89" t="s">
        <v>357</v>
      </c>
      <c r="E89" t="s">
        <v>358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203</v>
      </c>
      <c r="P89" t="s">
        <v>328</v>
      </c>
      <c r="Q89">
        <v>1550668172.3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103</v>
      </c>
      <c r="X89">
        <v>7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1550668172.3</v>
      </c>
      <c r="AH89">
        <v>396.859</v>
      </c>
      <c r="AI89">
        <v>399.92</v>
      </c>
      <c r="AJ89">
        <v>9.20502</v>
      </c>
      <c r="AK89">
        <v>3.17893</v>
      </c>
      <c r="AL89">
        <v>1408.43</v>
      </c>
      <c r="AM89">
        <v>99.565</v>
      </c>
      <c r="AN89">
        <v>0.0245272</v>
      </c>
      <c r="AO89">
        <v>8.08099</v>
      </c>
      <c r="AP89">
        <v>999.9</v>
      </c>
      <c r="AQ89">
        <v>999.9</v>
      </c>
      <c r="AR89">
        <v>10016.2</v>
      </c>
      <c r="AS89">
        <v>0</v>
      </c>
      <c r="AT89">
        <v>955.539</v>
      </c>
      <c r="AU89">
        <v>0</v>
      </c>
      <c r="AV89" t="s">
        <v>204</v>
      </c>
      <c r="AW89">
        <v>0</v>
      </c>
      <c r="AX89">
        <v>-1.442</v>
      </c>
      <c r="AY89">
        <v>-0.036</v>
      </c>
      <c r="AZ89">
        <v>0</v>
      </c>
      <c r="BA89">
        <v>0</v>
      </c>
      <c r="BB89">
        <v>0</v>
      </c>
      <c r="BC89">
        <v>0</v>
      </c>
      <c r="BD89">
        <v>401.385508196721</v>
      </c>
      <c r="BE89">
        <v>-1.53099853695924</v>
      </c>
      <c r="BF89">
        <v>0.452787255908493</v>
      </c>
      <c r="BG89">
        <v>-1</v>
      </c>
      <c r="BH89">
        <v>0</v>
      </c>
      <c r="BI89">
        <v>0</v>
      </c>
      <c r="BJ89" t="s">
        <v>205</v>
      </c>
      <c r="BK89">
        <v>1.88477</v>
      </c>
      <c r="BL89">
        <v>1.88171</v>
      </c>
      <c r="BM89">
        <v>1.88322</v>
      </c>
      <c r="BN89">
        <v>1.88192</v>
      </c>
      <c r="BO89">
        <v>1.88381</v>
      </c>
      <c r="BP89">
        <v>1.88309</v>
      </c>
      <c r="BQ89">
        <v>1.88478</v>
      </c>
      <c r="BR89">
        <v>1.88232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1332.26</v>
      </c>
      <c r="CJ89">
        <v>-0.707899</v>
      </c>
      <c r="CK89">
        <v>9.43486</v>
      </c>
      <c r="CL89">
        <v>11.6267</v>
      </c>
      <c r="CM89">
        <v>29.9997</v>
      </c>
      <c r="CN89">
        <v>11.6726</v>
      </c>
      <c r="CO89">
        <v>11.7009</v>
      </c>
      <c r="CP89">
        <v>-1</v>
      </c>
      <c r="CQ89">
        <v>0</v>
      </c>
      <c r="CR89">
        <v>97.2265</v>
      </c>
      <c r="CS89">
        <v>-999.9</v>
      </c>
      <c r="CT89">
        <v>400</v>
      </c>
      <c r="CU89">
        <v>10.2357</v>
      </c>
      <c r="CV89">
        <v>103.641</v>
      </c>
      <c r="CW89">
        <v>103.135</v>
      </c>
    </row>
    <row r="90" spans="1:101">
      <c r="A90">
        <v>76</v>
      </c>
      <c r="B90">
        <v>1550668174.3</v>
      </c>
      <c r="C90">
        <v>201</v>
      </c>
      <c r="D90" t="s">
        <v>359</v>
      </c>
      <c r="E90" t="s">
        <v>360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203</v>
      </c>
      <c r="P90" t="s">
        <v>328</v>
      </c>
      <c r="Q90">
        <v>1550668174.3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102</v>
      </c>
      <c r="X90">
        <v>7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1550668174.3</v>
      </c>
      <c r="AH90">
        <v>396.764</v>
      </c>
      <c r="AI90">
        <v>399.924</v>
      </c>
      <c r="AJ90">
        <v>9.22552</v>
      </c>
      <c r="AK90">
        <v>3.1772</v>
      </c>
      <c r="AL90">
        <v>1408.49</v>
      </c>
      <c r="AM90">
        <v>99.5652</v>
      </c>
      <c r="AN90">
        <v>0.0244155</v>
      </c>
      <c r="AO90">
        <v>8.08638</v>
      </c>
      <c r="AP90">
        <v>999.9</v>
      </c>
      <c r="AQ90">
        <v>999.9</v>
      </c>
      <c r="AR90">
        <v>9987.5</v>
      </c>
      <c r="AS90">
        <v>0</v>
      </c>
      <c r="AT90">
        <v>952.23</v>
      </c>
      <c r="AU90">
        <v>0</v>
      </c>
      <c r="AV90" t="s">
        <v>204</v>
      </c>
      <c r="AW90">
        <v>0</v>
      </c>
      <c r="AX90">
        <v>-1.442</v>
      </c>
      <c r="AY90">
        <v>-0.036</v>
      </c>
      <c r="AZ90">
        <v>0</v>
      </c>
      <c r="BA90">
        <v>0</v>
      </c>
      <c r="BB90">
        <v>0</v>
      </c>
      <c r="BC90">
        <v>0</v>
      </c>
      <c r="BD90">
        <v>401.337442622951</v>
      </c>
      <c r="BE90">
        <v>-1.58121872858445</v>
      </c>
      <c r="BF90">
        <v>0.466411449420464</v>
      </c>
      <c r="BG90">
        <v>-1</v>
      </c>
      <c r="BH90">
        <v>0</v>
      </c>
      <c r="BI90">
        <v>0</v>
      </c>
      <c r="BJ90" t="s">
        <v>205</v>
      </c>
      <c r="BK90">
        <v>1.88477</v>
      </c>
      <c r="BL90">
        <v>1.88171</v>
      </c>
      <c r="BM90">
        <v>1.88322</v>
      </c>
      <c r="BN90">
        <v>1.88192</v>
      </c>
      <c r="BO90">
        <v>1.88377</v>
      </c>
      <c r="BP90">
        <v>1.88309</v>
      </c>
      <c r="BQ90">
        <v>1.88477</v>
      </c>
      <c r="BR90">
        <v>1.88232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1333.16</v>
      </c>
      <c r="CJ90">
        <v>-0.707899</v>
      </c>
      <c r="CK90">
        <v>9.43819</v>
      </c>
      <c r="CL90">
        <v>11.6237</v>
      </c>
      <c r="CM90">
        <v>29.9997</v>
      </c>
      <c r="CN90">
        <v>11.6677</v>
      </c>
      <c r="CO90">
        <v>11.6972</v>
      </c>
      <c r="CP90">
        <v>-1</v>
      </c>
      <c r="CQ90">
        <v>0</v>
      </c>
      <c r="CR90">
        <v>97.2265</v>
      </c>
      <c r="CS90">
        <v>-999.9</v>
      </c>
      <c r="CT90">
        <v>400</v>
      </c>
      <c r="CU90">
        <v>10.1955</v>
      </c>
      <c r="CV90">
        <v>103.641</v>
      </c>
      <c r="CW90">
        <v>103.135</v>
      </c>
    </row>
    <row r="91" spans="1:101">
      <c r="A91">
        <v>77</v>
      </c>
      <c r="B91">
        <v>1550668176.4</v>
      </c>
      <c r="C91">
        <v>203.100000143051</v>
      </c>
      <c r="D91" t="s">
        <v>361</v>
      </c>
      <c r="E91" t="s">
        <v>362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203</v>
      </c>
      <c r="P91" t="s">
        <v>328</v>
      </c>
      <c r="Q91">
        <v>1550668176.4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97</v>
      </c>
      <c r="X91">
        <v>7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1550668176.4</v>
      </c>
      <c r="AH91">
        <v>396.698</v>
      </c>
      <c r="AI91">
        <v>399.945</v>
      </c>
      <c r="AJ91">
        <v>9.24753</v>
      </c>
      <c r="AK91">
        <v>3.17629</v>
      </c>
      <c r="AL91">
        <v>1407.96</v>
      </c>
      <c r="AM91">
        <v>99.5655</v>
      </c>
      <c r="AN91">
        <v>0.0243449</v>
      </c>
      <c r="AO91">
        <v>8.09082</v>
      </c>
      <c r="AP91">
        <v>999.9</v>
      </c>
      <c r="AQ91">
        <v>999.9</v>
      </c>
      <c r="AR91">
        <v>9988.12</v>
      </c>
      <c r="AS91">
        <v>0</v>
      </c>
      <c r="AT91">
        <v>950.027</v>
      </c>
      <c r="AU91">
        <v>0</v>
      </c>
      <c r="AV91" t="s">
        <v>204</v>
      </c>
      <c r="AW91">
        <v>0</v>
      </c>
      <c r="AX91">
        <v>-1.442</v>
      </c>
      <c r="AY91">
        <v>-0.036</v>
      </c>
      <c r="AZ91">
        <v>0</v>
      </c>
      <c r="BA91">
        <v>0</v>
      </c>
      <c r="BB91">
        <v>0</v>
      </c>
      <c r="BC91">
        <v>0</v>
      </c>
      <c r="BD91">
        <v>401.286909836066</v>
      </c>
      <c r="BE91">
        <v>-1.6213285326012</v>
      </c>
      <c r="BF91">
        <v>0.477447087517206</v>
      </c>
      <c r="BG91">
        <v>-1</v>
      </c>
      <c r="BH91">
        <v>0</v>
      </c>
      <c r="BI91">
        <v>0</v>
      </c>
      <c r="BJ91" t="s">
        <v>205</v>
      </c>
      <c r="BK91">
        <v>1.88477</v>
      </c>
      <c r="BL91">
        <v>1.88171</v>
      </c>
      <c r="BM91">
        <v>1.88322</v>
      </c>
      <c r="BN91">
        <v>1.88191</v>
      </c>
      <c r="BO91">
        <v>1.88377</v>
      </c>
      <c r="BP91">
        <v>1.88309</v>
      </c>
      <c r="BQ91">
        <v>1.88477</v>
      </c>
      <c r="BR91">
        <v>1.88232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1336.32</v>
      </c>
      <c r="CJ91">
        <v>-0.707899</v>
      </c>
      <c r="CK91">
        <v>9.44169</v>
      </c>
      <c r="CL91">
        <v>11.6213</v>
      </c>
      <c r="CM91">
        <v>29.9996</v>
      </c>
      <c r="CN91">
        <v>11.6628</v>
      </c>
      <c r="CO91">
        <v>11.6935</v>
      </c>
      <c r="CP91">
        <v>-1</v>
      </c>
      <c r="CQ91">
        <v>0</v>
      </c>
      <c r="CR91">
        <v>97.2265</v>
      </c>
      <c r="CS91">
        <v>-999.9</v>
      </c>
      <c r="CT91">
        <v>400</v>
      </c>
      <c r="CU91">
        <v>10.1254</v>
      </c>
      <c r="CV91">
        <v>103.64</v>
      </c>
      <c r="CW91">
        <v>103.136</v>
      </c>
    </row>
    <row r="92" spans="1:101">
      <c r="A92">
        <v>78</v>
      </c>
      <c r="B92">
        <v>1550668178.3</v>
      </c>
      <c r="C92">
        <v>205</v>
      </c>
      <c r="D92" t="s">
        <v>363</v>
      </c>
      <c r="E92" t="s">
        <v>364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203</v>
      </c>
      <c r="P92" t="s">
        <v>328</v>
      </c>
      <c r="Q92">
        <v>1550668178.3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108</v>
      </c>
      <c r="X92">
        <v>8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1550668178.3</v>
      </c>
      <c r="AH92">
        <v>396.604</v>
      </c>
      <c r="AI92">
        <v>399.934</v>
      </c>
      <c r="AJ92">
        <v>9.26063</v>
      </c>
      <c r="AK92">
        <v>3.17514</v>
      </c>
      <c r="AL92">
        <v>1407.97</v>
      </c>
      <c r="AM92">
        <v>99.5655</v>
      </c>
      <c r="AN92">
        <v>0.0244636</v>
      </c>
      <c r="AO92">
        <v>8.08564</v>
      </c>
      <c r="AP92">
        <v>999.9</v>
      </c>
      <c r="AQ92">
        <v>999.9</v>
      </c>
      <c r="AR92">
        <v>9993.75</v>
      </c>
      <c r="AS92">
        <v>0</v>
      </c>
      <c r="AT92">
        <v>950.93</v>
      </c>
      <c r="AU92">
        <v>0</v>
      </c>
      <c r="AV92" t="s">
        <v>204</v>
      </c>
      <c r="AW92">
        <v>0</v>
      </c>
      <c r="AX92">
        <v>-1.442</v>
      </c>
      <c r="AY92">
        <v>-0.036</v>
      </c>
      <c r="AZ92">
        <v>0</v>
      </c>
      <c r="BA92">
        <v>0</v>
      </c>
      <c r="BB92">
        <v>0</v>
      </c>
      <c r="BC92">
        <v>0</v>
      </c>
      <c r="BD92">
        <v>401.23437704918</v>
      </c>
      <c r="BE92">
        <v>-1.65640915304635</v>
      </c>
      <c r="BF92">
        <v>0.487400789869143</v>
      </c>
      <c r="BG92">
        <v>-1</v>
      </c>
      <c r="BH92">
        <v>0</v>
      </c>
      <c r="BI92">
        <v>0</v>
      </c>
      <c r="BJ92" t="s">
        <v>205</v>
      </c>
      <c r="BK92">
        <v>1.88477</v>
      </c>
      <c r="BL92">
        <v>1.88171</v>
      </c>
      <c r="BM92">
        <v>1.88321</v>
      </c>
      <c r="BN92">
        <v>1.8819</v>
      </c>
      <c r="BO92">
        <v>1.88377</v>
      </c>
      <c r="BP92">
        <v>1.88309</v>
      </c>
      <c r="BQ92">
        <v>1.88477</v>
      </c>
      <c r="BR92">
        <v>1.88232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1328.59</v>
      </c>
      <c r="CJ92">
        <v>-0.7079</v>
      </c>
      <c r="CK92">
        <v>9.44521</v>
      </c>
      <c r="CL92">
        <v>11.6188</v>
      </c>
      <c r="CM92">
        <v>29.9998</v>
      </c>
      <c r="CN92">
        <v>11.6585</v>
      </c>
      <c r="CO92">
        <v>11.6902</v>
      </c>
      <c r="CP92">
        <v>-1</v>
      </c>
      <c r="CQ92">
        <v>0</v>
      </c>
      <c r="CR92">
        <v>97.2265</v>
      </c>
      <c r="CS92">
        <v>-999.9</v>
      </c>
      <c r="CT92">
        <v>400</v>
      </c>
      <c r="CU92">
        <v>10.0606</v>
      </c>
      <c r="CV92">
        <v>103.641</v>
      </c>
      <c r="CW92">
        <v>103.136</v>
      </c>
    </row>
    <row r="93" spans="1:101">
      <c r="A93">
        <v>79</v>
      </c>
      <c r="B93">
        <v>1550668180.8</v>
      </c>
      <c r="C93">
        <v>207.5</v>
      </c>
      <c r="D93" t="s">
        <v>365</v>
      </c>
      <c r="E93" t="s">
        <v>366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203</v>
      </c>
      <c r="P93" t="s">
        <v>328</v>
      </c>
      <c r="Q93">
        <v>1550668180.8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115</v>
      </c>
      <c r="X93">
        <v>8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1550668180.8</v>
      </c>
      <c r="AH93">
        <v>396.526</v>
      </c>
      <c r="AI93">
        <v>399.915</v>
      </c>
      <c r="AJ93">
        <v>9.2756</v>
      </c>
      <c r="AK93">
        <v>3.1733</v>
      </c>
      <c r="AL93">
        <v>1408.1</v>
      </c>
      <c r="AM93">
        <v>99.5651</v>
      </c>
      <c r="AN93">
        <v>0.0243478</v>
      </c>
      <c r="AO93">
        <v>8.08905</v>
      </c>
      <c r="AP93">
        <v>999.9</v>
      </c>
      <c r="AQ93">
        <v>999.9</v>
      </c>
      <c r="AR93">
        <v>10011.9</v>
      </c>
      <c r="AS93">
        <v>0</v>
      </c>
      <c r="AT93">
        <v>950.809</v>
      </c>
      <c r="AU93">
        <v>0</v>
      </c>
      <c r="AV93" t="s">
        <v>204</v>
      </c>
      <c r="AW93">
        <v>0</v>
      </c>
      <c r="AX93">
        <v>-1.442</v>
      </c>
      <c r="AY93">
        <v>-0.036</v>
      </c>
      <c r="AZ93">
        <v>0</v>
      </c>
      <c r="BA93">
        <v>0</v>
      </c>
      <c r="BB93">
        <v>0</v>
      </c>
      <c r="BC93">
        <v>0</v>
      </c>
      <c r="BD93">
        <v>401.166360655738</v>
      </c>
      <c r="BE93">
        <v>-1.7010420924739</v>
      </c>
      <c r="BF93">
        <v>0.500068209537195</v>
      </c>
      <c r="BG93">
        <v>-1</v>
      </c>
      <c r="BH93">
        <v>0</v>
      </c>
      <c r="BI93">
        <v>0</v>
      </c>
      <c r="BJ93" t="s">
        <v>205</v>
      </c>
      <c r="BK93">
        <v>1.88477</v>
      </c>
      <c r="BL93">
        <v>1.88171</v>
      </c>
      <c r="BM93">
        <v>1.88321</v>
      </c>
      <c r="BN93">
        <v>1.88191</v>
      </c>
      <c r="BO93">
        <v>1.8838</v>
      </c>
      <c r="BP93">
        <v>1.88309</v>
      </c>
      <c r="BQ93">
        <v>1.88477</v>
      </c>
      <c r="BR93">
        <v>1.88232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1322.88</v>
      </c>
      <c r="CJ93">
        <v>-0.7079</v>
      </c>
      <c r="CK93">
        <v>9.44902</v>
      </c>
      <c r="CL93">
        <v>11.6158</v>
      </c>
      <c r="CM93">
        <v>29.9998</v>
      </c>
      <c r="CN93">
        <v>11.653</v>
      </c>
      <c r="CO93">
        <v>11.6863</v>
      </c>
      <c r="CP93">
        <v>-1</v>
      </c>
      <c r="CQ93">
        <v>0</v>
      </c>
      <c r="CR93">
        <v>97.2265</v>
      </c>
      <c r="CS93">
        <v>-999.9</v>
      </c>
      <c r="CT93">
        <v>400</v>
      </c>
      <c r="CU93">
        <v>9.95453</v>
      </c>
      <c r="CV93">
        <v>103.642</v>
      </c>
      <c r="CW93">
        <v>103.136</v>
      </c>
    </row>
    <row r="94" spans="1:101">
      <c r="A94">
        <v>80</v>
      </c>
      <c r="B94">
        <v>1550668182.8</v>
      </c>
      <c r="C94">
        <v>209.5</v>
      </c>
      <c r="D94" t="s">
        <v>367</v>
      </c>
      <c r="E94" t="s">
        <v>368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203</v>
      </c>
      <c r="P94" t="s">
        <v>328</v>
      </c>
      <c r="Q94">
        <v>1550668182.8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115</v>
      </c>
      <c r="X94">
        <v>8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1550668182.8</v>
      </c>
      <c r="AH94">
        <v>396.468</v>
      </c>
      <c r="AI94">
        <v>399.933</v>
      </c>
      <c r="AJ94">
        <v>9.30099</v>
      </c>
      <c r="AK94">
        <v>3.1725</v>
      </c>
      <c r="AL94">
        <v>1408.16</v>
      </c>
      <c r="AM94">
        <v>99.5656</v>
      </c>
      <c r="AN94">
        <v>0.0243537</v>
      </c>
      <c r="AO94">
        <v>8.11339</v>
      </c>
      <c r="AP94">
        <v>999.9</v>
      </c>
      <c r="AQ94">
        <v>999.9</v>
      </c>
      <c r="AR94">
        <v>9993.12</v>
      </c>
      <c r="AS94">
        <v>0</v>
      </c>
      <c r="AT94">
        <v>952.354</v>
      </c>
      <c r="AU94">
        <v>0</v>
      </c>
      <c r="AV94" t="s">
        <v>204</v>
      </c>
      <c r="AW94">
        <v>0</v>
      </c>
      <c r="AX94">
        <v>-1.442</v>
      </c>
      <c r="AY94">
        <v>-0.036</v>
      </c>
      <c r="AZ94">
        <v>0</v>
      </c>
      <c r="BA94">
        <v>0</v>
      </c>
      <c r="BB94">
        <v>0</v>
      </c>
      <c r="BC94">
        <v>0</v>
      </c>
      <c r="BD94">
        <v>401.110426229508</v>
      </c>
      <c r="BE94">
        <v>-1.72508158123446</v>
      </c>
      <c r="BF94">
        <v>0.506974761198566</v>
      </c>
      <c r="BG94">
        <v>-1</v>
      </c>
      <c r="BH94">
        <v>0</v>
      </c>
      <c r="BI94">
        <v>0</v>
      </c>
      <c r="BJ94" t="s">
        <v>205</v>
      </c>
      <c r="BK94">
        <v>1.88477</v>
      </c>
      <c r="BL94">
        <v>1.88171</v>
      </c>
      <c r="BM94">
        <v>1.88322</v>
      </c>
      <c r="BN94">
        <v>1.8819</v>
      </c>
      <c r="BO94">
        <v>1.88382</v>
      </c>
      <c r="BP94">
        <v>1.88309</v>
      </c>
      <c r="BQ94">
        <v>1.88477</v>
      </c>
      <c r="BR94">
        <v>1.88231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1322.91</v>
      </c>
      <c r="CJ94">
        <v>-0.707901</v>
      </c>
      <c r="CK94">
        <v>9.45184</v>
      </c>
      <c r="CL94">
        <v>11.6133</v>
      </c>
      <c r="CM94">
        <v>29.9997</v>
      </c>
      <c r="CN94">
        <v>11.6482</v>
      </c>
      <c r="CO94">
        <v>11.6832</v>
      </c>
      <c r="CP94">
        <v>-1</v>
      </c>
      <c r="CQ94">
        <v>0</v>
      </c>
      <c r="CR94">
        <v>97.2265</v>
      </c>
      <c r="CS94">
        <v>-999.9</v>
      </c>
      <c r="CT94">
        <v>400</v>
      </c>
      <c r="CU94">
        <v>9.87588</v>
      </c>
      <c r="CV94">
        <v>103.642</v>
      </c>
      <c r="CW94">
        <v>103.136</v>
      </c>
    </row>
    <row r="95" spans="1:101">
      <c r="A95">
        <v>81</v>
      </c>
      <c r="B95">
        <v>1550668184.8</v>
      </c>
      <c r="C95">
        <v>211.5</v>
      </c>
      <c r="D95" t="s">
        <v>369</v>
      </c>
      <c r="E95" t="s">
        <v>370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203</v>
      </c>
      <c r="P95" t="s">
        <v>328</v>
      </c>
      <c r="Q95">
        <v>1550668184.8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112</v>
      </c>
      <c r="X95">
        <v>8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1550668184.8</v>
      </c>
      <c r="AH95">
        <v>396.389</v>
      </c>
      <c r="AI95">
        <v>399.924</v>
      </c>
      <c r="AJ95">
        <v>9.31782</v>
      </c>
      <c r="AK95">
        <v>3.17085</v>
      </c>
      <c r="AL95">
        <v>1408.19</v>
      </c>
      <c r="AM95">
        <v>99.5669</v>
      </c>
      <c r="AN95">
        <v>0.0246465</v>
      </c>
      <c r="AO95">
        <v>8.13</v>
      </c>
      <c r="AP95">
        <v>999.9</v>
      </c>
      <c r="AQ95">
        <v>999.9</v>
      </c>
      <c r="AR95">
        <v>10010</v>
      </c>
      <c r="AS95">
        <v>0</v>
      </c>
      <c r="AT95">
        <v>952.804</v>
      </c>
      <c r="AU95">
        <v>0</v>
      </c>
      <c r="AV95" t="s">
        <v>204</v>
      </c>
      <c r="AW95">
        <v>0</v>
      </c>
      <c r="AX95">
        <v>-1.442</v>
      </c>
      <c r="AY95">
        <v>-0.036</v>
      </c>
      <c r="AZ95">
        <v>0</v>
      </c>
      <c r="BA95">
        <v>0</v>
      </c>
      <c r="BB95">
        <v>0</v>
      </c>
      <c r="BC95">
        <v>0</v>
      </c>
      <c r="BD95">
        <v>401.054221311475</v>
      </c>
      <c r="BE95">
        <v>-1.74651927055448</v>
      </c>
      <c r="BF95">
        <v>0.513092336819798</v>
      </c>
      <c r="BG95">
        <v>-1</v>
      </c>
      <c r="BH95">
        <v>0</v>
      </c>
      <c r="BI95">
        <v>0</v>
      </c>
      <c r="BJ95" t="s">
        <v>205</v>
      </c>
      <c r="BK95">
        <v>1.88477</v>
      </c>
      <c r="BL95">
        <v>1.88171</v>
      </c>
      <c r="BM95">
        <v>1.88323</v>
      </c>
      <c r="BN95">
        <v>1.8819</v>
      </c>
      <c r="BO95">
        <v>1.88381</v>
      </c>
      <c r="BP95">
        <v>1.88309</v>
      </c>
      <c r="BQ95">
        <v>1.88477</v>
      </c>
      <c r="BR95">
        <v>1.88231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1325.49</v>
      </c>
      <c r="CJ95">
        <v>-0.707901</v>
      </c>
      <c r="CK95">
        <v>9.45526</v>
      </c>
      <c r="CL95">
        <v>11.6109</v>
      </c>
      <c r="CM95">
        <v>29.9997</v>
      </c>
      <c r="CN95">
        <v>11.644</v>
      </c>
      <c r="CO95">
        <v>11.6802</v>
      </c>
      <c r="CP95">
        <v>-1</v>
      </c>
      <c r="CQ95">
        <v>0</v>
      </c>
      <c r="CR95">
        <v>97.2265</v>
      </c>
      <c r="CS95">
        <v>-999.9</v>
      </c>
      <c r="CT95">
        <v>400</v>
      </c>
      <c r="CU95">
        <v>9.79692</v>
      </c>
      <c r="CV95">
        <v>103.642</v>
      </c>
      <c r="CW95">
        <v>103.136</v>
      </c>
    </row>
    <row r="96" spans="1:101">
      <c r="A96">
        <v>82</v>
      </c>
      <c r="B96">
        <v>1550668186.8</v>
      </c>
      <c r="C96">
        <v>213.5</v>
      </c>
      <c r="D96" t="s">
        <v>371</v>
      </c>
      <c r="E96" t="s">
        <v>372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203</v>
      </c>
      <c r="P96" t="s">
        <v>328</v>
      </c>
      <c r="Q96">
        <v>1550668186.8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107</v>
      </c>
      <c r="X96">
        <v>8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1550668186.8</v>
      </c>
      <c r="AH96">
        <v>396.319</v>
      </c>
      <c r="AI96">
        <v>399.921</v>
      </c>
      <c r="AJ96">
        <v>9.33816</v>
      </c>
      <c r="AK96">
        <v>3.16984</v>
      </c>
      <c r="AL96">
        <v>1408.48</v>
      </c>
      <c r="AM96">
        <v>99.5659</v>
      </c>
      <c r="AN96">
        <v>0.0247571</v>
      </c>
      <c r="AO96">
        <v>8.1482</v>
      </c>
      <c r="AP96">
        <v>999.9</v>
      </c>
      <c r="AQ96">
        <v>999.9</v>
      </c>
      <c r="AR96">
        <v>10019.4</v>
      </c>
      <c r="AS96">
        <v>0</v>
      </c>
      <c r="AT96">
        <v>952.124</v>
      </c>
      <c r="AU96">
        <v>0</v>
      </c>
      <c r="AV96" t="s">
        <v>204</v>
      </c>
      <c r="AW96">
        <v>0</v>
      </c>
      <c r="AX96">
        <v>-1.442</v>
      </c>
      <c r="AY96">
        <v>-0.036</v>
      </c>
      <c r="AZ96">
        <v>0</v>
      </c>
      <c r="BA96">
        <v>0</v>
      </c>
      <c r="BB96">
        <v>0</v>
      </c>
      <c r="BC96">
        <v>0</v>
      </c>
      <c r="BD96">
        <v>400.99668852459</v>
      </c>
      <c r="BE96">
        <v>-1.76670138199606</v>
      </c>
      <c r="BF96">
        <v>0.518877825759628</v>
      </c>
      <c r="BG96">
        <v>-1</v>
      </c>
      <c r="BH96">
        <v>0</v>
      </c>
      <c r="BI96">
        <v>0</v>
      </c>
      <c r="BJ96" t="s">
        <v>205</v>
      </c>
      <c r="BK96">
        <v>1.88477</v>
      </c>
      <c r="BL96">
        <v>1.88171</v>
      </c>
      <c r="BM96">
        <v>1.88323</v>
      </c>
      <c r="BN96">
        <v>1.8819</v>
      </c>
      <c r="BO96">
        <v>1.88379</v>
      </c>
      <c r="BP96">
        <v>1.88309</v>
      </c>
      <c r="BQ96">
        <v>1.88477</v>
      </c>
      <c r="BR96">
        <v>1.88232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1329.4</v>
      </c>
      <c r="CJ96">
        <v>-0.707901</v>
      </c>
      <c r="CK96">
        <v>9.45892</v>
      </c>
      <c r="CL96">
        <v>11.6086</v>
      </c>
      <c r="CM96">
        <v>29.9998</v>
      </c>
      <c r="CN96">
        <v>11.64</v>
      </c>
      <c r="CO96">
        <v>11.6776</v>
      </c>
      <c r="CP96">
        <v>-1</v>
      </c>
      <c r="CQ96">
        <v>0</v>
      </c>
      <c r="CR96">
        <v>97.2265</v>
      </c>
      <c r="CS96">
        <v>-999.9</v>
      </c>
      <c r="CT96">
        <v>400</v>
      </c>
      <c r="CU96">
        <v>9.70571</v>
      </c>
      <c r="CV96">
        <v>103.642</v>
      </c>
      <c r="CW96">
        <v>103.136</v>
      </c>
    </row>
    <row r="97" spans="1:101">
      <c r="A97">
        <v>83</v>
      </c>
      <c r="B97">
        <v>1550668188.9</v>
      </c>
      <c r="C97">
        <v>215.600000143051</v>
      </c>
      <c r="D97" t="s">
        <v>373</v>
      </c>
      <c r="E97" t="s">
        <v>374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203</v>
      </c>
      <c r="P97" t="s">
        <v>328</v>
      </c>
      <c r="Q97">
        <v>1550668188.9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106</v>
      </c>
      <c r="X97">
        <v>8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1550668188.9</v>
      </c>
      <c r="AH97">
        <v>396.281</v>
      </c>
      <c r="AI97">
        <v>399.914</v>
      </c>
      <c r="AJ97">
        <v>9.3619</v>
      </c>
      <c r="AK97">
        <v>3.16946</v>
      </c>
      <c r="AL97">
        <v>1408.09</v>
      </c>
      <c r="AM97">
        <v>99.5656</v>
      </c>
      <c r="AN97">
        <v>0.0247405</v>
      </c>
      <c r="AO97">
        <v>8.17077</v>
      </c>
      <c r="AP97">
        <v>999.9</v>
      </c>
      <c r="AQ97">
        <v>999.9</v>
      </c>
      <c r="AR97">
        <v>10008.1</v>
      </c>
      <c r="AS97">
        <v>0</v>
      </c>
      <c r="AT97">
        <v>954.028</v>
      </c>
      <c r="AU97">
        <v>0</v>
      </c>
      <c r="AV97" t="s">
        <v>204</v>
      </c>
      <c r="AW97">
        <v>0</v>
      </c>
      <c r="AX97">
        <v>-1.442</v>
      </c>
      <c r="AY97">
        <v>-0.036</v>
      </c>
      <c r="AZ97">
        <v>0</v>
      </c>
      <c r="BA97">
        <v>0</v>
      </c>
      <c r="BB97">
        <v>0</v>
      </c>
      <c r="BC97">
        <v>0</v>
      </c>
      <c r="BD97">
        <v>400.967204918033</v>
      </c>
      <c r="BE97">
        <v>-1.77371725212014</v>
      </c>
      <c r="BF97">
        <v>0.520959831976701</v>
      </c>
      <c r="BG97">
        <v>-1</v>
      </c>
      <c r="BH97">
        <v>0</v>
      </c>
      <c r="BI97">
        <v>0</v>
      </c>
      <c r="BJ97" t="s">
        <v>205</v>
      </c>
      <c r="BK97">
        <v>1.88477</v>
      </c>
      <c r="BL97">
        <v>1.88171</v>
      </c>
      <c r="BM97">
        <v>1.88322</v>
      </c>
      <c r="BN97">
        <v>1.88191</v>
      </c>
      <c r="BO97">
        <v>1.88376</v>
      </c>
      <c r="BP97">
        <v>1.88309</v>
      </c>
      <c r="BQ97">
        <v>1.88477</v>
      </c>
      <c r="BR97">
        <v>1.88232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1330.28</v>
      </c>
      <c r="CJ97">
        <v>-0.707902</v>
      </c>
      <c r="CK97">
        <v>9.46264</v>
      </c>
      <c r="CL97">
        <v>11.6068</v>
      </c>
      <c r="CM97">
        <v>29.9999</v>
      </c>
      <c r="CN97">
        <v>11.6359</v>
      </c>
      <c r="CO97">
        <v>11.6751</v>
      </c>
      <c r="CP97">
        <v>-1</v>
      </c>
      <c r="CQ97">
        <v>0</v>
      </c>
      <c r="CR97">
        <v>96.8537</v>
      </c>
      <c r="CS97">
        <v>-999.9</v>
      </c>
      <c r="CT97">
        <v>400</v>
      </c>
      <c r="CU97">
        <v>9.61211</v>
      </c>
      <c r="CV97">
        <v>103.642</v>
      </c>
      <c r="CW97">
        <v>103.136</v>
      </c>
    </row>
    <row r="98" spans="1:101">
      <c r="A98">
        <v>84</v>
      </c>
      <c r="B98">
        <v>1550668190.8</v>
      </c>
      <c r="C98">
        <v>217.5</v>
      </c>
      <c r="D98" t="s">
        <v>375</v>
      </c>
      <c r="E98" t="s">
        <v>376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203</v>
      </c>
      <c r="P98" t="s">
        <v>328</v>
      </c>
      <c r="Q98">
        <v>1550668190.8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109</v>
      </c>
      <c r="X98">
        <v>8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1550668190.8</v>
      </c>
      <c r="AH98">
        <v>396.207</v>
      </c>
      <c r="AI98">
        <v>399.902</v>
      </c>
      <c r="AJ98">
        <v>9.38076</v>
      </c>
      <c r="AK98">
        <v>3.16836</v>
      </c>
      <c r="AL98">
        <v>1407.91</v>
      </c>
      <c r="AM98">
        <v>99.565</v>
      </c>
      <c r="AN98">
        <v>0.0247168</v>
      </c>
      <c r="AO98">
        <v>8.18045</v>
      </c>
      <c r="AP98">
        <v>999.9</v>
      </c>
      <c r="AQ98">
        <v>999.9</v>
      </c>
      <c r="AR98">
        <v>9998.75</v>
      </c>
      <c r="AS98">
        <v>0</v>
      </c>
      <c r="AT98">
        <v>954.866</v>
      </c>
      <c r="AU98">
        <v>0</v>
      </c>
      <c r="AV98" t="s">
        <v>204</v>
      </c>
      <c r="AW98">
        <v>0</v>
      </c>
      <c r="AX98">
        <v>-1.442</v>
      </c>
      <c r="AY98">
        <v>-0.036</v>
      </c>
      <c r="AZ98">
        <v>0</v>
      </c>
      <c r="BA98">
        <v>0</v>
      </c>
      <c r="BB98">
        <v>0</v>
      </c>
      <c r="BC98">
        <v>0</v>
      </c>
      <c r="BD98">
        <v>400.879409836066</v>
      </c>
      <c r="BE98">
        <v>-1.78549819158254</v>
      </c>
      <c r="BF98">
        <v>0.524448887226478</v>
      </c>
      <c r="BG98">
        <v>-1</v>
      </c>
      <c r="BH98">
        <v>0</v>
      </c>
      <c r="BI98">
        <v>0</v>
      </c>
      <c r="BJ98" t="s">
        <v>205</v>
      </c>
      <c r="BK98">
        <v>1.88477</v>
      </c>
      <c r="BL98">
        <v>1.88171</v>
      </c>
      <c r="BM98">
        <v>1.88322</v>
      </c>
      <c r="BN98">
        <v>1.8819</v>
      </c>
      <c r="BO98">
        <v>1.88377</v>
      </c>
      <c r="BP98">
        <v>1.88309</v>
      </c>
      <c r="BQ98">
        <v>1.88478</v>
      </c>
      <c r="BR98">
        <v>1.88231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1327.34</v>
      </c>
      <c r="CJ98">
        <v>-0.707902</v>
      </c>
      <c r="CK98">
        <v>9.46647</v>
      </c>
      <c r="CL98">
        <v>11.605</v>
      </c>
      <c r="CM98">
        <v>29.9998</v>
      </c>
      <c r="CN98">
        <v>11.6318</v>
      </c>
      <c r="CO98">
        <v>11.6727</v>
      </c>
      <c r="CP98">
        <v>-1</v>
      </c>
      <c r="CQ98">
        <v>0</v>
      </c>
      <c r="CR98">
        <v>96.8537</v>
      </c>
      <c r="CS98">
        <v>-999.9</v>
      </c>
      <c r="CT98">
        <v>400</v>
      </c>
      <c r="CU98">
        <v>9.52612</v>
      </c>
      <c r="CV98">
        <v>103.643</v>
      </c>
      <c r="CW98">
        <v>103.136</v>
      </c>
    </row>
    <row r="99" spans="1:101">
      <c r="A99">
        <v>85</v>
      </c>
      <c r="B99">
        <v>1550668192.8</v>
      </c>
      <c r="C99">
        <v>219.5</v>
      </c>
      <c r="D99" t="s">
        <v>377</v>
      </c>
      <c r="E99" t="s">
        <v>378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203</v>
      </c>
      <c r="P99" t="s">
        <v>328</v>
      </c>
      <c r="Q99">
        <v>1550668192.8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127</v>
      </c>
      <c r="X99">
        <v>9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1550668192.8</v>
      </c>
      <c r="AH99">
        <v>396.158</v>
      </c>
      <c r="AI99">
        <v>399.91</v>
      </c>
      <c r="AJ99">
        <v>9.4008</v>
      </c>
      <c r="AK99">
        <v>3.16699</v>
      </c>
      <c r="AL99">
        <v>1408.04</v>
      </c>
      <c r="AM99">
        <v>99.5646</v>
      </c>
      <c r="AN99">
        <v>0.024516</v>
      </c>
      <c r="AO99">
        <v>8.19444</v>
      </c>
      <c r="AP99">
        <v>999.9</v>
      </c>
      <c r="AQ99">
        <v>999.9</v>
      </c>
      <c r="AR99">
        <v>9995</v>
      </c>
      <c r="AS99">
        <v>0</v>
      </c>
      <c r="AT99">
        <v>954.359</v>
      </c>
      <c r="AU99">
        <v>0</v>
      </c>
      <c r="AV99" t="s">
        <v>204</v>
      </c>
      <c r="AW99">
        <v>0</v>
      </c>
      <c r="AX99">
        <v>-1.442</v>
      </c>
      <c r="AY99">
        <v>-0.036</v>
      </c>
      <c r="AZ99">
        <v>0</v>
      </c>
      <c r="BA99">
        <v>0</v>
      </c>
      <c r="BB99">
        <v>0</v>
      </c>
      <c r="BC99">
        <v>0</v>
      </c>
      <c r="BD99">
        <v>400.820827868852</v>
      </c>
      <c r="BE99">
        <v>-1.78806345275787</v>
      </c>
      <c r="BF99">
        <v>0.525160954134939</v>
      </c>
      <c r="BG99">
        <v>-1</v>
      </c>
      <c r="BH99">
        <v>0</v>
      </c>
      <c r="BI99">
        <v>0</v>
      </c>
      <c r="BJ99" t="s">
        <v>205</v>
      </c>
      <c r="BK99">
        <v>1.88477</v>
      </c>
      <c r="BL99">
        <v>1.88171</v>
      </c>
      <c r="BM99">
        <v>1.88322</v>
      </c>
      <c r="BN99">
        <v>1.8819</v>
      </c>
      <c r="BO99">
        <v>1.88377</v>
      </c>
      <c r="BP99">
        <v>1.88308</v>
      </c>
      <c r="BQ99">
        <v>1.88478</v>
      </c>
      <c r="BR99">
        <v>1.88231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1314.56</v>
      </c>
      <c r="CJ99">
        <v>-0.707902</v>
      </c>
      <c r="CK99">
        <v>9.47032</v>
      </c>
      <c r="CL99">
        <v>11.6033</v>
      </c>
      <c r="CM99">
        <v>29.9998</v>
      </c>
      <c r="CN99">
        <v>11.6278</v>
      </c>
      <c r="CO99">
        <v>11.6702</v>
      </c>
      <c r="CP99">
        <v>-1</v>
      </c>
      <c r="CQ99">
        <v>0</v>
      </c>
      <c r="CR99">
        <v>96.8537</v>
      </c>
      <c r="CS99">
        <v>-999.9</v>
      </c>
      <c r="CT99">
        <v>400</v>
      </c>
      <c r="CU99">
        <v>9.49021</v>
      </c>
      <c r="CV99">
        <v>103.643</v>
      </c>
      <c r="CW99">
        <v>103.136</v>
      </c>
    </row>
    <row r="100" spans="1:101">
      <c r="A100">
        <v>86</v>
      </c>
      <c r="B100">
        <v>1550668194.9</v>
      </c>
      <c r="C100">
        <v>221.600000143051</v>
      </c>
      <c r="D100" t="s">
        <v>379</v>
      </c>
      <c r="E100" t="s">
        <v>380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203</v>
      </c>
      <c r="P100" t="s">
        <v>328</v>
      </c>
      <c r="Q100">
        <v>1550668194.9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123</v>
      </c>
      <c r="X100">
        <v>9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1550668194.9</v>
      </c>
      <c r="AH100">
        <v>396.086</v>
      </c>
      <c r="AI100">
        <v>399.918</v>
      </c>
      <c r="AJ100">
        <v>9.42447</v>
      </c>
      <c r="AK100">
        <v>3.16557</v>
      </c>
      <c r="AL100">
        <v>1408.12</v>
      </c>
      <c r="AM100">
        <v>99.5677</v>
      </c>
      <c r="AN100">
        <v>0.0247136</v>
      </c>
      <c r="AO100">
        <v>8.21449</v>
      </c>
      <c r="AP100">
        <v>999.9</v>
      </c>
      <c r="AQ100">
        <v>999.9</v>
      </c>
      <c r="AR100">
        <v>9987.5</v>
      </c>
      <c r="AS100">
        <v>0</v>
      </c>
      <c r="AT100">
        <v>958.958</v>
      </c>
      <c r="AU100">
        <v>0</v>
      </c>
      <c r="AV100" t="s">
        <v>204</v>
      </c>
      <c r="AW100">
        <v>0</v>
      </c>
      <c r="AX100">
        <v>-1.442</v>
      </c>
      <c r="AY100">
        <v>-0.036</v>
      </c>
      <c r="AZ100">
        <v>0</v>
      </c>
      <c r="BA100">
        <v>0</v>
      </c>
      <c r="BB100">
        <v>0</v>
      </c>
      <c r="BC100">
        <v>0</v>
      </c>
      <c r="BD100">
        <v>400.762639344262</v>
      </c>
      <c r="BE100">
        <v>-1.79335077623887</v>
      </c>
      <c r="BF100">
        <v>0.526679438162512</v>
      </c>
      <c r="BG100">
        <v>-1</v>
      </c>
      <c r="BH100">
        <v>0</v>
      </c>
      <c r="BI100">
        <v>0</v>
      </c>
      <c r="BJ100" t="s">
        <v>205</v>
      </c>
      <c r="BK100">
        <v>1.88477</v>
      </c>
      <c r="BL100">
        <v>1.88171</v>
      </c>
      <c r="BM100">
        <v>1.88322</v>
      </c>
      <c r="BN100">
        <v>1.8819</v>
      </c>
      <c r="BO100">
        <v>1.88376</v>
      </c>
      <c r="BP100">
        <v>1.88308</v>
      </c>
      <c r="BQ100">
        <v>1.88477</v>
      </c>
      <c r="BR100">
        <v>1.88231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1317.48</v>
      </c>
      <c r="CJ100">
        <v>-0.707902</v>
      </c>
      <c r="CK100">
        <v>9.47415</v>
      </c>
      <c r="CL100">
        <v>11.6019</v>
      </c>
      <c r="CM100">
        <v>29.9998</v>
      </c>
      <c r="CN100">
        <v>11.624</v>
      </c>
      <c r="CO100">
        <v>11.6678</v>
      </c>
      <c r="CP100">
        <v>-1</v>
      </c>
      <c r="CQ100">
        <v>0</v>
      </c>
      <c r="CR100">
        <v>96.8537</v>
      </c>
      <c r="CS100">
        <v>-999.9</v>
      </c>
      <c r="CT100">
        <v>400</v>
      </c>
      <c r="CU100">
        <v>9.39433</v>
      </c>
      <c r="CV100">
        <v>103.643</v>
      </c>
      <c r="CW100">
        <v>103.136</v>
      </c>
    </row>
    <row r="101" spans="1:101">
      <c r="A101">
        <v>87</v>
      </c>
      <c r="B101">
        <v>1550668197.3</v>
      </c>
      <c r="C101">
        <v>224</v>
      </c>
      <c r="D101" t="s">
        <v>381</v>
      </c>
      <c r="E101" t="s">
        <v>382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203</v>
      </c>
      <c r="P101" t="s">
        <v>328</v>
      </c>
      <c r="Q101">
        <v>1550668197.3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104</v>
      </c>
      <c r="X101">
        <v>7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1550668197.3</v>
      </c>
      <c r="AH101">
        <v>395.973</v>
      </c>
      <c r="AI101">
        <v>399.907</v>
      </c>
      <c r="AJ101">
        <v>9.44713</v>
      </c>
      <c r="AK101">
        <v>3.164</v>
      </c>
      <c r="AL101">
        <v>1408.21</v>
      </c>
      <c r="AM101">
        <v>99.567</v>
      </c>
      <c r="AN101">
        <v>0.0249491</v>
      </c>
      <c r="AO101">
        <v>8.22245</v>
      </c>
      <c r="AP101">
        <v>999.9</v>
      </c>
      <c r="AQ101">
        <v>999.9</v>
      </c>
      <c r="AR101">
        <v>9985</v>
      </c>
      <c r="AS101">
        <v>0</v>
      </c>
      <c r="AT101">
        <v>981.268</v>
      </c>
      <c r="AU101">
        <v>0</v>
      </c>
      <c r="AV101" t="s">
        <v>204</v>
      </c>
      <c r="AW101">
        <v>0</v>
      </c>
      <c r="AX101">
        <v>-1.442</v>
      </c>
      <c r="AY101">
        <v>-0.036</v>
      </c>
      <c r="AZ101">
        <v>0</v>
      </c>
      <c r="BA101">
        <v>0</v>
      </c>
      <c r="BB101">
        <v>0</v>
      </c>
      <c r="BC101">
        <v>0</v>
      </c>
      <c r="BD101">
        <v>400.688114754098</v>
      </c>
      <c r="BE101">
        <v>-1.80250092416932</v>
      </c>
      <c r="BF101">
        <v>0.529443989153876</v>
      </c>
      <c r="BG101">
        <v>-1</v>
      </c>
      <c r="BH101">
        <v>0</v>
      </c>
      <c r="BI101">
        <v>0</v>
      </c>
      <c r="BJ101" t="s">
        <v>205</v>
      </c>
      <c r="BK101">
        <v>1.88477</v>
      </c>
      <c r="BL101">
        <v>1.88171</v>
      </c>
      <c r="BM101">
        <v>1.88322</v>
      </c>
      <c r="BN101">
        <v>1.88189</v>
      </c>
      <c r="BO101">
        <v>1.88377</v>
      </c>
      <c r="BP101">
        <v>1.88309</v>
      </c>
      <c r="BQ101">
        <v>1.88477</v>
      </c>
      <c r="BR101">
        <v>1.88232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1331.49</v>
      </c>
      <c r="CJ101">
        <v>-0.707903</v>
      </c>
      <c r="CK101">
        <v>9.479</v>
      </c>
      <c r="CL101">
        <v>11.6</v>
      </c>
      <c r="CM101">
        <v>29.9998</v>
      </c>
      <c r="CN101">
        <v>11.6194</v>
      </c>
      <c r="CO101">
        <v>11.6647</v>
      </c>
      <c r="CP101">
        <v>-1</v>
      </c>
      <c r="CQ101">
        <v>0</v>
      </c>
      <c r="CR101">
        <v>96.8537</v>
      </c>
      <c r="CS101">
        <v>-999.9</v>
      </c>
      <c r="CT101">
        <v>400</v>
      </c>
      <c r="CU101">
        <v>9.28636</v>
      </c>
      <c r="CV101">
        <v>103.643</v>
      </c>
      <c r="CW101">
        <v>103.136</v>
      </c>
    </row>
    <row r="102" spans="1:101">
      <c r="A102">
        <v>88</v>
      </c>
      <c r="B102">
        <v>1550668199.3</v>
      </c>
      <c r="C102">
        <v>226</v>
      </c>
      <c r="D102" t="s">
        <v>383</v>
      </c>
      <c r="E102" t="s">
        <v>384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203</v>
      </c>
      <c r="P102" t="s">
        <v>328</v>
      </c>
      <c r="Q102">
        <v>1550668199.3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101</v>
      </c>
      <c r="X102">
        <v>7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1550668199.3</v>
      </c>
      <c r="AH102">
        <v>395.924</v>
      </c>
      <c r="AI102">
        <v>399.919</v>
      </c>
      <c r="AJ102">
        <v>9.45388</v>
      </c>
      <c r="AK102">
        <v>3.1629</v>
      </c>
      <c r="AL102">
        <v>1408.19</v>
      </c>
      <c r="AM102">
        <v>99.566</v>
      </c>
      <c r="AN102">
        <v>0.024816</v>
      </c>
      <c r="AO102">
        <v>8.22184</v>
      </c>
      <c r="AP102">
        <v>999.9</v>
      </c>
      <c r="AQ102">
        <v>999.9</v>
      </c>
      <c r="AR102">
        <v>10008.8</v>
      </c>
      <c r="AS102">
        <v>0</v>
      </c>
      <c r="AT102">
        <v>987.9</v>
      </c>
      <c r="AU102">
        <v>0</v>
      </c>
      <c r="AV102" t="s">
        <v>204</v>
      </c>
      <c r="AW102">
        <v>0</v>
      </c>
      <c r="AX102">
        <v>-1.442</v>
      </c>
      <c r="AY102">
        <v>-0.036</v>
      </c>
      <c r="AZ102">
        <v>0</v>
      </c>
      <c r="BA102">
        <v>0</v>
      </c>
      <c r="BB102">
        <v>0</v>
      </c>
      <c r="BC102">
        <v>0</v>
      </c>
      <c r="BD102">
        <v>400.62818852459</v>
      </c>
      <c r="BE102">
        <v>-1.80680317930481</v>
      </c>
      <c r="BF102">
        <v>0.530671031004147</v>
      </c>
      <c r="BG102">
        <v>-1</v>
      </c>
      <c r="BH102">
        <v>0</v>
      </c>
      <c r="BI102">
        <v>0</v>
      </c>
      <c r="BJ102" t="s">
        <v>205</v>
      </c>
      <c r="BK102">
        <v>1.88477</v>
      </c>
      <c r="BL102">
        <v>1.88171</v>
      </c>
      <c r="BM102">
        <v>1.88322</v>
      </c>
      <c r="BN102">
        <v>1.88189</v>
      </c>
      <c r="BO102">
        <v>1.88378</v>
      </c>
      <c r="BP102">
        <v>1.88308</v>
      </c>
      <c r="BQ102">
        <v>1.88477</v>
      </c>
      <c r="BR102">
        <v>1.88232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1334.04</v>
      </c>
      <c r="CJ102">
        <v>-0.707903</v>
      </c>
      <c r="CK102">
        <v>9.483</v>
      </c>
      <c r="CL102">
        <v>11.5987</v>
      </c>
      <c r="CM102">
        <v>29.9999</v>
      </c>
      <c r="CN102">
        <v>11.6157</v>
      </c>
      <c r="CO102">
        <v>11.6626</v>
      </c>
      <c r="CP102">
        <v>-1</v>
      </c>
      <c r="CQ102">
        <v>0</v>
      </c>
      <c r="CR102">
        <v>96.8537</v>
      </c>
      <c r="CS102">
        <v>-999.9</v>
      </c>
      <c r="CT102">
        <v>400</v>
      </c>
      <c r="CU102">
        <v>9.20759</v>
      </c>
      <c r="CV102">
        <v>103.643</v>
      </c>
      <c r="CW102">
        <v>103.137</v>
      </c>
    </row>
    <row r="103" spans="1:101">
      <c r="A103">
        <v>89</v>
      </c>
      <c r="B103">
        <v>1550668201.3</v>
      </c>
      <c r="C103">
        <v>228</v>
      </c>
      <c r="D103" t="s">
        <v>385</v>
      </c>
      <c r="E103" t="s">
        <v>386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203</v>
      </c>
      <c r="P103" t="s">
        <v>328</v>
      </c>
      <c r="Q103">
        <v>1550668201.3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108</v>
      </c>
      <c r="X103">
        <v>8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1550668201.3</v>
      </c>
      <c r="AH103">
        <v>395.876</v>
      </c>
      <c r="AI103">
        <v>399.901</v>
      </c>
      <c r="AJ103">
        <v>9.46624</v>
      </c>
      <c r="AK103">
        <v>3.16232</v>
      </c>
      <c r="AL103">
        <v>1408.33</v>
      </c>
      <c r="AM103">
        <v>99.5672</v>
      </c>
      <c r="AN103">
        <v>0.0247845</v>
      </c>
      <c r="AO103">
        <v>8.23209</v>
      </c>
      <c r="AP103">
        <v>999.9</v>
      </c>
      <c r="AQ103">
        <v>999.9</v>
      </c>
      <c r="AR103">
        <v>10003.1</v>
      </c>
      <c r="AS103">
        <v>0</v>
      </c>
      <c r="AT103">
        <v>987.491</v>
      </c>
      <c r="AU103">
        <v>0</v>
      </c>
      <c r="AV103" t="s">
        <v>204</v>
      </c>
      <c r="AW103">
        <v>0</v>
      </c>
      <c r="AX103">
        <v>-1.442</v>
      </c>
      <c r="AY103">
        <v>-0.036</v>
      </c>
      <c r="AZ103">
        <v>0</v>
      </c>
      <c r="BA103">
        <v>0</v>
      </c>
      <c r="BB103">
        <v>0</v>
      </c>
      <c r="BC103">
        <v>0</v>
      </c>
      <c r="BD103">
        <v>400.569885245902</v>
      </c>
      <c r="BE103">
        <v>-1.81304414798544</v>
      </c>
      <c r="BF103">
        <v>0.532412390957059</v>
      </c>
      <c r="BG103">
        <v>-1</v>
      </c>
      <c r="BH103">
        <v>0</v>
      </c>
      <c r="BI103">
        <v>0</v>
      </c>
      <c r="BJ103" t="s">
        <v>205</v>
      </c>
      <c r="BK103">
        <v>1.88477</v>
      </c>
      <c r="BL103">
        <v>1.88171</v>
      </c>
      <c r="BM103">
        <v>1.88323</v>
      </c>
      <c r="BN103">
        <v>1.88191</v>
      </c>
      <c r="BO103">
        <v>1.88379</v>
      </c>
      <c r="BP103">
        <v>1.88308</v>
      </c>
      <c r="BQ103">
        <v>1.88477</v>
      </c>
      <c r="BR103">
        <v>1.88232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1328.75</v>
      </c>
      <c r="CJ103">
        <v>-0.707903</v>
      </c>
      <c r="CK103">
        <v>9.48703</v>
      </c>
      <c r="CL103">
        <v>11.5975</v>
      </c>
      <c r="CM103">
        <v>29.9999</v>
      </c>
      <c r="CN103">
        <v>11.6121</v>
      </c>
      <c r="CO103">
        <v>11.6608</v>
      </c>
      <c r="CP103">
        <v>-1</v>
      </c>
      <c r="CQ103">
        <v>0</v>
      </c>
      <c r="CR103">
        <v>96.8537</v>
      </c>
      <c r="CS103">
        <v>-999.9</v>
      </c>
      <c r="CT103">
        <v>400</v>
      </c>
      <c r="CU103">
        <v>9.1084</v>
      </c>
      <c r="CV103">
        <v>103.643</v>
      </c>
      <c r="CW103">
        <v>103.137</v>
      </c>
    </row>
    <row r="104" spans="1:101">
      <c r="A104">
        <v>90</v>
      </c>
      <c r="B104">
        <v>1550668203.3</v>
      </c>
      <c r="C104">
        <v>230</v>
      </c>
      <c r="D104" t="s">
        <v>387</v>
      </c>
      <c r="E104" t="s">
        <v>388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203</v>
      </c>
      <c r="P104" t="s">
        <v>328</v>
      </c>
      <c r="Q104">
        <v>1550668203.3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112</v>
      </c>
      <c r="X104">
        <v>8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1550668203.3</v>
      </c>
      <c r="AH104">
        <v>395.835</v>
      </c>
      <c r="AI104">
        <v>399.883</v>
      </c>
      <c r="AJ104">
        <v>9.48788</v>
      </c>
      <c r="AK104">
        <v>3.16109</v>
      </c>
      <c r="AL104">
        <v>1408.37</v>
      </c>
      <c r="AM104">
        <v>99.5667</v>
      </c>
      <c r="AN104">
        <v>0.0248782</v>
      </c>
      <c r="AO104">
        <v>8.24792</v>
      </c>
      <c r="AP104">
        <v>999.9</v>
      </c>
      <c r="AQ104">
        <v>999.9</v>
      </c>
      <c r="AR104">
        <v>10023.8</v>
      </c>
      <c r="AS104">
        <v>0</v>
      </c>
      <c r="AT104">
        <v>967.93</v>
      </c>
      <c r="AU104">
        <v>0</v>
      </c>
      <c r="AV104" t="s">
        <v>204</v>
      </c>
      <c r="AW104">
        <v>0</v>
      </c>
      <c r="AX104">
        <v>-1.442</v>
      </c>
      <c r="AY104">
        <v>-0.036</v>
      </c>
      <c r="AZ104">
        <v>0</v>
      </c>
      <c r="BA104">
        <v>0</v>
      </c>
      <c r="BB104">
        <v>0</v>
      </c>
      <c r="BC104">
        <v>0</v>
      </c>
      <c r="BD104">
        <v>400.511467213115</v>
      </c>
      <c r="BE104">
        <v>-1.81297016319564</v>
      </c>
      <c r="BF104">
        <v>0.532406448096002</v>
      </c>
      <c r="BG104">
        <v>-1</v>
      </c>
      <c r="BH104">
        <v>0</v>
      </c>
      <c r="BI104">
        <v>0</v>
      </c>
      <c r="BJ104" t="s">
        <v>205</v>
      </c>
      <c r="BK104">
        <v>1.88477</v>
      </c>
      <c r="BL104">
        <v>1.88171</v>
      </c>
      <c r="BM104">
        <v>1.88323</v>
      </c>
      <c r="BN104">
        <v>1.88193</v>
      </c>
      <c r="BO104">
        <v>1.88377</v>
      </c>
      <c r="BP104">
        <v>1.88309</v>
      </c>
      <c r="BQ104">
        <v>1.88477</v>
      </c>
      <c r="BR104">
        <v>1.88232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1325.87</v>
      </c>
      <c r="CJ104">
        <v>-0.707903</v>
      </c>
      <c r="CK104">
        <v>9.49105</v>
      </c>
      <c r="CL104">
        <v>11.5963</v>
      </c>
      <c r="CM104">
        <v>29.9999</v>
      </c>
      <c r="CN104">
        <v>11.6087</v>
      </c>
      <c r="CO104">
        <v>11.6589</v>
      </c>
      <c r="CP104">
        <v>-1</v>
      </c>
      <c r="CQ104">
        <v>0</v>
      </c>
      <c r="CR104">
        <v>96.8537</v>
      </c>
      <c r="CS104">
        <v>-999.9</v>
      </c>
      <c r="CT104">
        <v>400</v>
      </c>
      <c r="CU104">
        <v>9.02277</v>
      </c>
      <c r="CV104">
        <v>103.643</v>
      </c>
      <c r="CW104">
        <v>103.137</v>
      </c>
    </row>
    <row r="105" spans="1:101">
      <c r="A105">
        <v>91</v>
      </c>
      <c r="B105">
        <v>1550668205.3</v>
      </c>
      <c r="C105">
        <v>232</v>
      </c>
      <c r="D105" t="s">
        <v>389</v>
      </c>
      <c r="E105" t="s">
        <v>390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203</v>
      </c>
      <c r="P105" t="s">
        <v>328</v>
      </c>
      <c r="Q105">
        <v>1550668205.3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120</v>
      </c>
      <c r="X105">
        <v>9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1550668205.3</v>
      </c>
      <c r="AH105">
        <v>395.737</v>
      </c>
      <c r="AI105">
        <v>399.872</v>
      </c>
      <c r="AJ105">
        <v>9.498</v>
      </c>
      <c r="AK105">
        <v>3.15951</v>
      </c>
      <c r="AL105">
        <v>1408.34</v>
      </c>
      <c r="AM105">
        <v>99.5668</v>
      </c>
      <c r="AN105">
        <v>0.0249246</v>
      </c>
      <c r="AO105">
        <v>8.25782</v>
      </c>
      <c r="AP105">
        <v>999.9</v>
      </c>
      <c r="AQ105">
        <v>999.9</v>
      </c>
      <c r="AR105">
        <v>9997.5</v>
      </c>
      <c r="AS105">
        <v>0</v>
      </c>
      <c r="AT105">
        <v>965.776</v>
      </c>
      <c r="AU105">
        <v>0</v>
      </c>
      <c r="AV105" t="s">
        <v>204</v>
      </c>
      <c r="AW105">
        <v>0</v>
      </c>
      <c r="AX105">
        <v>-1.442</v>
      </c>
      <c r="AY105">
        <v>-0.036</v>
      </c>
      <c r="AZ105">
        <v>0</v>
      </c>
      <c r="BA105">
        <v>0</v>
      </c>
      <c r="BB105">
        <v>0</v>
      </c>
      <c r="BC105">
        <v>0</v>
      </c>
      <c r="BD105">
        <v>400.452737704918</v>
      </c>
      <c r="BE105">
        <v>-1.80864244240998</v>
      </c>
      <c r="BF105">
        <v>0.531147455727578</v>
      </c>
      <c r="BG105">
        <v>-1</v>
      </c>
      <c r="BH105">
        <v>0</v>
      </c>
      <c r="BI105">
        <v>0</v>
      </c>
      <c r="BJ105" t="s">
        <v>205</v>
      </c>
      <c r="BK105">
        <v>1.88477</v>
      </c>
      <c r="BL105">
        <v>1.88171</v>
      </c>
      <c r="BM105">
        <v>1.88322</v>
      </c>
      <c r="BN105">
        <v>1.88192</v>
      </c>
      <c r="BO105">
        <v>1.88378</v>
      </c>
      <c r="BP105">
        <v>1.88309</v>
      </c>
      <c r="BQ105">
        <v>1.88477</v>
      </c>
      <c r="BR105">
        <v>1.88232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1319.56</v>
      </c>
      <c r="CJ105">
        <v>-0.707904</v>
      </c>
      <c r="CK105">
        <v>9.49448</v>
      </c>
      <c r="CL105">
        <v>11.5954</v>
      </c>
      <c r="CM105">
        <v>29.9999</v>
      </c>
      <c r="CN105">
        <v>11.6054</v>
      </c>
      <c r="CO105">
        <v>11.6571</v>
      </c>
      <c r="CP105">
        <v>-1</v>
      </c>
      <c r="CQ105">
        <v>0</v>
      </c>
      <c r="CR105">
        <v>96.4815</v>
      </c>
      <c r="CS105">
        <v>-999.9</v>
      </c>
      <c r="CT105">
        <v>400</v>
      </c>
      <c r="CU105">
        <v>8.93409</v>
      </c>
      <c r="CV105">
        <v>103.643</v>
      </c>
      <c r="CW105">
        <v>103.137</v>
      </c>
    </row>
    <row r="106" spans="1:101">
      <c r="A106">
        <v>92</v>
      </c>
      <c r="B106">
        <v>1550668207.3</v>
      </c>
      <c r="C106">
        <v>234</v>
      </c>
      <c r="D106" t="s">
        <v>391</v>
      </c>
      <c r="E106" t="s">
        <v>392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203</v>
      </c>
      <c r="P106" t="s">
        <v>328</v>
      </c>
      <c r="Q106">
        <v>1550668207.3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113</v>
      </c>
      <c r="X106">
        <v>8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1550668207.3</v>
      </c>
      <c r="AH106">
        <v>395.655</v>
      </c>
      <c r="AI106">
        <v>399.885</v>
      </c>
      <c r="AJ106">
        <v>9.51161</v>
      </c>
      <c r="AK106">
        <v>3.15874</v>
      </c>
      <c r="AL106">
        <v>1408.21</v>
      </c>
      <c r="AM106">
        <v>99.5675</v>
      </c>
      <c r="AN106">
        <v>0.0249243</v>
      </c>
      <c r="AO106">
        <v>8.26618</v>
      </c>
      <c r="AP106">
        <v>999.9</v>
      </c>
      <c r="AQ106">
        <v>999.9</v>
      </c>
      <c r="AR106">
        <v>9971.25</v>
      </c>
      <c r="AS106">
        <v>0</v>
      </c>
      <c r="AT106">
        <v>994.414</v>
      </c>
      <c r="AU106">
        <v>0</v>
      </c>
      <c r="AV106" t="s">
        <v>204</v>
      </c>
      <c r="AW106">
        <v>0</v>
      </c>
      <c r="AX106">
        <v>-1.442</v>
      </c>
      <c r="AY106">
        <v>-0.036</v>
      </c>
      <c r="AZ106">
        <v>0</v>
      </c>
      <c r="BA106">
        <v>0</v>
      </c>
      <c r="BB106">
        <v>0</v>
      </c>
      <c r="BC106">
        <v>0</v>
      </c>
      <c r="BD106">
        <v>400.422581967213</v>
      </c>
      <c r="BE106">
        <v>-1.80834099740211</v>
      </c>
      <c r="BF106">
        <v>0.531087699839415</v>
      </c>
      <c r="BG106">
        <v>-1</v>
      </c>
      <c r="BH106">
        <v>0</v>
      </c>
      <c r="BI106">
        <v>0</v>
      </c>
      <c r="BJ106" t="s">
        <v>205</v>
      </c>
      <c r="BK106">
        <v>1.88477</v>
      </c>
      <c r="BL106">
        <v>1.88171</v>
      </c>
      <c r="BM106">
        <v>1.88323</v>
      </c>
      <c r="BN106">
        <v>1.88189</v>
      </c>
      <c r="BO106">
        <v>1.8838</v>
      </c>
      <c r="BP106">
        <v>1.88309</v>
      </c>
      <c r="BQ106">
        <v>1.88477</v>
      </c>
      <c r="BR106">
        <v>1.88232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1324.45</v>
      </c>
      <c r="CJ106">
        <v>-0.707904</v>
      </c>
      <c r="CK106">
        <v>9.49766</v>
      </c>
      <c r="CL106">
        <v>11.5945</v>
      </c>
      <c r="CM106">
        <v>29.9999</v>
      </c>
      <c r="CN106">
        <v>11.6017</v>
      </c>
      <c r="CO106">
        <v>11.6553</v>
      </c>
      <c r="CP106">
        <v>-1</v>
      </c>
      <c r="CQ106">
        <v>0</v>
      </c>
      <c r="CR106">
        <v>96.4815</v>
      </c>
      <c r="CS106">
        <v>-999.9</v>
      </c>
      <c r="CT106">
        <v>400</v>
      </c>
      <c r="CU106">
        <v>8.82378</v>
      </c>
      <c r="CV106">
        <v>103.643</v>
      </c>
      <c r="CW106">
        <v>103.137</v>
      </c>
    </row>
    <row r="107" spans="1:101">
      <c r="A107">
        <v>93</v>
      </c>
      <c r="B107">
        <v>1550668209.3</v>
      </c>
      <c r="C107">
        <v>236</v>
      </c>
      <c r="D107" t="s">
        <v>393</v>
      </c>
      <c r="E107" t="s">
        <v>394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203</v>
      </c>
      <c r="P107" t="s">
        <v>328</v>
      </c>
      <c r="Q107">
        <v>1550668209.3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104</v>
      </c>
      <c r="X107">
        <v>7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1550668209.3</v>
      </c>
      <c r="AH107">
        <v>395.614</v>
      </c>
      <c r="AI107">
        <v>399.896</v>
      </c>
      <c r="AJ107">
        <v>9.53179</v>
      </c>
      <c r="AK107">
        <v>3.15789</v>
      </c>
      <c r="AL107">
        <v>1408.22</v>
      </c>
      <c r="AM107">
        <v>99.5667</v>
      </c>
      <c r="AN107">
        <v>0.024866</v>
      </c>
      <c r="AO107">
        <v>8.27661</v>
      </c>
      <c r="AP107">
        <v>999.9</v>
      </c>
      <c r="AQ107">
        <v>999.9</v>
      </c>
      <c r="AR107">
        <v>10025</v>
      </c>
      <c r="AS107">
        <v>0</v>
      </c>
      <c r="AT107">
        <v>1008.05</v>
      </c>
      <c r="AU107">
        <v>0</v>
      </c>
      <c r="AV107" t="s">
        <v>204</v>
      </c>
      <c r="AW107">
        <v>0</v>
      </c>
      <c r="AX107">
        <v>-1.442</v>
      </c>
      <c r="AY107">
        <v>-0.036</v>
      </c>
      <c r="AZ107">
        <v>0</v>
      </c>
      <c r="BA107">
        <v>0</v>
      </c>
      <c r="BB107">
        <v>0</v>
      </c>
      <c r="BC107">
        <v>0</v>
      </c>
      <c r="BD107">
        <v>400.346401639344</v>
      </c>
      <c r="BE107">
        <v>-1.80433483558349</v>
      </c>
      <c r="BF107">
        <v>0.529903078979607</v>
      </c>
      <c r="BG107">
        <v>-1</v>
      </c>
      <c r="BH107">
        <v>0</v>
      </c>
      <c r="BI107">
        <v>0</v>
      </c>
      <c r="BJ107" t="s">
        <v>205</v>
      </c>
      <c r="BK107">
        <v>1.88477</v>
      </c>
      <c r="BL107">
        <v>1.88171</v>
      </c>
      <c r="BM107">
        <v>1.88323</v>
      </c>
      <c r="BN107">
        <v>1.88189</v>
      </c>
      <c r="BO107">
        <v>1.88381</v>
      </c>
      <c r="BP107">
        <v>1.88309</v>
      </c>
      <c r="BQ107">
        <v>1.88477</v>
      </c>
      <c r="BR107">
        <v>1.88231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1331.81</v>
      </c>
      <c r="CJ107">
        <v>-0.707904</v>
      </c>
      <c r="CK107">
        <v>9.50159</v>
      </c>
      <c r="CL107">
        <v>11.5936</v>
      </c>
      <c r="CM107">
        <v>29.9999</v>
      </c>
      <c r="CN107">
        <v>11.5984</v>
      </c>
      <c r="CO107">
        <v>11.6534</v>
      </c>
      <c r="CP107">
        <v>-1</v>
      </c>
      <c r="CQ107">
        <v>0</v>
      </c>
      <c r="CR107">
        <v>96.4815</v>
      </c>
      <c r="CS107">
        <v>-999.9</v>
      </c>
      <c r="CT107">
        <v>400</v>
      </c>
      <c r="CU107">
        <v>8.7377</v>
      </c>
      <c r="CV107">
        <v>103.643</v>
      </c>
      <c r="CW107">
        <v>103.138</v>
      </c>
    </row>
    <row r="108" spans="1:101">
      <c r="A108">
        <v>94</v>
      </c>
      <c r="B108">
        <v>1550668211.3</v>
      </c>
      <c r="C108">
        <v>238</v>
      </c>
      <c r="D108" t="s">
        <v>395</v>
      </c>
      <c r="E108" t="s">
        <v>396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203</v>
      </c>
      <c r="P108" t="s">
        <v>328</v>
      </c>
      <c r="Q108">
        <v>1550668211.3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99</v>
      </c>
      <c r="X108">
        <v>7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1550668211.3</v>
      </c>
      <c r="AH108">
        <v>395.549</v>
      </c>
      <c r="AI108">
        <v>399.877</v>
      </c>
      <c r="AJ108">
        <v>9.53471</v>
      </c>
      <c r="AK108">
        <v>3.15638</v>
      </c>
      <c r="AL108">
        <v>1408</v>
      </c>
      <c r="AM108">
        <v>99.5666</v>
      </c>
      <c r="AN108">
        <v>0.0244227</v>
      </c>
      <c r="AO108">
        <v>8.27883</v>
      </c>
      <c r="AP108">
        <v>999.9</v>
      </c>
      <c r="AQ108">
        <v>999.9</v>
      </c>
      <c r="AR108">
        <v>10030</v>
      </c>
      <c r="AS108">
        <v>0</v>
      </c>
      <c r="AT108">
        <v>1013.62</v>
      </c>
      <c r="AU108">
        <v>0</v>
      </c>
      <c r="AV108" t="s">
        <v>204</v>
      </c>
      <c r="AW108">
        <v>0</v>
      </c>
      <c r="AX108">
        <v>-1.442</v>
      </c>
      <c r="AY108">
        <v>-0.036</v>
      </c>
      <c r="AZ108">
        <v>0</v>
      </c>
      <c r="BA108">
        <v>0</v>
      </c>
      <c r="BB108">
        <v>0</v>
      </c>
      <c r="BC108">
        <v>0</v>
      </c>
      <c r="BD108">
        <v>400.286401639344</v>
      </c>
      <c r="BE108">
        <v>-1.80067042664402</v>
      </c>
      <c r="BF108">
        <v>0.528882190542207</v>
      </c>
      <c r="BG108">
        <v>-1</v>
      </c>
      <c r="BH108">
        <v>0</v>
      </c>
      <c r="BI108">
        <v>0</v>
      </c>
      <c r="BJ108" t="s">
        <v>205</v>
      </c>
      <c r="BK108">
        <v>1.88477</v>
      </c>
      <c r="BL108">
        <v>1.88171</v>
      </c>
      <c r="BM108">
        <v>1.88324</v>
      </c>
      <c r="BN108">
        <v>1.8819</v>
      </c>
      <c r="BO108">
        <v>1.88381</v>
      </c>
      <c r="BP108">
        <v>1.88309</v>
      </c>
      <c r="BQ108">
        <v>1.88477</v>
      </c>
      <c r="BR108">
        <v>1.88231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1335.36</v>
      </c>
      <c r="CJ108">
        <v>-0.707904</v>
      </c>
      <c r="CK108">
        <v>9.5058</v>
      </c>
      <c r="CL108">
        <v>11.5929</v>
      </c>
      <c r="CM108">
        <v>30</v>
      </c>
      <c r="CN108">
        <v>11.595</v>
      </c>
      <c r="CO108">
        <v>11.6519</v>
      </c>
      <c r="CP108">
        <v>-1</v>
      </c>
      <c r="CQ108">
        <v>0</v>
      </c>
      <c r="CR108">
        <v>96.4815</v>
      </c>
      <c r="CS108">
        <v>-999.9</v>
      </c>
      <c r="CT108">
        <v>400</v>
      </c>
      <c r="CU108">
        <v>8.70228</v>
      </c>
      <c r="CV108">
        <v>103.644</v>
      </c>
      <c r="CW108">
        <v>103.137</v>
      </c>
    </row>
    <row r="109" spans="1:101">
      <c r="A109">
        <v>95</v>
      </c>
      <c r="B109">
        <v>1550668213.9</v>
      </c>
      <c r="C109">
        <v>240.600000143051</v>
      </c>
      <c r="D109" t="s">
        <v>397</v>
      </c>
      <c r="E109" t="s">
        <v>398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203</v>
      </c>
      <c r="P109" t="s">
        <v>328</v>
      </c>
      <c r="Q109">
        <v>1550668213.9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107</v>
      </c>
      <c r="X109">
        <v>8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1550668213.9</v>
      </c>
      <c r="AH109">
        <v>395.486</v>
      </c>
      <c r="AI109">
        <v>399.872</v>
      </c>
      <c r="AJ109">
        <v>9.53717</v>
      </c>
      <c r="AK109">
        <v>3.15532</v>
      </c>
      <c r="AL109">
        <v>1408.05</v>
      </c>
      <c r="AM109">
        <v>99.5673</v>
      </c>
      <c r="AN109">
        <v>0.0245517</v>
      </c>
      <c r="AO109">
        <v>8.27009</v>
      </c>
      <c r="AP109">
        <v>999.9</v>
      </c>
      <c r="AQ109">
        <v>999.9</v>
      </c>
      <c r="AR109">
        <v>10017.5</v>
      </c>
      <c r="AS109">
        <v>0</v>
      </c>
      <c r="AT109">
        <v>1006.97</v>
      </c>
      <c r="AU109">
        <v>0</v>
      </c>
      <c r="AV109" t="s">
        <v>204</v>
      </c>
      <c r="AW109">
        <v>0</v>
      </c>
      <c r="AX109">
        <v>-1.442</v>
      </c>
      <c r="AY109">
        <v>-0.036</v>
      </c>
      <c r="AZ109">
        <v>0</v>
      </c>
      <c r="BA109">
        <v>0</v>
      </c>
      <c r="BB109">
        <v>0</v>
      </c>
      <c r="BC109">
        <v>0</v>
      </c>
      <c r="BD109">
        <v>400.196573770492</v>
      </c>
      <c r="BE109">
        <v>-1.80293033145666</v>
      </c>
      <c r="BF109">
        <v>0.529534576310871</v>
      </c>
      <c r="BG109">
        <v>-1</v>
      </c>
      <c r="BH109">
        <v>0</v>
      </c>
      <c r="BI109">
        <v>0</v>
      </c>
      <c r="BJ109" t="s">
        <v>205</v>
      </c>
      <c r="BK109">
        <v>1.88477</v>
      </c>
      <c r="BL109">
        <v>1.88171</v>
      </c>
      <c r="BM109">
        <v>1.88324</v>
      </c>
      <c r="BN109">
        <v>1.88189</v>
      </c>
      <c r="BO109">
        <v>1.8838</v>
      </c>
      <c r="BP109">
        <v>1.88309</v>
      </c>
      <c r="BQ109">
        <v>1.88477</v>
      </c>
      <c r="BR109">
        <v>1.88232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1329.23</v>
      </c>
      <c r="CJ109">
        <v>-0.707904</v>
      </c>
      <c r="CK109">
        <v>9.51095</v>
      </c>
      <c r="CL109">
        <v>11.5919</v>
      </c>
      <c r="CM109">
        <v>30</v>
      </c>
      <c r="CN109">
        <v>11.5904</v>
      </c>
      <c r="CO109">
        <v>11.6499</v>
      </c>
      <c r="CP109">
        <v>-1</v>
      </c>
      <c r="CQ109">
        <v>0</v>
      </c>
      <c r="CR109">
        <v>96.4815</v>
      </c>
      <c r="CS109">
        <v>-999.9</v>
      </c>
      <c r="CT109">
        <v>400</v>
      </c>
      <c r="CU109">
        <v>8.59051</v>
      </c>
      <c r="CV109">
        <v>103.644</v>
      </c>
      <c r="CW109">
        <v>103.137</v>
      </c>
    </row>
    <row r="110" spans="1:101">
      <c r="A110">
        <v>96</v>
      </c>
      <c r="B110">
        <v>1550668215.8</v>
      </c>
      <c r="C110">
        <v>242.5</v>
      </c>
      <c r="D110" t="s">
        <v>399</v>
      </c>
      <c r="E110" t="s">
        <v>400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203</v>
      </c>
      <c r="P110" t="s">
        <v>328</v>
      </c>
      <c r="Q110">
        <v>1550668215.8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111</v>
      </c>
      <c r="X110">
        <v>8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1550668215.8</v>
      </c>
      <c r="AH110">
        <v>395.464</v>
      </c>
      <c r="AI110">
        <v>399.835</v>
      </c>
      <c r="AJ110">
        <v>9.55271</v>
      </c>
      <c r="AK110">
        <v>3.15482</v>
      </c>
      <c r="AL110">
        <v>1408.19</v>
      </c>
      <c r="AM110">
        <v>99.5678</v>
      </c>
      <c r="AN110">
        <v>0.0246647</v>
      </c>
      <c r="AO110">
        <v>8.28498</v>
      </c>
      <c r="AP110">
        <v>999.9</v>
      </c>
      <c r="AQ110">
        <v>999.9</v>
      </c>
      <c r="AR110">
        <v>10012.5</v>
      </c>
      <c r="AS110">
        <v>0</v>
      </c>
      <c r="AT110">
        <v>1006.53</v>
      </c>
      <c r="AU110">
        <v>0</v>
      </c>
      <c r="AV110" t="s">
        <v>204</v>
      </c>
      <c r="AW110">
        <v>0</v>
      </c>
      <c r="AX110">
        <v>-1.442</v>
      </c>
      <c r="AY110">
        <v>-0.036</v>
      </c>
      <c r="AZ110">
        <v>0</v>
      </c>
      <c r="BA110">
        <v>0</v>
      </c>
      <c r="BB110">
        <v>0</v>
      </c>
      <c r="BC110">
        <v>0</v>
      </c>
      <c r="BD110">
        <v>400.166918032787</v>
      </c>
      <c r="BE110">
        <v>-1.79930219601497</v>
      </c>
      <c r="BF110">
        <v>0.52859533299894</v>
      </c>
      <c r="BG110">
        <v>-1</v>
      </c>
      <c r="BH110">
        <v>0</v>
      </c>
      <c r="BI110">
        <v>0</v>
      </c>
      <c r="BJ110" t="s">
        <v>205</v>
      </c>
      <c r="BK110">
        <v>1.88477</v>
      </c>
      <c r="BL110">
        <v>1.88171</v>
      </c>
      <c r="BM110">
        <v>1.88324</v>
      </c>
      <c r="BN110">
        <v>1.88189</v>
      </c>
      <c r="BO110">
        <v>1.88378</v>
      </c>
      <c r="BP110">
        <v>1.88309</v>
      </c>
      <c r="BQ110">
        <v>1.88478</v>
      </c>
      <c r="BR110">
        <v>1.88232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1326.61</v>
      </c>
      <c r="CJ110">
        <v>-0.707905</v>
      </c>
      <c r="CK110">
        <v>9.51521</v>
      </c>
      <c r="CL110">
        <v>11.591</v>
      </c>
      <c r="CM110">
        <v>30.0001</v>
      </c>
      <c r="CN110">
        <v>11.5867</v>
      </c>
      <c r="CO110">
        <v>11.6482</v>
      </c>
      <c r="CP110">
        <v>-1</v>
      </c>
      <c r="CQ110">
        <v>0</v>
      </c>
      <c r="CR110">
        <v>96.4815</v>
      </c>
      <c r="CS110">
        <v>-999.9</v>
      </c>
      <c r="CT110">
        <v>400</v>
      </c>
      <c r="CU110">
        <v>8.49789</v>
      </c>
      <c r="CV110">
        <v>103.644</v>
      </c>
      <c r="CW110">
        <v>103.137</v>
      </c>
    </row>
    <row r="111" spans="1:101">
      <c r="A111">
        <v>97</v>
      </c>
      <c r="B111">
        <v>1550668217.9</v>
      </c>
      <c r="C111">
        <v>244.600000143051</v>
      </c>
      <c r="D111" t="s">
        <v>401</v>
      </c>
      <c r="E111" t="s">
        <v>402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203</v>
      </c>
      <c r="P111" t="s">
        <v>328</v>
      </c>
      <c r="Q111">
        <v>1550668217.9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109</v>
      </c>
      <c r="X111">
        <v>8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1550668217.9</v>
      </c>
      <c r="AH111">
        <v>395.38</v>
      </c>
      <c r="AI111">
        <v>399.851</v>
      </c>
      <c r="AJ111">
        <v>9.56418</v>
      </c>
      <c r="AK111">
        <v>3.15305</v>
      </c>
      <c r="AL111">
        <v>1407.95</v>
      </c>
      <c r="AM111">
        <v>99.5677</v>
      </c>
      <c r="AN111">
        <v>0.0246892</v>
      </c>
      <c r="AO111">
        <v>8.30553</v>
      </c>
      <c r="AP111">
        <v>999.9</v>
      </c>
      <c r="AQ111">
        <v>999.9</v>
      </c>
      <c r="AR111">
        <v>9978.75</v>
      </c>
      <c r="AS111">
        <v>0</v>
      </c>
      <c r="AT111">
        <v>1010.24</v>
      </c>
      <c r="AU111">
        <v>0</v>
      </c>
      <c r="AV111" t="s">
        <v>204</v>
      </c>
      <c r="AW111">
        <v>0</v>
      </c>
      <c r="AX111">
        <v>-1.442</v>
      </c>
      <c r="AY111">
        <v>-0.036</v>
      </c>
      <c r="AZ111">
        <v>0</v>
      </c>
      <c r="BA111">
        <v>0</v>
      </c>
      <c r="BB111">
        <v>0</v>
      </c>
      <c r="BC111">
        <v>0</v>
      </c>
      <c r="BD111">
        <v>400.094885245902</v>
      </c>
      <c r="BE111">
        <v>-1.78567422396126</v>
      </c>
      <c r="BF111">
        <v>0.524687638485067</v>
      </c>
      <c r="BG111">
        <v>-1</v>
      </c>
      <c r="BH111">
        <v>0</v>
      </c>
      <c r="BI111">
        <v>0</v>
      </c>
      <c r="BJ111" t="s">
        <v>205</v>
      </c>
      <c r="BK111">
        <v>1.88477</v>
      </c>
      <c r="BL111">
        <v>1.88171</v>
      </c>
      <c r="BM111">
        <v>1.88323</v>
      </c>
      <c r="BN111">
        <v>1.88188</v>
      </c>
      <c r="BO111">
        <v>1.8838</v>
      </c>
      <c r="BP111">
        <v>1.88309</v>
      </c>
      <c r="BQ111">
        <v>1.88479</v>
      </c>
      <c r="BR111">
        <v>1.88232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1327.24</v>
      </c>
      <c r="CJ111">
        <v>-0.707905</v>
      </c>
      <c r="CK111">
        <v>9.51936</v>
      </c>
      <c r="CL111">
        <v>11.5904</v>
      </c>
      <c r="CM111">
        <v>30.0001</v>
      </c>
      <c r="CN111">
        <v>11.5834</v>
      </c>
      <c r="CO111">
        <v>11.6465</v>
      </c>
      <c r="CP111">
        <v>-1</v>
      </c>
      <c r="CQ111">
        <v>0</v>
      </c>
      <c r="CR111">
        <v>96.4815</v>
      </c>
      <c r="CS111">
        <v>-999.9</v>
      </c>
      <c r="CT111">
        <v>400</v>
      </c>
      <c r="CU111">
        <v>8.41355</v>
      </c>
      <c r="CV111">
        <v>103.645</v>
      </c>
      <c r="CW111">
        <v>103.136</v>
      </c>
    </row>
    <row r="112" spans="1:101">
      <c r="A112">
        <v>98</v>
      </c>
      <c r="B112">
        <v>1550668219.8</v>
      </c>
      <c r="C112">
        <v>246.5</v>
      </c>
      <c r="D112" t="s">
        <v>403</v>
      </c>
      <c r="E112" t="s">
        <v>404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203</v>
      </c>
      <c r="P112" t="s">
        <v>328</v>
      </c>
      <c r="Q112">
        <v>1550668219.8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112</v>
      </c>
      <c r="X112">
        <v>8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1550668219.8</v>
      </c>
      <c r="AH112">
        <v>395.324</v>
      </c>
      <c r="AI112">
        <v>399.885</v>
      </c>
      <c r="AJ112">
        <v>9.56804</v>
      </c>
      <c r="AK112">
        <v>3.15215</v>
      </c>
      <c r="AL112">
        <v>1408.36</v>
      </c>
      <c r="AM112">
        <v>99.5666</v>
      </c>
      <c r="AN112">
        <v>0.0247603</v>
      </c>
      <c r="AO112">
        <v>8.31447</v>
      </c>
      <c r="AP112">
        <v>999.9</v>
      </c>
      <c r="AQ112">
        <v>999.9</v>
      </c>
      <c r="AR112">
        <v>9985.62</v>
      </c>
      <c r="AS112">
        <v>0</v>
      </c>
      <c r="AT112">
        <v>1009.75</v>
      </c>
      <c r="AU112">
        <v>0</v>
      </c>
      <c r="AV112" t="s">
        <v>204</v>
      </c>
      <c r="AW112">
        <v>0</v>
      </c>
      <c r="AX112">
        <v>-1.442</v>
      </c>
      <c r="AY112">
        <v>-0.036</v>
      </c>
      <c r="AZ112">
        <v>0</v>
      </c>
      <c r="BA112">
        <v>0</v>
      </c>
      <c r="BB112">
        <v>0</v>
      </c>
      <c r="BC112">
        <v>0</v>
      </c>
      <c r="BD112">
        <v>400.021737704918</v>
      </c>
      <c r="BE112">
        <v>-1.78381377257264</v>
      </c>
      <c r="BF112">
        <v>0.524163999540606</v>
      </c>
      <c r="BG112">
        <v>-1</v>
      </c>
      <c r="BH112">
        <v>0</v>
      </c>
      <c r="BI112">
        <v>0</v>
      </c>
      <c r="BJ112" t="s">
        <v>205</v>
      </c>
      <c r="BK112">
        <v>1.88477</v>
      </c>
      <c r="BL112">
        <v>1.88171</v>
      </c>
      <c r="BM112">
        <v>1.88321</v>
      </c>
      <c r="BN112">
        <v>1.88191</v>
      </c>
      <c r="BO112">
        <v>1.88381</v>
      </c>
      <c r="BP112">
        <v>1.88309</v>
      </c>
      <c r="BQ112">
        <v>1.88478</v>
      </c>
      <c r="BR112">
        <v>1.88231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1325.76</v>
      </c>
      <c r="CJ112">
        <v>-0.707905</v>
      </c>
      <c r="CK112">
        <v>9.52355</v>
      </c>
      <c r="CL112">
        <v>11.5898</v>
      </c>
      <c r="CM112">
        <v>30</v>
      </c>
      <c r="CN112">
        <v>11.58</v>
      </c>
      <c r="CO112">
        <v>11.645</v>
      </c>
      <c r="CP112">
        <v>-1</v>
      </c>
      <c r="CQ112">
        <v>0</v>
      </c>
      <c r="CR112">
        <v>96.1057</v>
      </c>
      <c r="CS112">
        <v>-999.9</v>
      </c>
      <c r="CT112">
        <v>400</v>
      </c>
      <c r="CU112">
        <v>8.32372</v>
      </c>
      <c r="CV112">
        <v>103.644</v>
      </c>
      <c r="CW112">
        <v>103.135</v>
      </c>
    </row>
    <row r="113" spans="1:101">
      <c r="A113">
        <v>99</v>
      </c>
      <c r="B113">
        <v>1550668221.8</v>
      </c>
      <c r="C113">
        <v>248.5</v>
      </c>
      <c r="D113" t="s">
        <v>405</v>
      </c>
      <c r="E113" t="s">
        <v>406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203</v>
      </c>
      <c r="P113" t="s">
        <v>328</v>
      </c>
      <c r="Q113">
        <v>1550668221.8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118</v>
      </c>
      <c r="X113">
        <v>8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1550668221.8</v>
      </c>
      <c r="AH113">
        <v>395.231</v>
      </c>
      <c r="AI113">
        <v>399.878</v>
      </c>
      <c r="AJ113">
        <v>9.57897</v>
      </c>
      <c r="AK113">
        <v>3.15129</v>
      </c>
      <c r="AL113">
        <v>1408.29</v>
      </c>
      <c r="AM113">
        <v>99.5672</v>
      </c>
      <c r="AN113">
        <v>0.024759</v>
      </c>
      <c r="AO113">
        <v>8.32001</v>
      </c>
      <c r="AP113">
        <v>999.9</v>
      </c>
      <c r="AQ113">
        <v>999.9</v>
      </c>
      <c r="AR113">
        <v>9982.5</v>
      </c>
      <c r="AS113">
        <v>0</v>
      </c>
      <c r="AT113">
        <v>1006.23</v>
      </c>
      <c r="AU113">
        <v>0</v>
      </c>
      <c r="AV113" t="s">
        <v>204</v>
      </c>
      <c r="AW113">
        <v>0</v>
      </c>
      <c r="AX113">
        <v>-1.442</v>
      </c>
      <c r="AY113">
        <v>-0.036</v>
      </c>
      <c r="AZ113">
        <v>0</v>
      </c>
      <c r="BA113">
        <v>0</v>
      </c>
      <c r="BB113">
        <v>0</v>
      </c>
      <c r="BC113">
        <v>0</v>
      </c>
      <c r="BD113">
        <v>399.962418032787</v>
      </c>
      <c r="BE113">
        <v>-1.77759170019506</v>
      </c>
      <c r="BF113">
        <v>0.522306154177043</v>
      </c>
      <c r="BG113">
        <v>-1</v>
      </c>
      <c r="BH113">
        <v>0</v>
      </c>
      <c r="BI113">
        <v>0</v>
      </c>
      <c r="BJ113" t="s">
        <v>205</v>
      </c>
      <c r="BK113">
        <v>1.88477</v>
      </c>
      <c r="BL113">
        <v>1.88171</v>
      </c>
      <c r="BM113">
        <v>1.88321</v>
      </c>
      <c r="BN113">
        <v>1.88191</v>
      </c>
      <c r="BO113">
        <v>1.8838</v>
      </c>
      <c r="BP113">
        <v>1.88309</v>
      </c>
      <c r="BQ113">
        <v>1.88477</v>
      </c>
      <c r="BR113">
        <v>1.88231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1320.84</v>
      </c>
      <c r="CJ113">
        <v>-0.707905</v>
      </c>
      <c r="CK113">
        <v>9.52775</v>
      </c>
      <c r="CL113">
        <v>11.589</v>
      </c>
      <c r="CM113">
        <v>30</v>
      </c>
      <c r="CN113">
        <v>11.5765</v>
      </c>
      <c r="CO113">
        <v>11.6436</v>
      </c>
      <c r="CP113">
        <v>-1</v>
      </c>
      <c r="CQ113">
        <v>0</v>
      </c>
      <c r="CR113">
        <v>96.1057</v>
      </c>
      <c r="CS113">
        <v>-999.9</v>
      </c>
      <c r="CT113">
        <v>400</v>
      </c>
      <c r="CU113">
        <v>8.22235</v>
      </c>
      <c r="CV113">
        <v>103.644</v>
      </c>
      <c r="CW113">
        <v>103.135</v>
      </c>
    </row>
    <row r="114" spans="1:101">
      <c r="A114">
        <v>100</v>
      </c>
      <c r="B114">
        <v>1550668223.8</v>
      </c>
      <c r="C114">
        <v>250.5</v>
      </c>
      <c r="D114" t="s">
        <v>407</v>
      </c>
      <c r="E114" t="s">
        <v>408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203</v>
      </c>
      <c r="P114" t="s">
        <v>328</v>
      </c>
      <c r="Q114">
        <v>1550668223.8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124</v>
      </c>
      <c r="X114">
        <v>9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1550668223.8</v>
      </c>
      <c r="AH114">
        <v>395.15</v>
      </c>
      <c r="AI114">
        <v>399.831</v>
      </c>
      <c r="AJ114">
        <v>9.58996</v>
      </c>
      <c r="AK114">
        <v>3.14974</v>
      </c>
      <c r="AL114">
        <v>1407.96</v>
      </c>
      <c r="AM114">
        <v>99.5688</v>
      </c>
      <c r="AN114">
        <v>0.0248764</v>
      </c>
      <c r="AO114">
        <v>8.3256</v>
      </c>
      <c r="AP114">
        <v>999.9</v>
      </c>
      <c r="AQ114">
        <v>999.9</v>
      </c>
      <c r="AR114">
        <v>9998.75</v>
      </c>
      <c r="AS114">
        <v>0</v>
      </c>
      <c r="AT114">
        <v>996.7</v>
      </c>
      <c r="AU114">
        <v>0</v>
      </c>
      <c r="AV114" t="s">
        <v>204</v>
      </c>
      <c r="AW114">
        <v>0</v>
      </c>
      <c r="AX114">
        <v>-1.442</v>
      </c>
      <c r="AY114">
        <v>-0.036</v>
      </c>
      <c r="AZ114">
        <v>0</v>
      </c>
      <c r="BA114">
        <v>0</v>
      </c>
      <c r="BB114">
        <v>0</v>
      </c>
      <c r="BC114">
        <v>0</v>
      </c>
      <c r="BD114">
        <v>399.902450819672</v>
      </c>
      <c r="BE114">
        <v>-1.77110219215055</v>
      </c>
      <c r="BF114">
        <v>0.520340416670318</v>
      </c>
      <c r="BG114">
        <v>-1</v>
      </c>
      <c r="BH114">
        <v>0</v>
      </c>
      <c r="BI114">
        <v>0</v>
      </c>
      <c r="BJ114" t="s">
        <v>205</v>
      </c>
      <c r="BK114">
        <v>1.88477</v>
      </c>
      <c r="BL114">
        <v>1.88171</v>
      </c>
      <c r="BM114">
        <v>1.88323</v>
      </c>
      <c r="BN114">
        <v>1.8819</v>
      </c>
      <c r="BO114">
        <v>1.88382</v>
      </c>
      <c r="BP114">
        <v>1.88309</v>
      </c>
      <c r="BQ114">
        <v>1.88477</v>
      </c>
      <c r="BR114">
        <v>1.88232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1316.03</v>
      </c>
      <c r="CJ114">
        <v>-0.707905</v>
      </c>
      <c r="CK114">
        <v>9.532</v>
      </c>
      <c r="CL114">
        <v>11.5882</v>
      </c>
      <c r="CM114">
        <v>30</v>
      </c>
      <c r="CN114">
        <v>11.5732</v>
      </c>
      <c r="CO114">
        <v>11.6424</v>
      </c>
      <c r="CP114">
        <v>-1</v>
      </c>
      <c r="CQ114">
        <v>0</v>
      </c>
      <c r="CR114">
        <v>96.1057</v>
      </c>
      <c r="CS114">
        <v>-999.9</v>
      </c>
      <c r="CT114">
        <v>400</v>
      </c>
      <c r="CU114">
        <v>8.13151</v>
      </c>
      <c r="CV114">
        <v>103.643</v>
      </c>
      <c r="CW114">
        <v>103.136</v>
      </c>
    </row>
    <row r="115" spans="1:101">
      <c r="A115">
        <v>101</v>
      </c>
      <c r="B115">
        <v>1550668225.8</v>
      </c>
      <c r="C115">
        <v>252.5</v>
      </c>
      <c r="D115" t="s">
        <v>409</v>
      </c>
      <c r="E115" t="s">
        <v>410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203</v>
      </c>
      <c r="P115" t="s">
        <v>328</v>
      </c>
      <c r="Q115">
        <v>1550668225.8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118</v>
      </c>
      <c r="X115">
        <v>8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1550668225.8</v>
      </c>
      <c r="AH115">
        <v>395.09</v>
      </c>
      <c r="AI115">
        <v>399.822</v>
      </c>
      <c r="AJ115">
        <v>9.59487</v>
      </c>
      <c r="AK115">
        <v>3.14866</v>
      </c>
      <c r="AL115">
        <v>1408.16</v>
      </c>
      <c r="AM115">
        <v>99.5681</v>
      </c>
      <c r="AN115">
        <v>0.0250613</v>
      </c>
      <c r="AO115">
        <v>8.33142</v>
      </c>
      <c r="AP115">
        <v>999.9</v>
      </c>
      <c r="AQ115">
        <v>999.9</v>
      </c>
      <c r="AR115">
        <v>10010.6</v>
      </c>
      <c r="AS115">
        <v>0</v>
      </c>
      <c r="AT115">
        <v>991.816</v>
      </c>
      <c r="AU115">
        <v>0</v>
      </c>
      <c r="AV115" t="s">
        <v>204</v>
      </c>
      <c r="AW115">
        <v>0</v>
      </c>
      <c r="AX115">
        <v>-1.442</v>
      </c>
      <c r="AY115">
        <v>-0.036</v>
      </c>
      <c r="AZ115">
        <v>0</v>
      </c>
      <c r="BA115">
        <v>0</v>
      </c>
      <c r="BB115">
        <v>0</v>
      </c>
      <c r="BC115">
        <v>0</v>
      </c>
      <c r="BD115">
        <v>399.842278688525</v>
      </c>
      <c r="BE115">
        <v>-1.76791165611859</v>
      </c>
      <c r="BF115">
        <v>0.519350276035309</v>
      </c>
      <c r="BG115">
        <v>-1</v>
      </c>
      <c r="BH115">
        <v>0</v>
      </c>
      <c r="BI115">
        <v>0</v>
      </c>
      <c r="BJ115" t="s">
        <v>205</v>
      </c>
      <c r="BK115">
        <v>1.88477</v>
      </c>
      <c r="BL115">
        <v>1.88171</v>
      </c>
      <c r="BM115">
        <v>1.88323</v>
      </c>
      <c r="BN115">
        <v>1.8819</v>
      </c>
      <c r="BO115">
        <v>1.88383</v>
      </c>
      <c r="BP115">
        <v>1.88309</v>
      </c>
      <c r="BQ115">
        <v>1.88478</v>
      </c>
      <c r="BR115">
        <v>1.88231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1321.07</v>
      </c>
      <c r="CJ115">
        <v>-0.707905</v>
      </c>
      <c r="CK115">
        <v>9.53625</v>
      </c>
      <c r="CL115">
        <v>11.5876</v>
      </c>
      <c r="CM115">
        <v>29.9999</v>
      </c>
      <c r="CN115">
        <v>11.57</v>
      </c>
      <c r="CO115">
        <v>11.6409</v>
      </c>
      <c r="CP115">
        <v>-1</v>
      </c>
      <c r="CQ115">
        <v>0</v>
      </c>
      <c r="CR115">
        <v>96.1057</v>
      </c>
      <c r="CS115">
        <v>-999.9</v>
      </c>
      <c r="CT115">
        <v>400</v>
      </c>
      <c r="CU115">
        <v>8.03819</v>
      </c>
      <c r="CV115">
        <v>103.643</v>
      </c>
      <c r="CW115">
        <v>103.136</v>
      </c>
    </row>
    <row r="116" spans="1:101">
      <c r="A116">
        <v>102</v>
      </c>
      <c r="B116">
        <v>1550668227.8</v>
      </c>
      <c r="C116">
        <v>254.5</v>
      </c>
      <c r="D116" t="s">
        <v>411</v>
      </c>
      <c r="E116" t="s">
        <v>412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203</v>
      </c>
      <c r="P116" t="s">
        <v>328</v>
      </c>
      <c r="Q116">
        <v>1550668227.8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121</v>
      </c>
      <c r="X116">
        <v>9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1550668227.8</v>
      </c>
      <c r="AH116">
        <v>395.027</v>
      </c>
      <c r="AI116">
        <v>399.839</v>
      </c>
      <c r="AJ116">
        <v>9.6114</v>
      </c>
      <c r="AK116">
        <v>3.14805</v>
      </c>
      <c r="AL116">
        <v>1407.86</v>
      </c>
      <c r="AM116">
        <v>99.5679</v>
      </c>
      <c r="AN116">
        <v>0.0250337</v>
      </c>
      <c r="AO116">
        <v>8.34539</v>
      </c>
      <c r="AP116">
        <v>999.9</v>
      </c>
      <c r="AQ116">
        <v>999.9</v>
      </c>
      <c r="AR116">
        <v>10005</v>
      </c>
      <c r="AS116">
        <v>0</v>
      </c>
      <c r="AT116">
        <v>995.758</v>
      </c>
      <c r="AU116">
        <v>0</v>
      </c>
      <c r="AV116" t="s">
        <v>204</v>
      </c>
      <c r="AW116">
        <v>0</v>
      </c>
      <c r="AX116">
        <v>-1.442</v>
      </c>
      <c r="AY116">
        <v>-0.036</v>
      </c>
      <c r="AZ116">
        <v>0</v>
      </c>
      <c r="BA116">
        <v>0</v>
      </c>
      <c r="BB116">
        <v>0</v>
      </c>
      <c r="BC116">
        <v>0</v>
      </c>
      <c r="BD116">
        <v>399.781647540984</v>
      </c>
      <c r="BE116">
        <v>-1.76274632666366</v>
      </c>
      <c r="BF116">
        <v>0.517755178586337</v>
      </c>
      <c r="BG116">
        <v>-1</v>
      </c>
      <c r="BH116">
        <v>0</v>
      </c>
      <c r="BI116">
        <v>0</v>
      </c>
      <c r="BJ116" t="s">
        <v>205</v>
      </c>
      <c r="BK116">
        <v>1.88477</v>
      </c>
      <c r="BL116">
        <v>1.88171</v>
      </c>
      <c r="BM116">
        <v>1.88321</v>
      </c>
      <c r="BN116">
        <v>1.8819</v>
      </c>
      <c r="BO116">
        <v>1.88383</v>
      </c>
      <c r="BP116">
        <v>1.88309</v>
      </c>
      <c r="BQ116">
        <v>1.88478</v>
      </c>
      <c r="BR116">
        <v>1.88231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1318.34</v>
      </c>
      <c r="CJ116">
        <v>-0.707905</v>
      </c>
      <c r="CK116">
        <v>9.54002</v>
      </c>
      <c r="CL116">
        <v>11.587</v>
      </c>
      <c r="CM116">
        <v>29.9999</v>
      </c>
      <c r="CN116">
        <v>11.5668</v>
      </c>
      <c r="CO116">
        <v>11.6394</v>
      </c>
      <c r="CP116">
        <v>-1</v>
      </c>
      <c r="CQ116">
        <v>0</v>
      </c>
      <c r="CR116">
        <v>96.1057</v>
      </c>
      <c r="CS116">
        <v>-999.9</v>
      </c>
      <c r="CT116">
        <v>400</v>
      </c>
      <c r="CU116">
        <v>7.92863</v>
      </c>
      <c r="CV116">
        <v>103.643</v>
      </c>
      <c r="CW116">
        <v>103.135</v>
      </c>
    </row>
    <row r="117" spans="1:101">
      <c r="A117">
        <v>103</v>
      </c>
      <c r="B117">
        <v>1550668229.8</v>
      </c>
      <c r="C117">
        <v>256.5</v>
      </c>
      <c r="D117" t="s">
        <v>413</v>
      </c>
      <c r="E117" t="s">
        <v>414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203</v>
      </c>
      <c r="P117" t="s">
        <v>328</v>
      </c>
      <c r="Q117">
        <v>1550668229.8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109</v>
      </c>
      <c r="X117">
        <v>8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1550668229.8</v>
      </c>
      <c r="AH117">
        <v>395.015</v>
      </c>
      <c r="AI117">
        <v>399.844</v>
      </c>
      <c r="AJ117">
        <v>9.63114</v>
      </c>
      <c r="AK117">
        <v>3.14743</v>
      </c>
      <c r="AL117">
        <v>1407.88</v>
      </c>
      <c r="AM117">
        <v>99.5689</v>
      </c>
      <c r="AN117">
        <v>0.0248488</v>
      </c>
      <c r="AO117">
        <v>8.3587</v>
      </c>
      <c r="AP117">
        <v>999.9</v>
      </c>
      <c r="AQ117">
        <v>999.9</v>
      </c>
      <c r="AR117">
        <v>9982.5</v>
      </c>
      <c r="AS117">
        <v>0</v>
      </c>
      <c r="AT117">
        <v>1000.49</v>
      </c>
      <c r="AU117">
        <v>0</v>
      </c>
      <c r="AV117" t="s">
        <v>204</v>
      </c>
      <c r="AW117">
        <v>0</v>
      </c>
      <c r="AX117">
        <v>-1.442</v>
      </c>
      <c r="AY117">
        <v>-0.036</v>
      </c>
      <c r="AZ117">
        <v>0</v>
      </c>
      <c r="BA117">
        <v>0</v>
      </c>
      <c r="BB117">
        <v>0</v>
      </c>
      <c r="BC117">
        <v>0</v>
      </c>
      <c r="BD117">
        <v>399.721926229508</v>
      </c>
      <c r="BE117">
        <v>-1.75773262802886</v>
      </c>
      <c r="BF117">
        <v>0.516264644424258</v>
      </c>
      <c r="BG117">
        <v>-1</v>
      </c>
      <c r="BH117">
        <v>0</v>
      </c>
      <c r="BI117">
        <v>0</v>
      </c>
      <c r="BJ117" t="s">
        <v>205</v>
      </c>
      <c r="BK117">
        <v>1.88477</v>
      </c>
      <c r="BL117">
        <v>1.88171</v>
      </c>
      <c r="BM117">
        <v>1.8832</v>
      </c>
      <c r="BN117">
        <v>1.8819</v>
      </c>
      <c r="BO117">
        <v>1.88382</v>
      </c>
      <c r="BP117">
        <v>1.88309</v>
      </c>
      <c r="BQ117">
        <v>1.88477</v>
      </c>
      <c r="BR117">
        <v>1.88232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1327.2</v>
      </c>
      <c r="CJ117">
        <v>-0.707906</v>
      </c>
      <c r="CK117">
        <v>9.54336</v>
      </c>
      <c r="CL117">
        <v>11.5864</v>
      </c>
      <c r="CM117">
        <v>29.9999</v>
      </c>
      <c r="CN117">
        <v>11.5638</v>
      </c>
      <c r="CO117">
        <v>11.638</v>
      </c>
      <c r="CP117">
        <v>-1</v>
      </c>
      <c r="CQ117">
        <v>0</v>
      </c>
      <c r="CR117">
        <v>95.7337</v>
      </c>
      <c r="CS117">
        <v>-999.9</v>
      </c>
      <c r="CT117">
        <v>400</v>
      </c>
      <c r="CU117">
        <v>7.8341</v>
      </c>
      <c r="CV117">
        <v>103.643</v>
      </c>
      <c r="CW117">
        <v>103.135</v>
      </c>
    </row>
    <row r="118" spans="1:101">
      <c r="A118">
        <v>104</v>
      </c>
      <c r="B118">
        <v>1550668231.8</v>
      </c>
      <c r="C118">
        <v>258.5</v>
      </c>
      <c r="D118" t="s">
        <v>415</v>
      </c>
      <c r="E118" t="s">
        <v>416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203</v>
      </c>
      <c r="P118" t="s">
        <v>328</v>
      </c>
      <c r="Q118">
        <v>1550668231.8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98</v>
      </c>
      <c r="X118">
        <v>7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1550668231.8</v>
      </c>
      <c r="AH118">
        <v>394.937</v>
      </c>
      <c r="AI118">
        <v>399.846</v>
      </c>
      <c r="AJ118">
        <v>9.64205</v>
      </c>
      <c r="AK118">
        <v>3.146</v>
      </c>
      <c r="AL118">
        <v>1408.14</v>
      </c>
      <c r="AM118">
        <v>99.5698</v>
      </c>
      <c r="AN118">
        <v>0.0247496</v>
      </c>
      <c r="AO118">
        <v>8.3656</v>
      </c>
      <c r="AP118">
        <v>999.9</v>
      </c>
      <c r="AQ118">
        <v>999.9</v>
      </c>
      <c r="AR118">
        <v>9986.25</v>
      </c>
      <c r="AS118">
        <v>0</v>
      </c>
      <c r="AT118">
        <v>993.75</v>
      </c>
      <c r="AU118">
        <v>0</v>
      </c>
      <c r="AV118" t="s">
        <v>204</v>
      </c>
      <c r="AW118">
        <v>0</v>
      </c>
      <c r="AX118">
        <v>-1.442</v>
      </c>
      <c r="AY118">
        <v>-0.036</v>
      </c>
      <c r="AZ118">
        <v>0</v>
      </c>
      <c r="BA118">
        <v>0</v>
      </c>
      <c r="BB118">
        <v>0</v>
      </c>
      <c r="BC118">
        <v>0</v>
      </c>
      <c r="BD118">
        <v>399.663573770492</v>
      </c>
      <c r="BE118">
        <v>-1.74762625184143</v>
      </c>
      <c r="BF118">
        <v>0.513307467346155</v>
      </c>
      <c r="BG118">
        <v>-1</v>
      </c>
      <c r="BH118">
        <v>0</v>
      </c>
      <c r="BI118">
        <v>0</v>
      </c>
      <c r="BJ118" t="s">
        <v>205</v>
      </c>
      <c r="BK118">
        <v>1.88477</v>
      </c>
      <c r="BL118">
        <v>1.88171</v>
      </c>
      <c r="BM118">
        <v>1.88321</v>
      </c>
      <c r="BN118">
        <v>1.8819</v>
      </c>
      <c r="BO118">
        <v>1.8838</v>
      </c>
      <c r="BP118">
        <v>1.88309</v>
      </c>
      <c r="BQ118">
        <v>1.88477</v>
      </c>
      <c r="BR118">
        <v>1.88232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1336.17</v>
      </c>
      <c r="CJ118">
        <v>-0.707906</v>
      </c>
      <c r="CK118">
        <v>9.54714</v>
      </c>
      <c r="CL118">
        <v>11.5858</v>
      </c>
      <c r="CM118">
        <v>29.9999</v>
      </c>
      <c r="CN118">
        <v>11.5605</v>
      </c>
      <c r="CO118">
        <v>11.6365</v>
      </c>
      <c r="CP118">
        <v>-1</v>
      </c>
      <c r="CQ118">
        <v>0</v>
      </c>
      <c r="CR118">
        <v>95.7337</v>
      </c>
      <c r="CS118">
        <v>-999.9</v>
      </c>
      <c r="CT118">
        <v>400</v>
      </c>
      <c r="CU118">
        <v>7.77549</v>
      </c>
      <c r="CV118">
        <v>103.643</v>
      </c>
      <c r="CW118">
        <v>103.135</v>
      </c>
    </row>
    <row r="119" spans="1:101">
      <c r="A119">
        <v>105</v>
      </c>
      <c r="B119">
        <v>1550668233.9</v>
      </c>
      <c r="C119">
        <v>260.600000143051</v>
      </c>
      <c r="D119" t="s">
        <v>417</v>
      </c>
      <c r="E119" t="s">
        <v>418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203</v>
      </c>
      <c r="P119" t="s">
        <v>328</v>
      </c>
      <c r="Q119">
        <v>1550668233.9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111</v>
      </c>
      <c r="X119">
        <v>8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1550668233.9</v>
      </c>
      <c r="AH119">
        <v>394.835</v>
      </c>
      <c r="AI119">
        <v>399.827</v>
      </c>
      <c r="AJ119">
        <v>9.64976</v>
      </c>
      <c r="AK119">
        <v>3.14499</v>
      </c>
      <c r="AL119">
        <v>1407.94</v>
      </c>
      <c r="AM119">
        <v>99.5689</v>
      </c>
      <c r="AN119">
        <v>0.0244522</v>
      </c>
      <c r="AO119">
        <v>8.37251</v>
      </c>
      <c r="AP119">
        <v>999.9</v>
      </c>
      <c r="AQ119">
        <v>999.9</v>
      </c>
      <c r="AR119">
        <v>9997.5</v>
      </c>
      <c r="AS119">
        <v>0</v>
      </c>
      <c r="AT119">
        <v>979.496</v>
      </c>
      <c r="AU119">
        <v>0</v>
      </c>
      <c r="AV119" t="s">
        <v>204</v>
      </c>
      <c r="AW119">
        <v>0</v>
      </c>
      <c r="AX119">
        <v>-1.442</v>
      </c>
      <c r="AY119">
        <v>-0.036</v>
      </c>
      <c r="AZ119">
        <v>0</v>
      </c>
      <c r="BA119">
        <v>0</v>
      </c>
      <c r="BB119">
        <v>0</v>
      </c>
      <c r="BC119">
        <v>0</v>
      </c>
      <c r="BD119">
        <v>399.619221311475</v>
      </c>
      <c r="BE119">
        <v>-1.74521421890762</v>
      </c>
      <c r="BF119">
        <v>0.51256327098119</v>
      </c>
      <c r="BG119">
        <v>-1</v>
      </c>
      <c r="BH119">
        <v>0</v>
      </c>
      <c r="BI119">
        <v>0</v>
      </c>
      <c r="BJ119" t="s">
        <v>205</v>
      </c>
      <c r="BK119">
        <v>1.88477</v>
      </c>
      <c r="BL119">
        <v>1.88171</v>
      </c>
      <c r="BM119">
        <v>1.88323</v>
      </c>
      <c r="BN119">
        <v>1.88192</v>
      </c>
      <c r="BO119">
        <v>1.88377</v>
      </c>
      <c r="BP119">
        <v>1.88309</v>
      </c>
      <c r="BQ119">
        <v>1.88477</v>
      </c>
      <c r="BR119">
        <v>1.88232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1326.31</v>
      </c>
      <c r="CJ119">
        <v>-0.707906</v>
      </c>
      <c r="CK119">
        <v>9.55148</v>
      </c>
      <c r="CL119">
        <v>11.5852</v>
      </c>
      <c r="CM119">
        <v>29.9998</v>
      </c>
      <c r="CN119">
        <v>11.557</v>
      </c>
      <c r="CO119">
        <v>11.6351</v>
      </c>
      <c r="CP119">
        <v>-1</v>
      </c>
      <c r="CQ119">
        <v>0</v>
      </c>
      <c r="CR119">
        <v>95.7337</v>
      </c>
      <c r="CS119">
        <v>-999.9</v>
      </c>
      <c r="CT119">
        <v>400</v>
      </c>
      <c r="CU119">
        <v>7.67978</v>
      </c>
      <c r="CV119">
        <v>103.642</v>
      </c>
      <c r="CW119">
        <v>103.136</v>
      </c>
    </row>
    <row r="120" spans="1:101">
      <c r="A120">
        <v>106</v>
      </c>
      <c r="B120">
        <v>1550668236.3</v>
      </c>
      <c r="C120">
        <v>263</v>
      </c>
      <c r="D120" t="s">
        <v>419</v>
      </c>
      <c r="E120" t="s">
        <v>420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203</v>
      </c>
      <c r="P120" t="s">
        <v>328</v>
      </c>
      <c r="Q120">
        <v>1550668236.3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92</v>
      </c>
      <c r="X120">
        <v>7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1550668236.3</v>
      </c>
      <c r="AH120">
        <v>394.74</v>
      </c>
      <c r="AI120">
        <v>399.83</v>
      </c>
      <c r="AJ120">
        <v>9.66877</v>
      </c>
      <c r="AK120">
        <v>3.14383</v>
      </c>
      <c r="AL120">
        <v>1407.26</v>
      </c>
      <c r="AM120">
        <v>99.5671</v>
      </c>
      <c r="AN120">
        <v>0.0244027</v>
      </c>
      <c r="AO120">
        <v>8.39441</v>
      </c>
      <c r="AP120">
        <v>999.9</v>
      </c>
      <c r="AQ120">
        <v>999.9</v>
      </c>
      <c r="AR120">
        <v>9997.5</v>
      </c>
      <c r="AS120">
        <v>0</v>
      </c>
      <c r="AT120">
        <v>960.081</v>
      </c>
      <c r="AU120">
        <v>0</v>
      </c>
      <c r="AV120" t="s">
        <v>204</v>
      </c>
      <c r="AW120">
        <v>0</v>
      </c>
      <c r="AX120">
        <v>-1.442</v>
      </c>
      <c r="AY120">
        <v>-0.036</v>
      </c>
      <c r="AZ120">
        <v>0</v>
      </c>
      <c r="BA120">
        <v>0</v>
      </c>
      <c r="BB120">
        <v>0</v>
      </c>
      <c r="BC120">
        <v>0</v>
      </c>
      <c r="BD120">
        <v>399.544418032787</v>
      </c>
      <c r="BE120">
        <v>-1.74705300027217</v>
      </c>
      <c r="BF120">
        <v>0.513140744444685</v>
      </c>
      <c r="BG120">
        <v>-1</v>
      </c>
      <c r="BH120">
        <v>0</v>
      </c>
      <c r="BI120">
        <v>0</v>
      </c>
      <c r="BJ120" t="s">
        <v>205</v>
      </c>
      <c r="BK120">
        <v>1.88477</v>
      </c>
      <c r="BL120">
        <v>1.88171</v>
      </c>
      <c r="BM120">
        <v>1.88321</v>
      </c>
      <c r="BN120">
        <v>1.88192</v>
      </c>
      <c r="BO120">
        <v>1.88378</v>
      </c>
      <c r="BP120">
        <v>1.88308</v>
      </c>
      <c r="BQ120">
        <v>1.88477</v>
      </c>
      <c r="BR120">
        <v>1.8823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1339.54</v>
      </c>
      <c r="CJ120">
        <v>-0.707906</v>
      </c>
      <c r="CK120">
        <v>9.55691</v>
      </c>
      <c r="CL120">
        <v>11.5844</v>
      </c>
      <c r="CM120">
        <v>29.9998</v>
      </c>
      <c r="CN120">
        <v>11.5532</v>
      </c>
      <c r="CO120">
        <v>11.6333</v>
      </c>
      <c r="CP120">
        <v>-1</v>
      </c>
      <c r="CQ120">
        <v>0</v>
      </c>
      <c r="CR120">
        <v>95.7337</v>
      </c>
      <c r="CS120">
        <v>-999.9</v>
      </c>
      <c r="CT120">
        <v>400</v>
      </c>
      <c r="CU120">
        <v>7.55746</v>
      </c>
      <c r="CV120">
        <v>103.643</v>
      </c>
      <c r="CW120">
        <v>103.138</v>
      </c>
    </row>
    <row r="121" spans="1:101">
      <c r="A121">
        <v>107</v>
      </c>
      <c r="B121">
        <v>1550668238.3</v>
      </c>
      <c r="C121">
        <v>265</v>
      </c>
      <c r="D121" t="s">
        <v>421</v>
      </c>
      <c r="E121" t="s">
        <v>422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203</v>
      </c>
      <c r="P121" t="s">
        <v>328</v>
      </c>
      <c r="Q121">
        <v>1550668238.3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98</v>
      </c>
      <c r="X121">
        <v>7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1550668238.3</v>
      </c>
      <c r="AH121">
        <v>394.705</v>
      </c>
      <c r="AI121">
        <v>399.817</v>
      </c>
      <c r="AJ121">
        <v>9.67402</v>
      </c>
      <c r="AK121">
        <v>3.14292</v>
      </c>
      <c r="AL121">
        <v>1407.42</v>
      </c>
      <c r="AM121">
        <v>99.5689</v>
      </c>
      <c r="AN121">
        <v>0.0240712</v>
      </c>
      <c r="AO121">
        <v>8.39798</v>
      </c>
      <c r="AP121">
        <v>999.9</v>
      </c>
      <c r="AQ121">
        <v>999.9</v>
      </c>
      <c r="AR121">
        <v>10016.9</v>
      </c>
      <c r="AS121">
        <v>0</v>
      </c>
      <c r="AT121">
        <v>948.107</v>
      </c>
      <c r="AU121">
        <v>0</v>
      </c>
      <c r="AV121" t="s">
        <v>204</v>
      </c>
      <c r="AW121">
        <v>0</v>
      </c>
      <c r="AX121">
        <v>-1.442</v>
      </c>
      <c r="AY121">
        <v>-0.036</v>
      </c>
      <c r="AZ121">
        <v>0</v>
      </c>
      <c r="BA121">
        <v>0</v>
      </c>
      <c r="BB121">
        <v>0</v>
      </c>
      <c r="BC121">
        <v>0</v>
      </c>
      <c r="BD121">
        <v>399.48431147541</v>
      </c>
      <c r="BE121">
        <v>-1.74959929570261</v>
      </c>
      <c r="BF121">
        <v>0.513949367314912</v>
      </c>
      <c r="BG121">
        <v>-1</v>
      </c>
      <c r="BH121">
        <v>0</v>
      </c>
      <c r="BI121">
        <v>0</v>
      </c>
      <c r="BJ121" t="s">
        <v>205</v>
      </c>
      <c r="BK121">
        <v>1.88477</v>
      </c>
      <c r="BL121">
        <v>1.88171</v>
      </c>
      <c r="BM121">
        <v>1.88322</v>
      </c>
      <c r="BN121">
        <v>1.88193</v>
      </c>
      <c r="BO121">
        <v>1.8838</v>
      </c>
      <c r="BP121">
        <v>1.88308</v>
      </c>
      <c r="BQ121">
        <v>1.88477</v>
      </c>
      <c r="BR121">
        <v>1.88231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1335.06</v>
      </c>
      <c r="CJ121">
        <v>-0.707906</v>
      </c>
      <c r="CK121">
        <v>9.56118</v>
      </c>
      <c r="CL121">
        <v>11.5838</v>
      </c>
      <c r="CM121">
        <v>29.9999</v>
      </c>
      <c r="CN121">
        <v>11.5502</v>
      </c>
      <c r="CO121">
        <v>11.6317</v>
      </c>
      <c r="CP121">
        <v>-1</v>
      </c>
      <c r="CQ121">
        <v>0</v>
      </c>
      <c r="CR121">
        <v>95.7337</v>
      </c>
      <c r="CS121">
        <v>-999.9</v>
      </c>
      <c r="CT121">
        <v>400</v>
      </c>
      <c r="CU121">
        <v>7.47194</v>
      </c>
      <c r="CV121">
        <v>103.643</v>
      </c>
      <c r="CW121">
        <v>103.138</v>
      </c>
    </row>
    <row r="122" spans="1:101">
      <c r="A122">
        <v>108</v>
      </c>
      <c r="B122">
        <v>1550668240.3</v>
      </c>
      <c r="C122">
        <v>267</v>
      </c>
      <c r="D122" t="s">
        <v>423</v>
      </c>
      <c r="E122" t="s">
        <v>424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203</v>
      </c>
      <c r="P122" t="s">
        <v>328</v>
      </c>
      <c r="Q122">
        <v>1550668240.3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120</v>
      </c>
      <c r="X122">
        <v>9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1550668240.3</v>
      </c>
      <c r="AH122">
        <v>394.645</v>
      </c>
      <c r="AI122">
        <v>399.82</v>
      </c>
      <c r="AJ122">
        <v>9.68501</v>
      </c>
      <c r="AK122">
        <v>3.14181</v>
      </c>
      <c r="AL122">
        <v>1407.86</v>
      </c>
      <c r="AM122">
        <v>99.5694</v>
      </c>
      <c r="AN122">
        <v>0.0241626</v>
      </c>
      <c r="AO122">
        <v>8.40554</v>
      </c>
      <c r="AP122">
        <v>999.9</v>
      </c>
      <c r="AQ122">
        <v>999.9</v>
      </c>
      <c r="AR122">
        <v>10038.1</v>
      </c>
      <c r="AS122">
        <v>0</v>
      </c>
      <c r="AT122">
        <v>947.338</v>
      </c>
      <c r="AU122">
        <v>0</v>
      </c>
      <c r="AV122" t="s">
        <v>204</v>
      </c>
      <c r="AW122">
        <v>0</v>
      </c>
      <c r="AX122">
        <v>-1.442</v>
      </c>
      <c r="AY122">
        <v>-0.036</v>
      </c>
      <c r="AZ122">
        <v>0</v>
      </c>
      <c r="BA122">
        <v>0</v>
      </c>
      <c r="BB122">
        <v>0</v>
      </c>
      <c r="BC122">
        <v>0</v>
      </c>
      <c r="BD122">
        <v>399.425385245902</v>
      </c>
      <c r="BE122">
        <v>-1.7524869513573</v>
      </c>
      <c r="BF122">
        <v>0.514799219921222</v>
      </c>
      <c r="BG122">
        <v>-1</v>
      </c>
      <c r="BH122">
        <v>0</v>
      </c>
      <c r="BI122">
        <v>0</v>
      </c>
      <c r="BJ122" t="s">
        <v>205</v>
      </c>
      <c r="BK122">
        <v>1.88477</v>
      </c>
      <c r="BL122">
        <v>1.88171</v>
      </c>
      <c r="BM122">
        <v>1.88321</v>
      </c>
      <c r="BN122">
        <v>1.88192</v>
      </c>
      <c r="BO122">
        <v>1.8838</v>
      </c>
      <c r="BP122">
        <v>1.88309</v>
      </c>
      <c r="BQ122">
        <v>1.88477</v>
      </c>
      <c r="BR122">
        <v>1.88231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1319.17</v>
      </c>
      <c r="CJ122">
        <v>-0.707907</v>
      </c>
      <c r="CK122">
        <v>9.56545</v>
      </c>
      <c r="CL122">
        <v>11.5832</v>
      </c>
      <c r="CM122">
        <v>29.9999</v>
      </c>
      <c r="CN122">
        <v>11.5468</v>
      </c>
      <c r="CO122">
        <v>11.6302</v>
      </c>
      <c r="CP122">
        <v>-1</v>
      </c>
      <c r="CQ122">
        <v>0</v>
      </c>
      <c r="CR122">
        <v>95.3489</v>
      </c>
      <c r="CS122">
        <v>-999.9</v>
      </c>
      <c r="CT122">
        <v>400</v>
      </c>
      <c r="CU122">
        <v>7.36424</v>
      </c>
      <c r="CV122">
        <v>103.643</v>
      </c>
      <c r="CW122">
        <v>103.138</v>
      </c>
    </row>
    <row r="123" spans="1:101">
      <c r="A123">
        <v>109</v>
      </c>
      <c r="B123">
        <v>1550668242.4</v>
      </c>
      <c r="C123">
        <v>269.100000143051</v>
      </c>
      <c r="D123" t="s">
        <v>425</v>
      </c>
      <c r="E123" t="s">
        <v>426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203</v>
      </c>
      <c r="P123" t="s">
        <v>328</v>
      </c>
      <c r="Q123">
        <v>1550668242.4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122</v>
      </c>
      <c r="X123">
        <v>9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1550668242.4</v>
      </c>
      <c r="AH123">
        <v>394.563</v>
      </c>
      <c r="AI123">
        <v>399.841</v>
      </c>
      <c r="AJ123">
        <v>9.70288</v>
      </c>
      <c r="AK123">
        <v>3.14091</v>
      </c>
      <c r="AL123">
        <v>1408.07</v>
      </c>
      <c r="AM123">
        <v>99.5692</v>
      </c>
      <c r="AN123">
        <v>0.0246608</v>
      </c>
      <c r="AO123">
        <v>8.42078</v>
      </c>
      <c r="AP123">
        <v>999.9</v>
      </c>
      <c r="AQ123">
        <v>999.9</v>
      </c>
      <c r="AR123">
        <v>10015.6</v>
      </c>
      <c r="AS123">
        <v>0</v>
      </c>
      <c r="AT123">
        <v>948.64</v>
      </c>
      <c r="AU123">
        <v>0</v>
      </c>
      <c r="AV123" t="s">
        <v>204</v>
      </c>
      <c r="AW123">
        <v>0</v>
      </c>
      <c r="AX123">
        <v>-1.442</v>
      </c>
      <c r="AY123">
        <v>-0.036</v>
      </c>
      <c r="AZ123">
        <v>0</v>
      </c>
      <c r="BA123">
        <v>0</v>
      </c>
      <c r="BB123">
        <v>0</v>
      </c>
      <c r="BC123">
        <v>0</v>
      </c>
      <c r="BD123">
        <v>399.367262295082</v>
      </c>
      <c r="BE123">
        <v>-1.75710413033638</v>
      </c>
      <c r="BF123">
        <v>0.516139639945048</v>
      </c>
      <c r="BG123">
        <v>-1</v>
      </c>
      <c r="BH123">
        <v>0</v>
      </c>
      <c r="BI123">
        <v>0</v>
      </c>
      <c r="BJ123" t="s">
        <v>205</v>
      </c>
      <c r="BK123">
        <v>1.88477</v>
      </c>
      <c r="BL123">
        <v>1.88171</v>
      </c>
      <c r="BM123">
        <v>1.88322</v>
      </c>
      <c r="BN123">
        <v>1.88191</v>
      </c>
      <c r="BO123">
        <v>1.88378</v>
      </c>
      <c r="BP123">
        <v>1.88309</v>
      </c>
      <c r="BQ123">
        <v>1.88477</v>
      </c>
      <c r="BR123">
        <v>1.88232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1318.1</v>
      </c>
      <c r="CJ123">
        <v>-0.707907</v>
      </c>
      <c r="CK123">
        <v>9.56974</v>
      </c>
      <c r="CL123">
        <v>11.5823</v>
      </c>
      <c r="CM123">
        <v>29.9999</v>
      </c>
      <c r="CN123">
        <v>11.5438</v>
      </c>
      <c r="CO123">
        <v>11.6287</v>
      </c>
      <c r="CP123">
        <v>-1</v>
      </c>
      <c r="CQ123">
        <v>0</v>
      </c>
      <c r="CR123">
        <v>95.3489</v>
      </c>
      <c r="CS123">
        <v>-999.9</v>
      </c>
      <c r="CT123">
        <v>400</v>
      </c>
      <c r="CU123">
        <v>7.25545</v>
      </c>
      <c r="CV123">
        <v>103.643</v>
      </c>
      <c r="CW123">
        <v>103.139</v>
      </c>
    </row>
    <row r="124" spans="1:101">
      <c r="A124">
        <v>110</v>
      </c>
      <c r="B124">
        <v>1550668244.8</v>
      </c>
      <c r="C124">
        <v>271.5</v>
      </c>
      <c r="D124" t="s">
        <v>427</v>
      </c>
      <c r="E124" t="s">
        <v>428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203</v>
      </c>
      <c r="P124" t="s">
        <v>328</v>
      </c>
      <c r="Q124">
        <v>1550668244.8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99</v>
      </c>
      <c r="X124">
        <v>7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1550668244.8</v>
      </c>
      <c r="AH124">
        <v>394.482</v>
      </c>
      <c r="AI124">
        <v>399.801</v>
      </c>
      <c r="AJ124">
        <v>9.71355</v>
      </c>
      <c r="AK124">
        <v>3.13971</v>
      </c>
      <c r="AL124">
        <v>1407.99</v>
      </c>
      <c r="AM124">
        <v>99.5693</v>
      </c>
      <c r="AN124">
        <v>0.0246063</v>
      </c>
      <c r="AO124">
        <v>8.41992</v>
      </c>
      <c r="AP124">
        <v>999.9</v>
      </c>
      <c r="AQ124">
        <v>999.9</v>
      </c>
      <c r="AR124">
        <v>9990</v>
      </c>
      <c r="AS124">
        <v>0</v>
      </c>
      <c r="AT124">
        <v>951.626</v>
      </c>
      <c r="AU124">
        <v>0</v>
      </c>
      <c r="AV124" t="s">
        <v>204</v>
      </c>
      <c r="AW124">
        <v>0</v>
      </c>
      <c r="AX124">
        <v>-1.442</v>
      </c>
      <c r="AY124">
        <v>-0.036</v>
      </c>
      <c r="AZ124">
        <v>0</v>
      </c>
      <c r="BA124">
        <v>0</v>
      </c>
      <c r="BB124">
        <v>0</v>
      </c>
      <c r="BC124">
        <v>0</v>
      </c>
      <c r="BD124">
        <v>399.29318852459</v>
      </c>
      <c r="BE124">
        <v>-1.76544362743492</v>
      </c>
      <c r="BF124">
        <v>0.518627544613908</v>
      </c>
      <c r="BG124">
        <v>-1</v>
      </c>
      <c r="BH124">
        <v>0</v>
      </c>
      <c r="BI124">
        <v>0</v>
      </c>
      <c r="BJ124" t="s">
        <v>205</v>
      </c>
      <c r="BK124">
        <v>1.88477</v>
      </c>
      <c r="BL124">
        <v>1.88171</v>
      </c>
      <c r="BM124">
        <v>1.88324</v>
      </c>
      <c r="BN124">
        <v>1.88192</v>
      </c>
      <c r="BO124">
        <v>1.8838</v>
      </c>
      <c r="BP124">
        <v>1.88309</v>
      </c>
      <c r="BQ124">
        <v>1.88477</v>
      </c>
      <c r="BR124">
        <v>1.88232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1334.73</v>
      </c>
      <c r="CJ124">
        <v>-0.707907</v>
      </c>
      <c r="CK124">
        <v>9.57512</v>
      </c>
      <c r="CL124">
        <v>11.5815</v>
      </c>
      <c r="CM124">
        <v>29.9999</v>
      </c>
      <c r="CN124">
        <v>11.54</v>
      </c>
      <c r="CO124">
        <v>11.627</v>
      </c>
      <c r="CP124">
        <v>-1</v>
      </c>
      <c r="CQ124">
        <v>0</v>
      </c>
      <c r="CR124">
        <v>95.3489</v>
      </c>
      <c r="CS124">
        <v>-999.9</v>
      </c>
      <c r="CT124">
        <v>400</v>
      </c>
      <c r="CU124">
        <v>7.13967</v>
      </c>
      <c r="CV124">
        <v>103.643</v>
      </c>
      <c r="CW124">
        <v>103.139</v>
      </c>
    </row>
    <row r="125" spans="1:101">
      <c r="A125">
        <v>111</v>
      </c>
      <c r="B125">
        <v>1550668246.8</v>
      </c>
      <c r="C125">
        <v>273.5</v>
      </c>
      <c r="D125" t="s">
        <v>429</v>
      </c>
      <c r="E125" t="s">
        <v>430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203</v>
      </c>
      <c r="P125" t="s">
        <v>328</v>
      </c>
      <c r="Q125">
        <v>1550668246.8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103</v>
      </c>
      <c r="X125">
        <v>7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1550668246.8</v>
      </c>
      <c r="AH125">
        <v>394.388</v>
      </c>
      <c r="AI125">
        <v>399.757</v>
      </c>
      <c r="AJ125">
        <v>9.7343</v>
      </c>
      <c r="AK125">
        <v>3.13854</v>
      </c>
      <c r="AL125">
        <v>1407.96</v>
      </c>
      <c r="AM125">
        <v>99.5693</v>
      </c>
      <c r="AN125">
        <v>0.0245454</v>
      </c>
      <c r="AO125">
        <v>8.43624</v>
      </c>
      <c r="AP125">
        <v>999.9</v>
      </c>
      <c r="AQ125">
        <v>999.9</v>
      </c>
      <c r="AR125">
        <v>9985.62</v>
      </c>
      <c r="AS125">
        <v>0</v>
      </c>
      <c r="AT125">
        <v>956.069</v>
      </c>
      <c r="AU125">
        <v>0</v>
      </c>
      <c r="AV125" t="s">
        <v>204</v>
      </c>
      <c r="AW125">
        <v>0</v>
      </c>
      <c r="AX125">
        <v>-1.442</v>
      </c>
      <c r="AY125">
        <v>-0.036</v>
      </c>
      <c r="AZ125">
        <v>0</v>
      </c>
      <c r="BA125">
        <v>0</v>
      </c>
      <c r="BB125">
        <v>0</v>
      </c>
      <c r="BC125">
        <v>0</v>
      </c>
      <c r="BD125">
        <v>399.233631147541</v>
      </c>
      <c r="BE125">
        <v>-1.7734115260876</v>
      </c>
      <c r="BF125">
        <v>0.520935762705824</v>
      </c>
      <c r="BG125">
        <v>-1</v>
      </c>
      <c r="BH125">
        <v>0</v>
      </c>
      <c r="BI125">
        <v>0</v>
      </c>
      <c r="BJ125" t="s">
        <v>205</v>
      </c>
      <c r="BK125">
        <v>1.88477</v>
      </c>
      <c r="BL125">
        <v>1.88171</v>
      </c>
      <c r="BM125">
        <v>1.88324</v>
      </c>
      <c r="BN125">
        <v>1.88193</v>
      </c>
      <c r="BO125">
        <v>1.88381</v>
      </c>
      <c r="BP125">
        <v>1.88309</v>
      </c>
      <c r="BQ125">
        <v>1.88477</v>
      </c>
      <c r="BR125">
        <v>1.88232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1331.81</v>
      </c>
      <c r="CJ125">
        <v>-0.707907</v>
      </c>
      <c r="CK125">
        <v>9.57941</v>
      </c>
      <c r="CL125">
        <v>11.5809</v>
      </c>
      <c r="CM125">
        <v>29.9999</v>
      </c>
      <c r="CN125">
        <v>11.5366</v>
      </c>
      <c r="CO125">
        <v>11.6255</v>
      </c>
      <c r="CP125">
        <v>-1</v>
      </c>
      <c r="CQ125">
        <v>0</v>
      </c>
      <c r="CR125">
        <v>95.3489</v>
      </c>
      <c r="CS125">
        <v>-999.9</v>
      </c>
      <c r="CT125">
        <v>400</v>
      </c>
      <c r="CU125">
        <v>7.00522</v>
      </c>
      <c r="CV125">
        <v>103.643</v>
      </c>
      <c r="CW125">
        <v>103.139</v>
      </c>
    </row>
    <row r="126" spans="1:101">
      <c r="A126">
        <v>112</v>
      </c>
      <c r="B126">
        <v>1550668248.8</v>
      </c>
      <c r="C126">
        <v>275.5</v>
      </c>
      <c r="D126" t="s">
        <v>431</v>
      </c>
      <c r="E126" t="s">
        <v>432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203</v>
      </c>
      <c r="P126" t="s">
        <v>328</v>
      </c>
      <c r="Q126">
        <v>1550668248.8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107</v>
      </c>
      <c r="X126">
        <v>8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1550668248.8</v>
      </c>
      <c r="AH126">
        <v>394.334</v>
      </c>
      <c r="AI126">
        <v>399.769</v>
      </c>
      <c r="AJ126">
        <v>9.75828</v>
      </c>
      <c r="AK126">
        <v>3.1374</v>
      </c>
      <c r="AL126">
        <v>1408.29</v>
      </c>
      <c r="AM126">
        <v>99.5703</v>
      </c>
      <c r="AN126">
        <v>0.02453</v>
      </c>
      <c r="AO126">
        <v>8.47167</v>
      </c>
      <c r="AP126">
        <v>999.9</v>
      </c>
      <c r="AQ126">
        <v>999.9</v>
      </c>
      <c r="AR126">
        <v>9985</v>
      </c>
      <c r="AS126">
        <v>0</v>
      </c>
      <c r="AT126">
        <v>956.121</v>
      </c>
      <c r="AU126">
        <v>0</v>
      </c>
      <c r="AV126" t="s">
        <v>204</v>
      </c>
      <c r="AW126">
        <v>0</v>
      </c>
      <c r="AX126">
        <v>-1.442</v>
      </c>
      <c r="AY126">
        <v>-0.036</v>
      </c>
      <c r="AZ126">
        <v>0</v>
      </c>
      <c r="BA126">
        <v>0</v>
      </c>
      <c r="BB126">
        <v>0</v>
      </c>
      <c r="BC126">
        <v>0</v>
      </c>
      <c r="BD126">
        <v>399.174106557377</v>
      </c>
      <c r="BE126">
        <v>-1.78547069082788</v>
      </c>
      <c r="BF126">
        <v>0.524472815832401</v>
      </c>
      <c r="BG126">
        <v>-1</v>
      </c>
      <c r="BH126">
        <v>0</v>
      </c>
      <c r="BI126">
        <v>0</v>
      </c>
      <c r="BJ126" t="s">
        <v>205</v>
      </c>
      <c r="BK126">
        <v>1.88477</v>
      </c>
      <c r="BL126">
        <v>1.88171</v>
      </c>
      <c r="BM126">
        <v>1.88323</v>
      </c>
      <c r="BN126">
        <v>1.88193</v>
      </c>
      <c r="BO126">
        <v>1.8838</v>
      </c>
      <c r="BP126">
        <v>1.88309</v>
      </c>
      <c r="BQ126">
        <v>1.88477</v>
      </c>
      <c r="BR126">
        <v>1.88232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1329.39</v>
      </c>
      <c r="CJ126">
        <v>-0.707907</v>
      </c>
      <c r="CK126">
        <v>9.58359</v>
      </c>
      <c r="CL126">
        <v>11.58</v>
      </c>
      <c r="CM126">
        <v>29.9998</v>
      </c>
      <c r="CN126">
        <v>11.5336</v>
      </c>
      <c r="CO126">
        <v>11.6241</v>
      </c>
      <c r="CP126">
        <v>-1</v>
      </c>
      <c r="CQ126">
        <v>0</v>
      </c>
      <c r="CR126">
        <v>95.3489</v>
      </c>
      <c r="CS126">
        <v>-999.9</v>
      </c>
      <c r="CT126">
        <v>400</v>
      </c>
      <c r="CU126">
        <v>6.91134</v>
      </c>
      <c r="CV126">
        <v>103.644</v>
      </c>
      <c r="CW126">
        <v>103.139</v>
      </c>
    </row>
    <row r="127" spans="1:101">
      <c r="A127">
        <v>113</v>
      </c>
      <c r="B127">
        <v>1550668250.9</v>
      </c>
      <c r="C127">
        <v>277.600000143051</v>
      </c>
      <c r="D127" t="s">
        <v>433</v>
      </c>
      <c r="E127" t="s">
        <v>434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203</v>
      </c>
      <c r="P127" t="s">
        <v>328</v>
      </c>
      <c r="Q127">
        <v>1550668250.9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108</v>
      </c>
      <c r="X127">
        <v>8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1550668250.9</v>
      </c>
      <c r="AH127">
        <v>394.285</v>
      </c>
      <c r="AI127">
        <v>399.755</v>
      </c>
      <c r="AJ127">
        <v>9.76401</v>
      </c>
      <c r="AK127">
        <v>3.13648</v>
      </c>
      <c r="AL127">
        <v>1408.54</v>
      </c>
      <c r="AM127">
        <v>99.5702</v>
      </c>
      <c r="AN127">
        <v>0.0241683</v>
      </c>
      <c r="AO127">
        <v>8.48927</v>
      </c>
      <c r="AP127">
        <v>999.9</v>
      </c>
      <c r="AQ127">
        <v>999.9</v>
      </c>
      <c r="AR127">
        <v>10016.9</v>
      </c>
      <c r="AS127">
        <v>0</v>
      </c>
      <c r="AT127">
        <v>953.332</v>
      </c>
      <c r="AU127">
        <v>0</v>
      </c>
      <c r="AV127" t="s">
        <v>204</v>
      </c>
      <c r="AW127">
        <v>0</v>
      </c>
      <c r="AX127">
        <v>-1.442</v>
      </c>
      <c r="AY127">
        <v>-0.036</v>
      </c>
      <c r="AZ127">
        <v>0</v>
      </c>
      <c r="BA127">
        <v>0</v>
      </c>
      <c r="BB127">
        <v>0</v>
      </c>
      <c r="BC127">
        <v>0</v>
      </c>
      <c r="BD127">
        <v>399.114573770492</v>
      </c>
      <c r="BE127">
        <v>-1.79354179308633</v>
      </c>
      <c r="BF127">
        <v>0.526910962678423</v>
      </c>
      <c r="BG127">
        <v>-1</v>
      </c>
      <c r="BH127">
        <v>0</v>
      </c>
      <c r="BI127">
        <v>0</v>
      </c>
      <c r="BJ127" t="s">
        <v>205</v>
      </c>
      <c r="BK127">
        <v>1.88477</v>
      </c>
      <c r="BL127">
        <v>1.88171</v>
      </c>
      <c r="BM127">
        <v>1.88322</v>
      </c>
      <c r="BN127">
        <v>1.88192</v>
      </c>
      <c r="BO127">
        <v>1.88382</v>
      </c>
      <c r="BP127">
        <v>1.88309</v>
      </c>
      <c r="BQ127">
        <v>1.88477</v>
      </c>
      <c r="BR127">
        <v>1.88232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1328.64</v>
      </c>
      <c r="CJ127">
        <v>-0.707907</v>
      </c>
      <c r="CK127">
        <v>9.58713</v>
      </c>
      <c r="CL127">
        <v>11.5794</v>
      </c>
      <c r="CM127">
        <v>29.9999</v>
      </c>
      <c r="CN127">
        <v>11.531</v>
      </c>
      <c r="CO127">
        <v>11.6229</v>
      </c>
      <c r="CP127">
        <v>-1</v>
      </c>
      <c r="CQ127">
        <v>0</v>
      </c>
      <c r="CR127">
        <v>94.9688</v>
      </c>
      <c r="CS127">
        <v>-999.9</v>
      </c>
      <c r="CT127">
        <v>400</v>
      </c>
      <c r="CU127">
        <v>6.85464</v>
      </c>
      <c r="CV127">
        <v>103.644</v>
      </c>
      <c r="CW127">
        <v>103.14</v>
      </c>
    </row>
    <row r="128" spans="1:101">
      <c r="A128">
        <v>114</v>
      </c>
      <c r="B128">
        <v>1550668252.9</v>
      </c>
      <c r="C128">
        <v>279.600000143051</v>
      </c>
      <c r="D128" t="s">
        <v>435</v>
      </c>
      <c r="E128" t="s">
        <v>436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203</v>
      </c>
      <c r="P128" t="s">
        <v>328</v>
      </c>
      <c r="Q128">
        <v>1550668252.9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118</v>
      </c>
      <c r="X128">
        <v>8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1550668252.9</v>
      </c>
      <c r="AH128">
        <v>394.218</v>
      </c>
      <c r="AI128">
        <v>399.736</v>
      </c>
      <c r="AJ128">
        <v>9.76969</v>
      </c>
      <c r="AK128">
        <v>3.13563</v>
      </c>
      <c r="AL128">
        <v>1408.61</v>
      </c>
      <c r="AM128">
        <v>99.569</v>
      </c>
      <c r="AN128">
        <v>0.0243116</v>
      </c>
      <c r="AO128">
        <v>8.48294</v>
      </c>
      <c r="AP128">
        <v>999.9</v>
      </c>
      <c r="AQ128">
        <v>999.9</v>
      </c>
      <c r="AR128">
        <v>10016.9</v>
      </c>
      <c r="AS128">
        <v>0</v>
      </c>
      <c r="AT128">
        <v>953.62</v>
      </c>
      <c r="AU128">
        <v>0</v>
      </c>
      <c r="AV128" t="s">
        <v>204</v>
      </c>
      <c r="AW128">
        <v>0</v>
      </c>
      <c r="AX128">
        <v>-1.442</v>
      </c>
      <c r="AY128">
        <v>-0.036</v>
      </c>
      <c r="AZ128">
        <v>0</v>
      </c>
      <c r="BA128">
        <v>0</v>
      </c>
      <c r="BB128">
        <v>0</v>
      </c>
      <c r="BC128">
        <v>0</v>
      </c>
      <c r="BD128">
        <v>399.039737704918</v>
      </c>
      <c r="BE128">
        <v>-1.79953996408858</v>
      </c>
      <c r="BF128">
        <v>0.528690321257589</v>
      </c>
      <c r="BG128">
        <v>-1</v>
      </c>
      <c r="BH128">
        <v>0</v>
      </c>
      <c r="BI128">
        <v>0</v>
      </c>
      <c r="BJ128" t="s">
        <v>205</v>
      </c>
      <c r="BK128">
        <v>1.88477</v>
      </c>
      <c r="BL128">
        <v>1.88171</v>
      </c>
      <c r="BM128">
        <v>1.88323</v>
      </c>
      <c r="BN128">
        <v>1.88193</v>
      </c>
      <c r="BO128">
        <v>1.88381</v>
      </c>
      <c r="BP128">
        <v>1.88309</v>
      </c>
      <c r="BQ128">
        <v>1.88477</v>
      </c>
      <c r="BR128">
        <v>1.88232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1321.3</v>
      </c>
      <c r="CJ128">
        <v>-0.707907</v>
      </c>
      <c r="CK128">
        <v>9.59078</v>
      </c>
      <c r="CL128">
        <v>11.5788</v>
      </c>
      <c r="CM128">
        <v>29.9999</v>
      </c>
      <c r="CN128">
        <v>11.5281</v>
      </c>
      <c r="CO128">
        <v>11.6216</v>
      </c>
      <c r="CP128">
        <v>-1</v>
      </c>
      <c r="CQ128">
        <v>0</v>
      </c>
      <c r="CR128">
        <v>94.9688</v>
      </c>
      <c r="CS128">
        <v>-999.9</v>
      </c>
      <c r="CT128">
        <v>400</v>
      </c>
      <c r="CU128">
        <v>6.75552</v>
      </c>
      <c r="CV128">
        <v>103.644</v>
      </c>
      <c r="CW128">
        <v>103.14</v>
      </c>
    </row>
    <row r="129" spans="1:101">
      <c r="A129">
        <v>115</v>
      </c>
      <c r="B129">
        <v>1550668255.3</v>
      </c>
      <c r="C129">
        <v>282</v>
      </c>
      <c r="D129" t="s">
        <v>437</v>
      </c>
      <c r="E129" t="s">
        <v>438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203</v>
      </c>
      <c r="P129" t="s">
        <v>328</v>
      </c>
      <c r="Q129">
        <v>1550668255.3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130</v>
      </c>
      <c r="X129">
        <v>9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1550668255.3</v>
      </c>
      <c r="AH129">
        <v>394.155</v>
      </c>
      <c r="AI129">
        <v>399.733</v>
      </c>
      <c r="AJ129">
        <v>9.77266</v>
      </c>
      <c r="AK129">
        <v>3.13425</v>
      </c>
      <c r="AL129">
        <v>1408.8</v>
      </c>
      <c r="AM129">
        <v>99.5692</v>
      </c>
      <c r="AN129">
        <v>0.0246308</v>
      </c>
      <c r="AO129">
        <v>8.475</v>
      </c>
      <c r="AP129">
        <v>999.9</v>
      </c>
      <c r="AQ129">
        <v>999.9</v>
      </c>
      <c r="AR129">
        <v>9982.5</v>
      </c>
      <c r="AS129">
        <v>0</v>
      </c>
      <c r="AT129">
        <v>953.128</v>
      </c>
      <c r="AU129">
        <v>0</v>
      </c>
      <c r="AV129" t="s">
        <v>204</v>
      </c>
      <c r="AW129">
        <v>0</v>
      </c>
      <c r="AX129">
        <v>-1.442</v>
      </c>
      <c r="AY129">
        <v>-0.036</v>
      </c>
      <c r="AZ129">
        <v>0</v>
      </c>
      <c r="BA129">
        <v>0</v>
      </c>
      <c r="BB129">
        <v>0</v>
      </c>
      <c r="BC129">
        <v>0</v>
      </c>
      <c r="BD129">
        <v>398.96493442623</v>
      </c>
      <c r="BE129">
        <v>-1.79961438275064</v>
      </c>
      <c r="BF129">
        <v>0.52868721946719</v>
      </c>
      <c r="BG129">
        <v>-1</v>
      </c>
      <c r="BH129">
        <v>0</v>
      </c>
      <c r="BI129">
        <v>0</v>
      </c>
      <c r="BJ129" t="s">
        <v>205</v>
      </c>
      <c r="BK129">
        <v>1.88477</v>
      </c>
      <c r="BL129">
        <v>1.88171</v>
      </c>
      <c r="BM129">
        <v>1.88323</v>
      </c>
      <c r="BN129">
        <v>1.88195</v>
      </c>
      <c r="BO129">
        <v>1.8838</v>
      </c>
      <c r="BP129">
        <v>1.88309</v>
      </c>
      <c r="BQ129">
        <v>1.88478</v>
      </c>
      <c r="BR129">
        <v>1.88232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1312.34</v>
      </c>
      <c r="CJ129">
        <v>-0.707908</v>
      </c>
      <c r="CK129">
        <v>9.59638</v>
      </c>
      <c r="CL129">
        <v>11.578</v>
      </c>
      <c r="CM129">
        <v>29.9999</v>
      </c>
      <c r="CN129">
        <v>11.5243</v>
      </c>
      <c r="CO129">
        <v>11.6201</v>
      </c>
      <c r="CP129">
        <v>-1</v>
      </c>
      <c r="CQ129">
        <v>0</v>
      </c>
      <c r="CR129">
        <v>94.9688</v>
      </c>
      <c r="CS129">
        <v>-999.9</v>
      </c>
      <c r="CT129">
        <v>400</v>
      </c>
      <c r="CU129">
        <v>6.6442</v>
      </c>
      <c r="CV129">
        <v>103.644</v>
      </c>
      <c r="CW129">
        <v>103.139</v>
      </c>
    </row>
    <row r="130" spans="1:101">
      <c r="A130">
        <v>116</v>
      </c>
      <c r="B130">
        <v>1550668257.3</v>
      </c>
      <c r="C130">
        <v>284</v>
      </c>
      <c r="D130" t="s">
        <v>439</v>
      </c>
      <c r="E130" t="s">
        <v>440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203</v>
      </c>
      <c r="P130" t="s">
        <v>328</v>
      </c>
      <c r="Q130">
        <v>1550668257.3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123</v>
      </c>
      <c r="X130">
        <v>9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1550668257.3</v>
      </c>
      <c r="AH130">
        <v>394.104</v>
      </c>
      <c r="AI130">
        <v>399.738</v>
      </c>
      <c r="AJ130">
        <v>9.77785</v>
      </c>
      <c r="AK130">
        <v>3.1338</v>
      </c>
      <c r="AL130">
        <v>1408.69</v>
      </c>
      <c r="AM130">
        <v>99.5699</v>
      </c>
      <c r="AN130">
        <v>0.024429</v>
      </c>
      <c r="AO130">
        <v>8.47607</v>
      </c>
      <c r="AP130">
        <v>999.9</v>
      </c>
      <c r="AQ130">
        <v>999.9</v>
      </c>
      <c r="AR130">
        <v>9990</v>
      </c>
      <c r="AS130">
        <v>0</v>
      </c>
      <c r="AT130">
        <v>948.317</v>
      </c>
      <c r="AU130">
        <v>0</v>
      </c>
      <c r="AV130" t="s">
        <v>204</v>
      </c>
      <c r="AW130">
        <v>0</v>
      </c>
      <c r="AX130">
        <v>-1.442</v>
      </c>
      <c r="AY130">
        <v>-0.036</v>
      </c>
      <c r="AZ130">
        <v>0</v>
      </c>
      <c r="BA130">
        <v>0</v>
      </c>
      <c r="BB130">
        <v>0</v>
      </c>
      <c r="BC130">
        <v>0</v>
      </c>
      <c r="BD130">
        <v>398.905336065574</v>
      </c>
      <c r="BE130">
        <v>-1.80167150070599</v>
      </c>
      <c r="BF130">
        <v>0.529313483777912</v>
      </c>
      <c r="BG130">
        <v>-1</v>
      </c>
      <c r="BH130">
        <v>0</v>
      </c>
      <c r="BI130">
        <v>0</v>
      </c>
      <c r="BJ130" t="s">
        <v>205</v>
      </c>
      <c r="BK130">
        <v>1.88477</v>
      </c>
      <c r="BL130">
        <v>1.88171</v>
      </c>
      <c r="BM130">
        <v>1.88324</v>
      </c>
      <c r="BN130">
        <v>1.88194</v>
      </c>
      <c r="BO130">
        <v>1.88379</v>
      </c>
      <c r="BP130">
        <v>1.88309</v>
      </c>
      <c r="BQ130">
        <v>1.88477</v>
      </c>
      <c r="BR130">
        <v>1.88232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1317.34</v>
      </c>
      <c r="CJ130">
        <v>-0.707908</v>
      </c>
      <c r="CK130">
        <v>9.60093</v>
      </c>
      <c r="CL130">
        <v>11.5774</v>
      </c>
      <c r="CM130">
        <v>29.9999</v>
      </c>
      <c r="CN130">
        <v>11.5216</v>
      </c>
      <c r="CO130">
        <v>11.6189</v>
      </c>
      <c r="CP130">
        <v>-1</v>
      </c>
      <c r="CQ130">
        <v>0</v>
      </c>
      <c r="CR130">
        <v>94.9688</v>
      </c>
      <c r="CS130">
        <v>-999.9</v>
      </c>
      <c r="CT130">
        <v>400</v>
      </c>
      <c r="CU130">
        <v>6.54247</v>
      </c>
      <c r="CV130">
        <v>103.644</v>
      </c>
      <c r="CW130">
        <v>103.139</v>
      </c>
    </row>
    <row r="131" spans="1:101">
      <c r="A131">
        <v>117</v>
      </c>
      <c r="B131">
        <v>1550668259.3</v>
      </c>
      <c r="C131">
        <v>286</v>
      </c>
      <c r="D131" t="s">
        <v>441</v>
      </c>
      <c r="E131" t="s">
        <v>442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203</v>
      </c>
      <c r="P131" t="s">
        <v>328</v>
      </c>
      <c r="Q131">
        <v>1550668259.3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106</v>
      </c>
      <c r="X131">
        <v>8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1550668259.3</v>
      </c>
      <c r="AH131">
        <v>394.019</v>
      </c>
      <c r="AI131">
        <v>399.753</v>
      </c>
      <c r="AJ131">
        <v>9.78588</v>
      </c>
      <c r="AK131">
        <v>3.13246</v>
      </c>
      <c r="AL131">
        <v>1408.57</v>
      </c>
      <c r="AM131">
        <v>99.5708</v>
      </c>
      <c r="AN131">
        <v>0.0243821</v>
      </c>
      <c r="AO131">
        <v>8.48314</v>
      </c>
      <c r="AP131">
        <v>999.9</v>
      </c>
      <c r="AQ131">
        <v>999.9</v>
      </c>
      <c r="AR131">
        <v>10004.4</v>
      </c>
      <c r="AS131">
        <v>0</v>
      </c>
      <c r="AT131">
        <v>943.354</v>
      </c>
      <c r="AU131">
        <v>0</v>
      </c>
      <c r="AV131" t="s">
        <v>204</v>
      </c>
      <c r="AW131">
        <v>0</v>
      </c>
      <c r="AX131">
        <v>-1.442</v>
      </c>
      <c r="AY131">
        <v>-0.036</v>
      </c>
      <c r="AZ131">
        <v>0</v>
      </c>
      <c r="BA131">
        <v>0</v>
      </c>
      <c r="BB131">
        <v>0</v>
      </c>
      <c r="BC131">
        <v>0</v>
      </c>
      <c r="BD131">
        <v>398.876278688525</v>
      </c>
      <c r="BE131">
        <v>-1.80608578614422</v>
      </c>
      <c r="BF131">
        <v>0.53058055525188</v>
      </c>
      <c r="BG131">
        <v>-1</v>
      </c>
      <c r="BH131">
        <v>0</v>
      </c>
      <c r="BI131">
        <v>0</v>
      </c>
      <c r="BJ131" t="s">
        <v>205</v>
      </c>
      <c r="BK131">
        <v>1.88477</v>
      </c>
      <c r="BL131">
        <v>1.88171</v>
      </c>
      <c r="BM131">
        <v>1.88323</v>
      </c>
      <c r="BN131">
        <v>1.88194</v>
      </c>
      <c r="BO131">
        <v>1.88379</v>
      </c>
      <c r="BP131">
        <v>1.88309</v>
      </c>
      <c r="BQ131">
        <v>1.88477</v>
      </c>
      <c r="BR131">
        <v>1.88232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1330.56</v>
      </c>
      <c r="CJ131">
        <v>-0.707908</v>
      </c>
      <c r="CK131">
        <v>9.60549</v>
      </c>
      <c r="CL131">
        <v>11.5768</v>
      </c>
      <c r="CM131">
        <v>29.9999</v>
      </c>
      <c r="CN131">
        <v>11.5185</v>
      </c>
      <c r="CO131">
        <v>11.6174</v>
      </c>
      <c r="CP131">
        <v>-1</v>
      </c>
      <c r="CQ131">
        <v>0</v>
      </c>
      <c r="CR131">
        <v>94.5981</v>
      </c>
      <c r="CS131">
        <v>-999.9</v>
      </c>
      <c r="CT131">
        <v>400</v>
      </c>
      <c r="CU131">
        <v>6.44316</v>
      </c>
      <c r="CV131">
        <v>103.645</v>
      </c>
      <c r="CW131">
        <v>103.14</v>
      </c>
    </row>
    <row r="132" spans="1:101">
      <c r="A132">
        <v>118</v>
      </c>
      <c r="B132">
        <v>1550668317.8</v>
      </c>
      <c r="C132">
        <v>344.5</v>
      </c>
      <c r="D132" t="s">
        <v>443</v>
      </c>
      <c r="E132" t="s">
        <v>444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203</v>
      </c>
      <c r="P132" t="s">
        <v>445</v>
      </c>
      <c r="Q132">
        <v>1550668317.8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129</v>
      </c>
      <c r="X132">
        <v>9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1550668317.8</v>
      </c>
      <c r="AH132">
        <v>398.687</v>
      </c>
      <c r="AI132">
        <v>399.595</v>
      </c>
      <c r="AJ132">
        <v>7.10585</v>
      </c>
      <c r="AK132">
        <v>3.10617</v>
      </c>
      <c r="AL132">
        <v>1409.59</v>
      </c>
      <c r="AM132">
        <v>99.5722</v>
      </c>
      <c r="AN132">
        <v>0.0246829</v>
      </c>
      <c r="AO132">
        <v>7.87575</v>
      </c>
      <c r="AP132">
        <v>999.9</v>
      </c>
      <c r="AQ132">
        <v>999.9</v>
      </c>
      <c r="AR132">
        <v>10008.1</v>
      </c>
      <c r="AS132">
        <v>0</v>
      </c>
      <c r="AT132">
        <v>1039.15</v>
      </c>
      <c r="AU132">
        <v>0</v>
      </c>
      <c r="AV132" t="s">
        <v>204</v>
      </c>
      <c r="AW132">
        <v>0</v>
      </c>
      <c r="AX132">
        <v>-1.442</v>
      </c>
      <c r="AY132">
        <v>-0.036</v>
      </c>
      <c r="AZ132">
        <v>0</v>
      </c>
      <c r="BA132">
        <v>0</v>
      </c>
      <c r="BB132">
        <v>0</v>
      </c>
      <c r="BC132">
        <v>0</v>
      </c>
      <c r="BD132">
        <v>401.038868852459</v>
      </c>
      <c r="BE132">
        <v>4.39585494097298</v>
      </c>
      <c r="BF132">
        <v>1.92756254794571</v>
      </c>
      <c r="BG132">
        <v>-1</v>
      </c>
      <c r="BH132">
        <v>0</v>
      </c>
      <c r="BI132">
        <v>0</v>
      </c>
      <c r="BJ132" t="s">
        <v>205</v>
      </c>
      <c r="BK132">
        <v>1.88477</v>
      </c>
      <c r="BL132">
        <v>1.88171</v>
      </c>
      <c r="BM132">
        <v>1.88322</v>
      </c>
      <c r="BN132">
        <v>1.88188</v>
      </c>
      <c r="BO132">
        <v>1.88376</v>
      </c>
      <c r="BP132">
        <v>1.88309</v>
      </c>
      <c r="BQ132">
        <v>1.88478</v>
      </c>
      <c r="BR132">
        <v>1.88232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1313.77</v>
      </c>
      <c r="CJ132">
        <v>-0.707912</v>
      </c>
      <c r="CK132">
        <v>9.4804</v>
      </c>
      <c r="CL132">
        <v>11.5573</v>
      </c>
      <c r="CM132">
        <v>29.9993</v>
      </c>
      <c r="CN132">
        <v>11.4503</v>
      </c>
      <c r="CO132">
        <v>11.5851</v>
      </c>
      <c r="CP132">
        <v>-1</v>
      </c>
      <c r="CQ132">
        <v>0</v>
      </c>
      <c r="CR132">
        <v>100</v>
      </c>
      <c r="CS132">
        <v>-999.9</v>
      </c>
      <c r="CT132">
        <v>400</v>
      </c>
      <c r="CU132">
        <v>15.2512</v>
      </c>
      <c r="CV132">
        <v>103.663</v>
      </c>
      <c r="CW132">
        <v>103.158</v>
      </c>
    </row>
    <row r="133" spans="1:101">
      <c r="A133">
        <v>119</v>
      </c>
      <c r="B133">
        <v>1550668319.9</v>
      </c>
      <c r="C133">
        <v>346.600000143051</v>
      </c>
      <c r="D133" t="s">
        <v>446</v>
      </c>
      <c r="E133" t="s">
        <v>447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203</v>
      </c>
      <c r="P133" t="s">
        <v>445</v>
      </c>
      <c r="Q133">
        <v>1550668319.9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112</v>
      </c>
      <c r="X133">
        <v>8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1550668319.9</v>
      </c>
      <c r="AH133">
        <v>398.433</v>
      </c>
      <c r="AI133">
        <v>399.571</v>
      </c>
      <c r="AJ133">
        <v>7.55534</v>
      </c>
      <c r="AK133">
        <v>3.10508</v>
      </c>
      <c r="AL133">
        <v>1408.88</v>
      </c>
      <c r="AM133">
        <v>99.5736</v>
      </c>
      <c r="AN133">
        <v>0.024735</v>
      </c>
      <c r="AO133">
        <v>8.02733</v>
      </c>
      <c r="AP133">
        <v>999.9</v>
      </c>
      <c r="AQ133">
        <v>999.9</v>
      </c>
      <c r="AR133">
        <v>9978.75</v>
      </c>
      <c r="AS133">
        <v>0</v>
      </c>
      <c r="AT133">
        <v>1039.98</v>
      </c>
      <c r="AU133">
        <v>0</v>
      </c>
      <c r="AV133" t="s">
        <v>204</v>
      </c>
      <c r="AW133">
        <v>0</v>
      </c>
      <c r="AX133">
        <v>-1.442</v>
      </c>
      <c r="AY133">
        <v>-0.036</v>
      </c>
      <c r="AZ133">
        <v>0</v>
      </c>
      <c r="BA133">
        <v>0</v>
      </c>
      <c r="BB133">
        <v>0</v>
      </c>
      <c r="BC133">
        <v>0</v>
      </c>
      <c r="BD133">
        <v>401.154573770492</v>
      </c>
      <c r="BE133">
        <v>3.87083519018552</v>
      </c>
      <c r="BF133">
        <v>1.84440424393616</v>
      </c>
      <c r="BG133">
        <v>-1</v>
      </c>
      <c r="BH133">
        <v>0</v>
      </c>
      <c r="BI133">
        <v>0</v>
      </c>
      <c r="BJ133" t="s">
        <v>205</v>
      </c>
      <c r="BK133">
        <v>1.88477</v>
      </c>
      <c r="BL133">
        <v>1.88171</v>
      </c>
      <c r="BM133">
        <v>1.88322</v>
      </c>
      <c r="BN133">
        <v>1.8819</v>
      </c>
      <c r="BO133">
        <v>1.88378</v>
      </c>
      <c r="BP133">
        <v>1.88309</v>
      </c>
      <c r="BQ133">
        <v>1.88478</v>
      </c>
      <c r="BR133">
        <v>1.88232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1325.93</v>
      </c>
      <c r="CJ133">
        <v>-0.707912</v>
      </c>
      <c r="CK133">
        <v>9.48224</v>
      </c>
      <c r="CL133">
        <v>11.5558</v>
      </c>
      <c r="CM133">
        <v>29.9992</v>
      </c>
      <c r="CN133">
        <v>11.4501</v>
      </c>
      <c r="CO133">
        <v>11.5836</v>
      </c>
      <c r="CP133">
        <v>-1</v>
      </c>
      <c r="CQ133">
        <v>0</v>
      </c>
      <c r="CR133">
        <v>100</v>
      </c>
      <c r="CS133">
        <v>-999.9</v>
      </c>
      <c r="CT133">
        <v>400</v>
      </c>
      <c r="CU133">
        <v>15.2512</v>
      </c>
      <c r="CV133">
        <v>103.662</v>
      </c>
      <c r="CW133">
        <v>103.158</v>
      </c>
    </row>
    <row r="134" spans="1:101">
      <c r="A134">
        <v>120</v>
      </c>
      <c r="B134">
        <v>1550668321.8</v>
      </c>
      <c r="C134">
        <v>348.5</v>
      </c>
      <c r="D134" t="s">
        <v>448</v>
      </c>
      <c r="E134" t="s">
        <v>449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201</v>
      </c>
      <c r="N134" t="s">
        <v>202</v>
      </c>
      <c r="O134" t="s">
        <v>203</v>
      </c>
      <c r="P134" t="s">
        <v>445</v>
      </c>
      <c r="Q134">
        <v>1550668321.8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102</v>
      </c>
      <c r="X134">
        <v>7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1550668321.8</v>
      </c>
      <c r="AH134">
        <v>398.259</v>
      </c>
      <c r="AI134">
        <v>399.578</v>
      </c>
      <c r="AJ134">
        <v>7.92964</v>
      </c>
      <c r="AK134">
        <v>3.1046</v>
      </c>
      <c r="AL134">
        <v>1408.75</v>
      </c>
      <c r="AM134">
        <v>99.5741</v>
      </c>
      <c r="AN134">
        <v>0.0245954</v>
      </c>
      <c r="AO134">
        <v>8.14876</v>
      </c>
      <c r="AP134">
        <v>999.9</v>
      </c>
      <c r="AQ134">
        <v>999.9</v>
      </c>
      <c r="AR134">
        <v>9993.75</v>
      </c>
      <c r="AS134">
        <v>0</v>
      </c>
      <c r="AT134">
        <v>1039.49</v>
      </c>
      <c r="AU134">
        <v>0</v>
      </c>
      <c r="AV134" t="s">
        <v>204</v>
      </c>
      <c r="AW134">
        <v>0</v>
      </c>
      <c r="AX134">
        <v>-1.442</v>
      </c>
      <c r="AY134">
        <v>-0.036</v>
      </c>
      <c r="AZ134">
        <v>0</v>
      </c>
      <c r="BA134">
        <v>0</v>
      </c>
      <c r="BB134">
        <v>0</v>
      </c>
      <c r="BC134">
        <v>0</v>
      </c>
      <c r="BD134">
        <v>401.212565573771</v>
      </c>
      <c r="BE134">
        <v>3.57985598440944</v>
      </c>
      <c r="BF134">
        <v>1.79674138549648</v>
      </c>
      <c r="BG134">
        <v>-1</v>
      </c>
      <c r="BH134">
        <v>0</v>
      </c>
      <c r="BI134">
        <v>0</v>
      </c>
      <c r="BJ134" t="s">
        <v>205</v>
      </c>
      <c r="BK134">
        <v>1.88477</v>
      </c>
      <c r="BL134">
        <v>1.88171</v>
      </c>
      <c r="BM134">
        <v>1.88322</v>
      </c>
      <c r="BN134">
        <v>1.8819</v>
      </c>
      <c r="BO134">
        <v>1.88377</v>
      </c>
      <c r="BP134">
        <v>1.88309</v>
      </c>
      <c r="BQ134">
        <v>1.88478</v>
      </c>
      <c r="BR134">
        <v>1.88231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1333.08</v>
      </c>
      <c r="CJ134">
        <v>-0.707912</v>
      </c>
      <c r="CK134">
        <v>9.48511</v>
      </c>
      <c r="CL134">
        <v>11.5545</v>
      </c>
      <c r="CM134">
        <v>29.9993</v>
      </c>
      <c r="CN134">
        <v>11.449</v>
      </c>
      <c r="CO134">
        <v>11.582</v>
      </c>
      <c r="CP134">
        <v>-1</v>
      </c>
      <c r="CQ134">
        <v>0</v>
      </c>
      <c r="CR134">
        <v>100</v>
      </c>
      <c r="CS134">
        <v>-999.9</v>
      </c>
      <c r="CT134">
        <v>400</v>
      </c>
      <c r="CU134">
        <v>15.2512</v>
      </c>
      <c r="CV134">
        <v>103.661</v>
      </c>
      <c r="CW134">
        <v>103.158</v>
      </c>
    </row>
    <row r="135" spans="1:101">
      <c r="A135">
        <v>121</v>
      </c>
      <c r="B135">
        <v>1550668323.8</v>
      </c>
      <c r="C135">
        <v>350.5</v>
      </c>
      <c r="D135" t="s">
        <v>450</v>
      </c>
      <c r="E135" t="s">
        <v>451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201</v>
      </c>
      <c r="N135" t="s">
        <v>202</v>
      </c>
      <c r="O135" t="s">
        <v>203</v>
      </c>
      <c r="P135" t="s">
        <v>445</v>
      </c>
      <c r="Q135">
        <v>1550668323.8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119</v>
      </c>
      <c r="X135">
        <v>8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1550668323.8</v>
      </c>
      <c r="AH135">
        <v>398.108</v>
      </c>
      <c r="AI135">
        <v>399.592</v>
      </c>
      <c r="AJ135">
        <v>8.1954</v>
      </c>
      <c r="AK135">
        <v>3.10381</v>
      </c>
      <c r="AL135">
        <v>1408.51</v>
      </c>
      <c r="AM135">
        <v>99.5736</v>
      </c>
      <c r="AN135">
        <v>0.0246967</v>
      </c>
      <c r="AO135">
        <v>8.23265</v>
      </c>
      <c r="AP135">
        <v>999.9</v>
      </c>
      <c r="AQ135">
        <v>999.9</v>
      </c>
      <c r="AR135">
        <v>10001.9</v>
      </c>
      <c r="AS135">
        <v>0</v>
      </c>
      <c r="AT135">
        <v>1038.69</v>
      </c>
      <c r="AU135">
        <v>0</v>
      </c>
      <c r="AV135" t="s">
        <v>204</v>
      </c>
      <c r="AW135">
        <v>0</v>
      </c>
      <c r="AX135">
        <v>-1.442</v>
      </c>
      <c r="AY135">
        <v>-0.036</v>
      </c>
      <c r="AZ135">
        <v>0</v>
      </c>
      <c r="BA135">
        <v>0</v>
      </c>
      <c r="BB135">
        <v>0</v>
      </c>
      <c r="BC135">
        <v>0</v>
      </c>
      <c r="BD135">
        <v>401.35962295082</v>
      </c>
      <c r="BE135">
        <v>2.7848763304333</v>
      </c>
      <c r="BF135">
        <v>1.65663382940201</v>
      </c>
      <c r="BG135">
        <v>-1</v>
      </c>
      <c r="BH135">
        <v>0</v>
      </c>
      <c r="BI135">
        <v>0</v>
      </c>
      <c r="BJ135" t="s">
        <v>205</v>
      </c>
      <c r="BK135">
        <v>1.88477</v>
      </c>
      <c r="BL135">
        <v>1.88171</v>
      </c>
      <c r="BM135">
        <v>1.88323</v>
      </c>
      <c r="BN135">
        <v>1.8819</v>
      </c>
      <c r="BO135">
        <v>1.88374</v>
      </c>
      <c r="BP135">
        <v>1.88309</v>
      </c>
      <c r="BQ135">
        <v>1.88477</v>
      </c>
      <c r="BR135">
        <v>1.88231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1320.65</v>
      </c>
      <c r="CJ135">
        <v>-0.707912</v>
      </c>
      <c r="CK135">
        <v>9.48874</v>
      </c>
      <c r="CL135">
        <v>11.5533</v>
      </c>
      <c r="CM135">
        <v>29.9993</v>
      </c>
      <c r="CN135">
        <v>11.4471</v>
      </c>
      <c r="CO135">
        <v>11.5808</v>
      </c>
      <c r="CP135">
        <v>-1</v>
      </c>
      <c r="CQ135">
        <v>0</v>
      </c>
      <c r="CR135">
        <v>100</v>
      </c>
      <c r="CS135">
        <v>-999.9</v>
      </c>
      <c r="CT135">
        <v>400</v>
      </c>
      <c r="CU135">
        <v>15.2512</v>
      </c>
      <c r="CV135">
        <v>103.661</v>
      </c>
      <c r="CW135">
        <v>103.158</v>
      </c>
    </row>
    <row r="136" spans="1:101">
      <c r="A136">
        <v>122</v>
      </c>
      <c r="B136">
        <v>1550668325.8</v>
      </c>
      <c r="C136">
        <v>352.5</v>
      </c>
      <c r="D136" t="s">
        <v>452</v>
      </c>
      <c r="E136" t="s">
        <v>453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201</v>
      </c>
      <c r="N136" t="s">
        <v>202</v>
      </c>
      <c r="O136" t="s">
        <v>203</v>
      </c>
      <c r="P136" t="s">
        <v>445</v>
      </c>
      <c r="Q136">
        <v>1550668325.8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114</v>
      </c>
      <c r="X136">
        <v>8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1550668325.8</v>
      </c>
      <c r="AH136">
        <v>397.977</v>
      </c>
      <c r="AI136">
        <v>399.572</v>
      </c>
      <c r="AJ136">
        <v>8.41919</v>
      </c>
      <c r="AK136">
        <v>3.10329</v>
      </c>
      <c r="AL136">
        <v>1408.15</v>
      </c>
      <c r="AM136">
        <v>99.5734</v>
      </c>
      <c r="AN136">
        <v>0.0246048</v>
      </c>
      <c r="AO136">
        <v>8.2821</v>
      </c>
      <c r="AP136">
        <v>999.9</v>
      </c>
      <c r="AQ136">
        <v>999.9</v>
      </c>
      <c r="AR136">
        <v>10001.2</v>
      </c>
      <c r="AS136">
        <v>0</v>
      </c>
      <c r="AT136">
        <v>1038.61</v>
      </c>
      <c r="AU136">
        <v>0</v>
      </c>
      <c r="AV136" t="s">
        <v>204</v>
      </c>
      <c r="AW136">
        <v>0</v>
      </c>
      <c r="AX136">
        <v>-1.442</v>
      </c>
      <c r="AY136">
        <v>-0.036</v>
      </c>
      <c r="AZ136">
        <v>0</v>
      </c>
      <c r="BA136">
        <v>0</v>
      </c>
      <c r="BB136">
        <v>0</v>
      </c>
      <c r="BC136">
        <v>0</v>
      </c>
      <c r="BD136">
        <v>401.477991803279</v>
      </c>
      <c r="BE136">
        <v>2.07897499943188</v>
      </c>
      <c r="BF136">
        <v>1.5206585474608</v>
      </c>
      <c r="BG136">
        <v>-1</v>
      </c>
      <c r="BH136">
        <v>0</v>
      </c>
      <c r="BI136">
        <v>0</v>
      </c>
      <c r="BJ136" t="s">
        <v>205</v>
      </c>
      <c r="BK136">
        <v>1.88477</v>
      </c>
      <c r="BL136">
        <v>1.88171</v>
      </c>
      <c r="BM136">
        <v>1.88322</v>
      </c>
      <c r="BN136">
        <v>1.88189</v>
      </c>
      <c r="BO136">
        <v>1.88373</v>
      </c>
      <c r="BP136">
        <v>1.88309</v>
      </c>
      <c r="BQ136">
        <v>1.88477</v>
      </c>
      <c r="BR136">
        <v>1.88232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1324.3</v>
      </c>
      <c r="CJ136">
        <v>-0.707912</v>
      </c>
      <c r="CK136">
        <v>9.49276</v>
      </c>
      <c r="CL136">
        <v>11.5521</v>
      </c>
      <c r="CM136">
        <v>29.9994</v>
      </c>
      <c r="CN136">
        <v>11.4447</v>
      </c>
      <c r="CO136">
        <v>11.5796</v>
      </c>
      <c r="CP136">
        <v>-1</v>
      </c>
      <c r="CQ136">
        <v>0</v>
      </c>
      <c r="CR136">
        <v>100</v>
      </c>
      <c r="CS136">
        <v>-999.9</v>
      </c>
      <c r="CT136">
        <v>400</v>
      </c>
      <c r="CU136">
        <v>15.2512</v>
      </c>
      <c r="CV136">
        <v>103.661</v>
      </c>
      <c r="CW136">
        <v>103.159</v>
      </c>
    </row>
    <row r="137" spans="1:101">
      <c r="A137">
        <v>123</v>
      </c>
      <c r="B137">
        <v>1550668327.8</v>
      </c>
      <c r="C137">
        <v>354.5</v>
      </c>
      <c r="D137" t="s">
        <v>454</v>
      </c>
      <c r="E137" t="s">
        <v>455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201</v>
      </c>
      <c r="N137" t="s">
        <v>202</v>
      </c>
      <c r="O137" t="s">
        <v>203</v>
      </c>
      <c r="P137" t="s">
        <v>445</v>
      </c>
      <c r="Q137">
        <v>1550668327.8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125</v>
      </c>
      <c r="X137">
        <v>9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1550668327.8</v>
      </c>
      <c r="AH137">
        <v>397.858</v>
      </c>
      <c r="AI137">
        <v>399.565</v>
      </c>
      <c r="AJ137">
        <v>8.63968</v>
      </c>
      <c r="AK137">
        <v>3.10295</v>
      </c>
      <c r="AL137">
        <v>1407.98</v>
      </c>
      <c r="AM137">
        <v>99.5726</v>
      </c>
      <c r="AN137">
        <v>0.0244339</v>
      </c>
      <c r="AO137">
        <v>8.32547</v>
      </c>
      <c r="AP137">
        <v>999.9</v>
      </c>
      <c r="AQ137">
        <v>999.9</v>
      </c>
      <c r="AR137">
        <v>9989.38</v>
      </c>
      <c r="AS137">
        <v>0</v>
      </c>
      <c r="AT137">
        <v>1038.37</v>
      </c>
      <c r="AU137">
        <v>0</v>
      </c>
      <c r="AV137" t="s">
        <v>204</v>
      </c>
      <c r="AW137">
        <v>0</v>
      </c>
      <c r="AX137">
        <v>-1.442</v>
      </c>
      <c r="AY137">
        <v>-0.036</v>
      </c>
      <c r="AZ137">
        <v>0</v>
      </c>
      <c r="BA137">
        <v>0</v>
      </c>
      <c r="BB137">
        <v>0</v>
      </c>
      <c r="BC137">
        <v>0</v>
      </c>
      <c r="BD137">
        <v>401.595745901639</v>
      </c>
      <c r="BE137">
        <v>1.3134358993742</v>
      </c>
      <c r="BF137">
        <v>1.3588238619825</v>
      </c>
      <c r="BG137">
        <v>-1</v>
      </c>
      <c r="BH137">
        <v>0</v>
      </c>
      <c r="BI137">
        <v>0</v>
      </c>
      <c r="BJ137" t="s">
        <v>205</v>
      </c>
      <c r="BK137">
        <v>1.88477</v>
      </c>
      <c r="BL137">
        <v>1.88171</v>
      </c>
      <c r="BM137">
        <v>1.88322</v>
      </c>
      <c r="BN137">
        <v>1.8819</v>
      </c>
      <c r="BO137">
        <v>1.88373</v>
      </c>
      <c r="BP137">
        <v>1.88308</v>
      </c>
      <c r="BQ137">
        <v>1.88478</v>
      </c>
      <c r="BR137">
        <v>1.88232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1315.56</v>
      </c>
      <c r="CJ137">
        <v>-0.707912</v>
      </c>
      <c r="CK137">
        <v>9.49651</v>
      </c>
      <c r="CL137">
        <v>11.5509</v>
      </c>
      <c r="CM137">
        <v>29.9995</v>
      </c>
      <c r="CN137">
        <v>11.4423</v>
      </c>
      <c r="CO137">
        <v>11.5783</v>
      </c>
      <c r="CP137">
        <v>-1</v>
      </c>
      <c r="CQ137">
        <v>0</v>
      </c>
      <c r="CR137">
        <v>100</v>
      </c>
      <c r="CS137">
        <v>-999.9</v>
      </c>
      <c r="CT137">
        <v>400</v>
      </c>
      <c r="CU137">
        <v>15.2512</v>
      </c>
      <c r="CV137">
        <v>103.66</v>
      </c>
      <c r="CW137">
        <v>103.159</v>
      </c>
    </row>
    <row r="138" spans="1:101">
      <c r="A138">
        <v>124</v>
      </c>
      <c r="B138">
        <v>1550668329.8</v>
      </c>
      <c r="C138">
        <v>356.5</v>
      </c>
      <c r="D138" t="s">
        <v>456</v>
      </c>
      <c r="E138" t="s">
        <v>457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201</v>
      </c>
      <c r="N138" t="s">
        <v>202</v>
      </c>
      <c r="O138" t="s">
        <v>203</v>
      </c>
      <c r="P138" t="s">
        <v>445</v>
      </c>
      <c r="Q138">
        <v>1550668329.8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131</v>
      </c>
      <c r="X138">
        <v>9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1550668329.8</v>
      </c>
      <c r="AH138">
        <v>397.719</v>
      </c>
      <c r="AI138">
        <v>399.557</v>
      </c>
      <c r="AJ138">
        <v>8.81594</v>
      </c>
      <c r="AK138">
        <v>3.10169</v>
      </c>
      <c r="AL138">
        <v>1408.05</v>
      </c>
      <c r="AM138">
        <v>99.5727</v>
      </c>
      <c r="AN138">
        <v>0.0242988</v>
      </c>
      <c r="AO138">
        <v>8.36522</v>
      </c>
      <c r="AP138">
        <v>999.9</v>
      </c>
      <c r="AQ138">
        <v>999.9</v>
      </c>
      <c r="AR138">
        <v>10001.9</v>
      </c>
      <c r="AS138">
        <v>0</v>
      </c>
      <c r="AT138">
        <v>1038.33</v>
      </c>
      <c r="AU138">
        <v>0</v>
      </c>
      <c r="AV138" t="s">
        <v>204</v>
      </c>
      <c r="AW138">
        <v>0</v>
      </c>
      <c r="AX138">
        <v>-1.442</v>
      </c>
      <c r="AY138">
        <v>-0.036</v>
      </c>
      <c r="AZ138">
        <v>0</v>
      </c>
      <c r="BA138">
        <v>0</v>
      </c>
      <c r="BB138">
        <v>0</v>
      </c>
      <c r="BC138">
        <v>0</v>
      </c>
      <c r="BD138">
        <v>401.714352459016</v>
      </c>
      <c r="BE138">
        <v>0.481076018062623</v>
      </c>
      <c r="BF138">
        <v>1.15598797374574</v>
      </c>
      <c r="BG138">
        <v>-1</v>
      </c>
      <c r="BH138">
        <v>0</v>
      </c>
      <c r="BI138">
        <v>0</v>
      </c>
      <c r="BJ138" t="s">
        <v>205</v>
      </c>
      <c r="BK138">
        <v>1.88477</v>
      </c>
      <c r="BL138">
        <v>1.88171</v>
      </c>
      <c r="BM138">
        <v>1.88323</v>
      </c>
      <c r="BN138">
        <v>1.88191</v>
      </c>
      <c r="BO138">
        <v>1.88374</v>
      </c>
      <c r="BP138">
        <v>1.88309</v>
      </c>
      <c r="BQ138">
        <v>1.88478</v>
      </c>
      <c r="BR138">
        <v>1.88232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1311.56</v>
      </c>
      <c r="CJ138">
        <v>-0.707913</v>
      </c>
      <c r="CK138">
        <v>9.50067</v>
      </c>
      <c r="CL138">
        <v>11.5495</v>
      </c>
      <c r="CM138">
        <v>29.9995</v>
      </c>
      <c r="CN138">
        <v>11.4399</v>
      </c>
      <c r="CO138">
        <v>11.5768</v>
      </c>
      <c r="CP138">
        <v>-1</v>
      </c>
      <c r="CQ138">
        <v>0</v>
      </c>
      <c r="CR138">
        <v>99.5465</v>
      </c>
      <c r="CS138">
        <v>-999.9</v>
      </c>
      <c r="CT138">
        <v>400</v>
      </c>
      <c r="CU138">
        <v>8.72884</v>
      </c>
      <c r="CV138">
        <v>103.66</v>
      </c>
      <c r="CW138">
        <v>103.16</v>
      </c>
    </row>
    <row r="139" spans="1:101">
      <c r="A139">
        <v>125</v>
      </c>
      <c r="B139">
        <v>1550668331.8</v>
      </c>
      <c r="C139">
        <v>358.5</v>
      </c>
      <c r="D139" t="s">
        <v>458</v>
      </c>
      <c r="E139" t="s">
        <v>459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201</v>
      </c>
      <c r="N139" t="s">
        <v>202</v>
      </c>
      <c r="O139" t="s">
        <v>203</v>
      </c>
      <c r="P139" t="s">
        <v>445</v>
      </c>
      <c r="Q139">
        <v>1550668331.8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116</v>
      </c>
      <c r="X139">
        <v>8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1550668331.8</v>
      </c>
      <c r="AH139">
        <v>397.598</v>
      </c>
      <c r="AI139">
        <v>399.54</v>
      </c>
      <c r="AJ139">
        <v>8.95166</v>
      </c>
      <c r="AK139">
        <v>3.1007</v>
      </c>
      <c r="AL139">
        <v>1408.3</v>
      </c>
      <c r="AM139">
        <v>99.574</v>
      </c>
      <c r="AN139">
        <v>0.0243504</v>
      </c>
      <c r="AO139">
        <v>8.39512</v>
      </c>
      <c r="AP139">
        <v>999.9</v>
      </c>
      <c r="AQ139">
        <v>999.9</v>
      </c>
      <c r="AR139">
        <v>10005</v>
      </c>
      <c r="AS139">
        <v>0</v>
      </c>
      <c r="AT139">
        <v>1038.29</v>
      </c>
      <c r="AU139">
        <v>0</v>
      </c>
      <c r="AV139" t="s">
        <v>204</v>
      </c>
      <c r="AW139">
        <v>0</v>
      </c>
      <c r="AX139">
        <v>-1.442</v>
      </c>
      <c r="AY139">
        <v>-0.036</v>
      </c>
      <c r="AZ139">
        <v>0</v>
      </c>
      <c r="BA139">
        <v>0</v>
      </c>
      <c r="BB139">
        <v>0</v>
      </c>
      <c r="BC139">
        <v>0</v>
      </c>
      <c r="BD139">
        <v>401.832844262295</v>
      </c>
      <c r="BE139">
        <v>-0.422344441877028</v>
      </c>
      <c r="BF139">
        <v>0.88477206493724</v>
      </c>
      <c r="BG139">
        <v>-1</v>
      </c>
      <c r="BH139">
        <v>0</v>
      </c>
      <c r="BI139">
        <v>0</v>
      </c>
      <c r="BJ139" t="s">
        <v>205</v>
      </c>
      <c r="BK139">
        <v>1.88477</v>
      </c>
      <c r="BL139">
        <v>1.88171</v>
      </c>
      <c r="BM139">
        <v>1.88323</v>
      </c>
      <c r="BN139">
        <v>1.88192</v>
      </c>
      <c r="BO139">
        <v>1.88377</v>
      </c>
      <c r="BP139">
        <v>1.88308</v>
      </c>
      <c r="BQ139">
        <v>1.88477</v>
      </c>
      <c r="BR139">
        <v>1.88232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1322.59</v>
      </c>
      <c r="CJ139">
        <v>-0.707913</v>
      </c>
      <c r="CK139">
        <v>9.50551</v>
      </c>
      <c r="CL139">
        <v>11.548</v>
      </c>
      <c r="CM139">
        <v>29.9996</v>
      </c>
      <c r="CN139">
        <v>11.4374</v>
      </c>
      <c r="CO139">
        <v>11.5754</v>
      </c>
      <c r="CP139">
        <v>-1</v>
      </c>
      <c r="CQ139">
        <v>0</v>
      </c>
      <c r="CR139">
        <v>99.5465</v>
      </c>
      <c r="CS139">
        <v>-999.9</v>
      </c>
      <c r="CT139">
        <v>400</v>
      </c>
      <c r="CU139">
        <v>8.64446</v>
      </c>
      <c r="CV139">
        <v>103.66</v>
      </c>
      <c r="CW139">
        <v>103.159</v>
      </c>
    </row>
    <row r="140" spans="1:101">
      <c r="A140">
        <v>126</v>
      </c>
      <c r="B140">
        <v>1550668333.8</v>
      </c>
      <c r="C140">
        <v>360.5</v>
      </c>
      <c r="D140" t="s">
        <v>460</v>
      </c>
      <c r="E140" t="s">
        <v>461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201</v>
      </c>
      <c r="N140" t="s">
        <v>202</v>
      </c>
      <c r="O140" t="s">
        <v>203</v>
      </c>
      <c r="P140" t="s">
        <v>445</v>
      </c>
      <c r="Q140">
        <v>1550668333.8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112</v>
      </c>
      <c r="X140">
        <v>8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1550668333.8</v>
      </c>
      <c r="AH140">
        <v>397.493</v>
      </c>
      <c r="AI140">
        <v>399.54</v>
      </c>
      <c r="AJ140">
        <v>9.06562</v>
      </c>
      <c r="AK140">
        <v>3.10014</v>
      </c>
      <c r="AL140">
        <v>1408.18</v>
      </c>
      <c r="AM140">
        <v>99.5745</v>
      </c>
      <c r="AN140">
        <v>0.0248644</v>
      </c>
      <c r="AO140">
        <v>8.41846</v>
      </c>
      <c r="AP140">
        <v>999.9</v>
      </c>
      <c r="AQ140">
        <v>999.9</v>
      </c>
      <c r="AR140">
        <v>9982.5</v>
      </c>
      <c r="AS140">
        <v>0</v>
      </c>
      <c r="AT140">
        <v>1038.26</v>
      </c>
      <c r="AU140">
        <v>0</v>
      </c>
      <c r="AV140" t="s">
        <v>204</v>
      </c>
      <c r="AW140">
        <v>0</v>
      </c>
      <c r="AX140">
        <v>-1.442</v>
      </c>
      <c r="AY140">
        <v>-0.036</v>
      </c>
      <c r="AZ140">
        <v>0</v>
      </c>
      <c r="BA140">
        <v>0</v>
      </c>
      <c r="BB140">
        <v>0</v>
      </c>
      <c r="BC140">
        <v>0</v>
      </c>
      <c r="BD140">
        <v>401.919155737705</v>
      </c>
      <c r="BE140">
        <v>-1.20379800243155</v>
      </c>
      <c r="BF140">
        <v>0.653573017237187</v>
      </c>
      <c r="BG140">
        <v>-1</v>
      </c>
      <c r="BH140">
        <v>0</v>
      </c>
      <c r="BI140">
        <v>0</v>
      </c>
      <c r="BJ140" t="s">
        <v>205</v>
      </c>
      <c r="BK140">
        <v>1.88477</v>
      </c>
      <c r="BL140">
        <v>1.88171</v>
      </c>
      <c r="BM140">
        <v>1.88321</v>
      </c>
      <c r="BN140">
        <v>1.88193</v>
      </c>
      <c r="BO140">
        <v>1.88377</v>
      </c>
      <c r="BP140">
        <v>1.88308</v>
      </c>
      <c r="BQ140">
        <v>1.88478</v>
      </c>
      <c r="BR140">
        <v>1.88231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1325.63</v>
      </c>
      <c r="CJ140">
        <v>-0.707913</v>
      </c>
      <c r="CK140">
        <v>9.51044</v>
      </c>
      <c r="CL140">
        <v>11.5466</v>
      </c>
      <c r="CM140">
        <v>29.9997</v>
      </c>
      <c r="CN140">
        <v>11.4345</v>
      </c>
      <c r="CO140">
        <v>11.5738</v>
      </c>
      <c r="CP140">
        <v>-1</v>
      </c>
      <c r="CQ140">
        <v>0</v>
      </c>
      <c r="CR140">
        <v>99.5465</v>
      </c>
      <c r="CS140">
        <v>-999.9</v>
      </c>
      <c r="CT140">
        <v>400</v>
      </c>
      <c r="CU140">
        <v>8.54022</v>
      </c>
      <c r="CV140">
        <v>103.66</v>
      </c>
      <c r="CW140">
        <v>103.159</v>
      </c>
    </row>
    <row r="141" spans="1:101">
      <c r="A141">
        <v>127</v>
      </c>
      <c r="B141">
        <v>1550668335.8</v>
      </c>
      <c r="C141">
        <v>362.5</v>
      </c>
      <c r="D141" t="s">
        <v>462</v>
      </c>
      <c r="E141" t="s">
        <v>463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201</v>
      </c>
      <c r="N141" t="s">
        <v>202</v>
      </c>
      <c r="O141" t="s">
        <v>203</v>
      </c>
      <c r="P141" t="s">
        <v>445</v>
      </c>
      <c r="Q141">
        <v>1550668335.8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105</v>
      </c>
      <c r="X141">
        <v>7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1550668335.8</v>
      </c>
      <c r="AH141">
        <v>397.388</v>
      </c>
      <c r="AI141">
        <v>399.533</v>
      </c>
      <c r="AJ141">
        <v>9.14119</v>
      </c>
      <c r="AK141">
        <v>3.09941</v>
      </c>
      <c r="AL141">
        <v>1408.04</v>
      </c>
      <c r="AM141">
        <v>99.5746</v>
      </c>
      <c r="AN141">
        <v>0.0243756</v>
      </c>
      <c r="AO141">
        <v>8.4298</v>
      </c>
      <c r="AP141">
        <v>999.9</v>
      </c>
      <c r="AQ141">
        <v>999.9</v>
      </c>
      <c r="AR141">
        <v>10001.2</v>
      </c>
      <c r="AS141">
        <v>0</v>
      </c>
      <c r="AT141">
        <v>1038.79</v>
      </c>
      <c r="AU141">
        <v>0</v>
      </c>
      <c r="AV141" t="s">
        <v>204</v>
      </c>
      <c r="AW141">
        <v>0</v>
      </c>
      <c r="AX141">
        <v>-1.442</v>
      </c>
      <c r="AY141">
        <v>-0.036</v>
      </c>
      <c r="AZ141">
        <v>0</v>
      </c>
      <c r="BA141">
        <v>0</v>
      </c>
      <c r="BB141">
        <v>0</v>
      </c>
      <c r="BC141">
        <v>0</v>
      </c>
      <c r="BD141">
        <v>401.939106557377</v>
      </c>
      <c r="BE141">
        <v>-1.63539741962106</v>
      </c>
      <c r="BF141">
        <v>0.609272850764181</v>
      </c>
      <c r="BG141">
        <v>-1</v>
      </c>
      <c r="BH141">
        <v>0</v>
      </c>
      <c r="BI141">
        <v>0</v>
      </c>
      <c r="BJ141" t="s">
        <v>205</v>
      </c>
      <c r="BK141">
        <v>1.88477</v>
      </c>
      <c r="BL141">
        <v>1.88171</v>
      </c>
      <c r="BM141">
        <v>1.88321</v>
      </c>
      <c r="BN141">
        <v>1.88193</v>
      </c>
      <c r="BO141">
        <v>1.88375</v>
      </c>
      <c r="BP141">
        <v>1.88309</v>
      </c>
      <c r="BQ141">
        <v>1.8848</v>
      </c>
      <c r="BR141">
        <v>1.88231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1330.57</v>
      </c>
      <c r="CJ141">
        <v>-0.707913</v>
      </c>
      <c r="CK141">
        <v>9.51542</v>
      </c>
      <c r="CL141">
        <v>11.5454</v>
      </c>
      <c r="CM141">
        <v>29.9998</v>
      </c>
      <c r="CN141">
        <v>11.4313</v>
      </c>
      <c r="CO141">
        <v>11.5723</v>
      </c>
      <c r="CP141">
        <v>-1</v>
      </c>
      <c r="CQ141">
        <v>0</v>
      </c>
      <c r="CR141">
        <v>99.5465</v>
      </c>
      <c r="CS141">
        <v>-999.9</v>
      </c>
      <c r="CT141">
        <v>400</v>
      </c>
      <c r="CU141">
        <v>8.48083</v>
      </c>
      <c r="CV141">
        <v>103.66</v>
      </c>
      <c r="CW141">
        <v>103.158</v>
      </c>
    </row>
    <row r="142" spans="1:101">
      <c r="A142">
        <v>128</v>
      </c>
      <c r="B142">
        <v>1550668338.3</v>
      </c>
      <c r="C142">
        <v>365</v>
      </c>
      <c r="D142" t="s">
        <v>464</v>
      </c>
      <c r="E142" t="s">
        <v>465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201</v>
      </c>
      <c r="N142" t="s">
        <v>202</v>
      </c>
      <c r="O142" t="s">
        <v>203</v>
      </c>
      <c r="P142" t="s">
        <v>445</v>
      </c>
      <c r="Q142">
        <v>1550668338.3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107</v>
      </c>
      <c r="X142">
        <v>8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1550668338.3</v>
      </c>
      <c r="AH142">
        <v>397.266</v>
      </c>
      <c r="AI142">
        <v>399.507</v>
      </c>
      <c r="AJ142">
        <v>9.23315</v>
      </c>
      <c r="AK142">
        <v>3.09771</v>
      </c>
      <c r="AL142">
        <v>1407.5</v>
      </c>
      <c r="AM142">
        <v>99.5733</v>
      </c>
      <c r="AN142">
        <v>0.0240295</v>
      </c>
      <c r="AO142">
        <v>8.44602</v>
      </c>
      <c r="AP142">
        <v>999.9</v>
      </c>
      <c r="AQ142">
        <v>999.9</v>
      </c>
      <c r="AR142">
        <v>10031.2</v>
      </c>
      <c r="AS142">
        <v>0</v>
      </c>
      <c r="AT142">
        <v>1040.06</v>
      </c>
      <c r="AU142">
        <v>0</v>
      </c>
      <c r="AV142" t="s">
        <v>204</v>
      </c>
      <c r="AW142">
        <v>0</v>
      </c>
      <c r="AX142">
        <v>-1.442</v>
      </c>
      <c r="AY142">
        <v>-0.036</v>
      </c>
      <c r="AZ142">
        <v>0</v>
      </c>
      <c r="BA142">
        <v>0</v>
      </c>
      <c r="BB142">
        <v>0</v>
      </c>
      <c r="BC142">
        <v>0</v>
      </c>
      <c r="BD142">
        <v>401.904024590164</v>
      </c>
      <c r="BE142">
        <v>-1.85617743927793</v>
      </c>
      <c r="BF142">
        <v>0.634052209453888</v>
      </c>
      <c r="BG142">
        <v>-1</v>
      </c>
      <c r="BH142">
        <v>0</v>
      </c>
      <c r="BI142">
        <v>0</v>
      </c>
      <c r="BJ142" t="s">
        <v>205</v>
      </c>
      <c r="BK142">
        <v>1.88477</v>
      </c>
      <c r="BL142">
        <v>1.88171</v>
      </c>
      <c r="BM142">
        <v>1.88323</v>
      </c>
      <c r="BN142">
        <v>1.88193</v>
      </c>
      <c r="BO142">
        <v>1.88377</v>
      </c>
      <c r="BP142">
        <v>1.88309</v>
      </c>
      <c r="BQ142">
        <v>1.88479</v>
      </c>
      <c r="BR142">
        <v>1.88232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1328.46</v>
      </c>
      <c r="CJ142">
        <v>-0.707913</v>
      </c>
      <c r="CK142">
        <v>9.52174</v>
      </c>
      <c r="CL142">
        <v>11.5439</v>
      </c>
      <c r="CM142">
        <v>29.9996</v>
      </c>
      <c r="CN142">
        <v>11.4274</v>
      </c>
      <c r="CO142">
        <v>11.5705</v>
      </c>
      <c r="CP142">
        <v>-1</v>
      </c>
      <c r="CQ142">
        <v>0</v>
      </c>
      <c r="CR142">
        <v>99.5465</v>
      </c>
      <c r="CS142">
        <v>-999.9</v>
      </c>
      <c r="CT142">
        <v>400</v>
      </c>
      <c r="CU142">
        <v>8.37621</v>
      </c>
      <c r="CV142">
        <v>103.66</v>
      </c>
      <c r="CW142">
        <v>103.157</v>
      </c>
    </row>
    <row r="143" spans="1:101">
      <c r="A143">
        <v>129</v>
      </c>
      <c r="B143">
        <v>1550668340.3</v>
      </c>
      <c r="C143">
        <v>367</v>
      </c>
      <c r="D143" t="s">
        <v>466</v>
      </c>
      <c r="E143" t="s">
        <v>467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201</v>
      </c>
      <c r="N143" t="s">
        <v>202</v>
      </c>
      <c r="O143" t="s">
        <v>203</v>
      </c>
      <c r="P143" t="s">
        <v>445</v>
      </c>
      <c r="Q143">
        <v>1550668340.3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108</v>
      </c>
      <c r="X143">
        <v>8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1550668340.3</v>
      </c>
      <c r="AH143">
        <v>397.232</v>
      </c>
      <c r="AI143">
        <v>399.523</v>
      </c>
      <c r="AJ143">
        <v>9.31229</v>
      </c>
      <c r="AK143">
        <v>3.09703</v>
      </c>
      <c r="AL143">
        <v>1407.33</v>
      </c>
      <c r="AM143">
        <v>99.5725</v>
      </c>
      <c r="AN143">
        <v>0.0243415</v>
      </c>
      <c r="AO143">
        <v>8.46498</v>
      </c>
      <c r="AP143">
        <v>999.9</v>
      </c>
      <c r="AQ143">
        <v>999.9</v>
      </c>
      <c r="AR143">
        <v>10000</v>
      </c>
      <c r="AS143">
        <v>0</v>
      </c>
      <c r="AT143">
        <v>1040.77</v>
      </c>
      <c r="AU143">
        <v>0</v>
      </c>
      <c r="AV143" t="s">
        <v>204</v>
      </c>
      <c r="AW143">
        <v>0</v>
      </c>
      <c r="AX143">
        <v>-1.442</v>
      </c>
      <c r="AY143">
        <v>-0.036</v>
      </c>
      <c r="AZ143">
        <v>0</v>
      </c>
      <c r="BA143">
        <v>0</v>
      </c>
      <c r="BB143">
        <v>0</v>
      </c>
      <c r="BC143">
        <v>0</v>
      </c>
      <c r="BD143">
        <v>401.860180327869</v>
      </c>
      <c r="BE143">
        <v>-1.95296273098039</v>
      </c>
      <c r="BF143">
        <v>0.650687782605974</v>
      </c>
      <c r="BG143">
        <v>-1</v>
      </c>
      <c r="BH143">
        <v>0</v>
      </c>
      <c r="BI143">
        <v>0</v>
      </c>
      <c r="BJ143" t="s">
        <v>205</v>
      </c>
      <c r="BK143">
        <v>1.88477</v>
      </c>
      <c r="BL143">
        <v>1.88171</v>
      </c>
      <c r="BM143">
        <v>1.88324</v>
      </c>
      <c r="BN143">
        <v>1.88192</v>
      </c>
      <c r="BO143">
        <v>1.88377</v>
      </c>
      <c r="BP143">
        <v>1.88309</v>
      </c>
      <c r="BQ143">
        <v>1.88477</v>
      </c>
      <c r="BR143">
        <v>1.88232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1327.84</v>
      </c>
      <c r="CJ143">
        <v>-0.707913</v>
      </c>
      <c r="CK143">
        <v>9.52684</v>
      </c>
      <c r="CL143">
        <v>11.5423</v>
      </c>
      <c r="CM143">
        <v>29.9996</v>
      </c>
      <c r="CN143">
        <v>11.4247</v>
      </c>
      <c r="CO143">
        <v>11.569</v>
      </c>
      <c r="CP143">
        <v>-1</v>
      </c>
      <c r="CQ143">
        <v>0</v>
      </c>
      <c r="CR143">
        <v>99.5465</v>
      </c>
      <c r="CS143">
        <v>-999.9</v>
      </c>
      <c r="CT143">
        <v>400</v>
      </c>
      <c r="CU143">
        <v>8.2974</v>
      </c>
      <c r="CV143">
        <v>103.659</v>
      </c>
      <c r="CW143">
        <v>103.157</v>
      </c>
    </row>
    <row r="144" spans="1:101">
      <c r="A144">
        <v>130</v>
      </c>
      <c r="B144">
        <v>1550668342.4</v>
      </c>
      <c r="C144">
        <v>369.100000143051</v>
      </c>
      <c r="D144" t="s">
        <v>468</v>
      </c>
      <c r="E144" t="s">
        <v>469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201</v>
      </c>
      <c r="N144" t="s">
        <v>202</v>
      </c>
      <c r="O144" t="s">
        <v>203</v>
      </c>
      <c r="P144" t="s">
        <v>445</v>
      </c>
      <c r="Q144">
        <v>1550668342.4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109</v>
      </c>
      <c r="X144">
        <v>8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1550668342.4</v>
      </c>
      <c r="AH144">
        <v>397.167</v>
      </c>
      <c r="AI144">
        <v>399.519</v>
      </c>
      <c r="AJ144">
        <v>9.37884</v>
      </c>
      <c r="AK144">
        <v>3.09658</v>
      </c>
      <c r="AL144">
        <v>1407.18</v>
      </c>
      <c r="AM144">
        <v>99.5728</v>
      </c>
      <c r="AN144">
        <v>0.0245376</v>
      </c>
      <c r="AO144">
        <v>8.48129</v>
      </c>
      <c r="AP144">
        <v>999.9</v>
      </c>
      <c r="AQ144">
        <v>999.9</v>
      </c>
      <c r="AR144">
        <v>10000.6</v>
      </c>
      <c r="AS144">
        <v>0</v>
      </c>
      <c r="AT144">
        <v>1041.22</v>
      </c>
      <c r="AU144">
        <v>0</v>
      </c>
      <c r="AV144" t="s">
        <v>204</v>
      </c>
      <c r="AW144">
        <v>0</v>
      </c>
      <c r="AX144">
        <v>-1.442</v>
      </c>
      <c r="AY144">
        <v>-0.036</v>
      </c>
      <c r="AZ144">
        <v>0</v>
      </c>
      <c r="BA144">
        <v>0</v>
      </c>
      <c r="BB144">
        <v>0</v>
      </c>
      <c r="BC144">
        <v>0</v>
      </c>
      <c r="BD144">
        <v>401.799131147541</v>
      </c>
      <c r="BE144">
        <v>-1.93317456389169</v>
      </c>
      <c r="BF144">
        <v>0.645473202334125</v>
      </c>
      <c r="BG144">
        <v>-1</v>
      </c>
      <c r="BH144">
        <v>0</v>
      </c>
      <c r="BI144">
        <v>0</v>
      </c>
      <c r="BJ144" t="s">
        <v>205</v>
      </c>
      <c r="BK144">
        <v>1.88477</v>
      </c>
      <c r="BL144">
        <v>1.88171</v>
      </c>
      <c r="BM144">
        <v>1.88324</v>
      </c>
      <c r="BN144">
        <v>1.88192</v>
      </c>
      <c r="BO144">
        <v>1.88376</v>
      </c>
      <c r="BP144">
        <v>1.88309</v>
      </c>
      <c r="BQ144">
        <v>1.88479</v>
      </c>
      <c r="BR144">
        <v>1.88232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1327.07</v>
      </c>
      <c r="CJ144">
        <v>-0.707914</v>
      </c>
      <c r="CK144">
        <v>9.53205</v>
      </c>
      <c r="CL144">
        <v>11.5408</v>
      </c>
      <c r="CM144">
        <v>29.9998</v>
      </c>
      <c r="CN144">
        <v>11.4223</v>
      </c>
      <c r="CO144">
        <v>11.5674</v>
      </c>
      <c r="CP144">
        <v>-1</v>
      </c>
      <c r="CQ144">
        <v>0</v>
      </c>
      <c r="CR144">
        <v>99.1762</v>
      </c>
      <c r="CS144">
        <v>-999.9</v>
      </c>
      <c r="CT144">
        <v>400</v>
      </c>
      <c r="CU144">
        <v>8.1969</v>
      </c>
      <c r="CV144">
        <v>103.659</v>
      </c>
      <c r="CW144">
        <v>103.158</v>
      </c>
    </row>
    <row r="145" spans="1:101">
      <c r="A145">
        <v>131</v>
      </c>
      <c r="B145">
        <v>1550668344.3</v>
      </c>
      <c r="C145">
        <v>371</v>
      </c>
      <c r="D145" t="s">
        <v>470</v>
      </c>
      <c r="E145" t="s">
        <v>471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201</v>
      </c>
      <c r="N145" t="s">
        <v>202</v>
      </c>
      <c r="O145" t="s">
        <v>203</v>
      </c>
      <c r="P145" t="s">
        <v>445</v>
      </c>
      <c r="Q145">
        <v>1550668344.3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125</v>
      </c>
      <c r="X145">
        <v>9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1550668344.3</v>
      </c>
      <c r="AH145">
        <v>397.073</v>
      </c>
      <c r="AI145">
        <v>399.514</v>
      </c>
      <c r="AJ145">
        <v>9.43286</v>
      </c>
      <c r="AK145">
        <v>3.09558</v>
      </c>
      <c r="AL145">
        <v>1407.43</v>
      </c>
      <c r="AM145">
        <v>99.5736</v>
      </c>
      <c r="AN145">
        <v>0.0243027</v>
      </c>
      <c r="AO145">
        <v>8.49375</v>
      </c>
      <c r="AP145">
        <v>999.9</v>
      </c>
      <c r="AQ145">
        <v>999.9</v>
      </c>
      <c r="AR145">
        <v>10016.2</v>
      </c>
      <c r="AS145">
        <v>0</v>
      </c>
      <c r="AT145">
        <v>1041.5</v>
      </c>
      <c r="AU145">
        <v>0</v>
      </c>
      <c r="AV145" t="s">
        <v>204</v>
      </c>
      <c r="AW145">
        <v>0</v>
      </c>
      <c r="AX145">
        <v>-1.442</v>
      </c>
      <c r="AY145">
        <v>-0.036</v>
      </c>
      <c r="AZ145">
        <v>0</v>
      </c>
      <c r="BA145">
        <v>0</v>
      </c>
      <c r="BB145">
        <v>0</v>
      </c>
      <c r="BC145">
        <v>0</v>
      </c>
      <c r="BD145">
        <v>401.717139344262</v>
      </c>
      <c r="BE145">
        <v>-1.86135675241517</v>
      </c>
      <c r="BF145">
        <v>0.626244902018761</v>
      </c>
      <c r="BG145">
        <v>-1</v>
      </c>
      <c r="BH145">
        <v>0</v>
      </c>
      <c r="BI145">
        <v>0</v>
      </c>
      <c r="BJ145" t="s">
        <v>205</v>
      </c>
      <c r="BK145">
        <v>1.88477</v>
      </c>
      <c r="BL145">
        <v>1.88171</v>
      </c>
      <c r="BM145">
        <v>1.88323</v>
      </c>
      <c r="BN145">
        <v>1.88194</v>
      </c>
      <c r="BO145">
        <v>1.88377</v>
      </c>
      <c r="BP145">
        <v>1.88308</v>
      </c>
      <c r="BQ145">
        <v>1.8848</v>
      </c>
      <c r="BR145">
        <v>1.8823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1315.21</v>
      </c>
      <c r="CJ145">
        <v>-0.707914</v>
      </c>
      <c r="CK145">
        <v>9.53735</v>
      </c>
      <c r="CL145">
        <v>11.5396</v>
      </c>
      <c r="CM145">
        <v>29.9999</v>
      </c>
      <c r="CN145">
        <v>11.4195</v>
      </c>
      <c r="CO145">
        <v>11.5656</v>
      </c>
      <c r="CP145">
        <v>-1</v>
      </c>
      <c r="CQ145">
        <v>0</v>
      </c>
      <c r="CR145">
        <v>99.1762</v>
      </c>
      <c r="CS145">
        <v>-999.9</v>
      </c>
      <c r="CT145">
        <v>400</v>
      </c>
      <c r="CU145">
        <v>8.11707</v>
      </c>
      <c r="CV145">
        <v>103.659</v>
      </c>
      <c r="CW145">
        <v>103.158</v>
      </c>
    </row>
    <row r="146" spans="1:101">
      <c r="A146">
        <v>132</v>
      </c>
      <c r="B146">
        <v>1550668346.8</v>
      </c>
      <c r="C146">
        <v>373.5</v>
      </c>
      <c r="D146" t="s">
        <v>472</v>
      </c>
      <c r="E146" t="s">
        <v>473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201</v>
      </c>
      <c r="N146" t="s">
        <v>202</v>
      </c>
      <c r="O146" t="s">
        <v>203</v>
      </c>
      <c r="P146" t="s">
        <v>445</v>
      </c>
      <c r="Q146">
        <v>1550668346.8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114</v>
      </c>
      <c r="X146">
        <v>8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1550668346.8</v>
      </c>
      <c r="AH146">
        <v>396.965</v>
      </c>
      <c r="AI146">
        <v>399.533</v>
      </c>
      <c r="AJ146">
        <v>9.49743</v>
      </c>
      <c r="AK146">
        <v>3.09401</v>
      </c>
      <c r="AL146">
        <v>1407.64</v>
      </c>
      <c r="AM146">
        <v>99.5739</v>
      </c>
      <c r="AN146">
        <v>0.0245248</v>
      </c>
      <c r="AO146">
        <v>8.51497</v>
      </c>
      <c r="AP146">
        <v>999.9</v>
      </c>
      <c r="AQ146">
        <v>999.9</v>
      </c>
      <c r="AR146">
        <v>9988.75</v>
      </c>
      <c r="AS146">
        <v>0</v>
      </c>
      <c r="AT146">
        <v>1042.15</v>
      </c>
      <c r="AU146">
        <v>0</v>
      </c>
      <c r="AV146" t="s">
        <v>204</v>
      </c>
      <c r="AW146">
        <v>0</v>
      </c>
      <c r="AX146">
        <v>-1.442</v>
      </c>
      <c r="AY146">
        <v>-0.036</v>
      </c>
      <c r="AZ146">
        <v>0</v>
      </c>
      <c r="BA146">
        <v>0</v>
      </c>
      <c r="BB146">
        <v>0</v>
      </c>
      <c r="BC146">
        <v>0</v>
      </c>
      <c r="BD146">
        <v>401.647270491803</v>
      </c>
      <c r="BE146">
        <v>-1.86064899537306</v>
      </c>
      <c r="BF146">
        <v>0.625989957454737</v>
      </c>
      <c r="BG146">
        <v>-1</v>
      </c>
      <c r="BH146">
        <v>0</v>
      </c>
      <c r="BI146">
        <v>0</v>
      </c>
      <c r="BJ146" t="s">
        <v>205</v>
      </c>
      <c r="BK146">
        <v>1.88477</v>
      </c>
      <c r="BL146">
        <v>1.88171</v>
      </c>
      <c r="BM146">
        <v>1.88323</v>
      </c>
      <c r="BN146">
        <v>1.88192</v>
      </c>
      <c r="BO146">
        <v>1.88377</v>
      </c>
      <c r="BP146">
        <v>1.88308</v>
      </c>
      <c r="BQ146">
        <v>1.8848</v>
      </c>
      <c r="BR146">
        <v>1.8823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1323.88</v>
      </c>
      <c r="CJ146">
        <v>-0.707914</v>
      </c>
      <c r="CK146">
        <v>9.54297</v>
      </c>
      <c r="CL146">
        <v>11.5378</v>
      </c>
      <c r="CM146">
        <v>29.9999</v>
      </c>
      <c r="CN146">
        <v>11.4157</v>
      </c>
      <c r="CO146">
        <v>11.5637</v>
      </c>
      <c r="CP146">
        <v>-1</v>
      </c>
      <c r="CQ146">
        <v>0</v>
      </c>
      <c r="CR146">
        <v>99.1762</v>
      </c>
      <c r="CS146">
        <v>-999.9</v>
      </c>
      <c r="CT146">
        <v>400</v>
      </c>
      <c r="CU146">
        <v>7.97337</v>
      </c>
      <c r="CV146">
        <v>103.659</v>
      </c>
      <c r="CW146">
        <v>103.157</v>
      </c>
    </row>
    <row r="147" spans="1:101">
      <c r="A147">
        <v>133</v>
      </c>
      <c r="B147">
        <v>1550668348.9</v>
      </c>
      <c r="C147">
        <v>375.600000143051</v>
      </c>
      <c r="D147" t="s">
        <v>474</v>
      </c>
      <c r="E147" t="s">
        <v>475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201</v>
      </c>
      <c r="N147" t="s">
        <v>202</v>
      </c>
      <c r="O147" t="s">
        <v>203</v>
      </c>
      <c r="P147" t="s">
        <v>445</v>
      </c>
      <c r="Q147">
        <v>1550668348.9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109</v>
      </c>
      <c r="X147">
        <v>8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1550668348.9</v>
      </c>
      <c r="AH147">
        <v>396.906</v>
      </c>
      <c r="AI147">
        <v>399.532</v>
      </c>
      <c r="AJ147">
        <v>9.55219</v>
      </c>
      <c r="AK147">
        <v>3.09353</v>
      </c>
      <c r="AL147">
        <v>1407.71</v>
      </c>
      <c r="AM147">
        <v>99.5736</v>
      </c>
      <c r="AN147">
        <v>0.0245168</v>
      </c>
      <c r="AO147">
        <v>8.54236</v>
      </c>
      <c r="AP147">
        <v>999.9</v>
      </c>
      <c r="AQ147">
        <v>999.9</v>
      </c>
      <c r="AR147">
        <v>9986.88</v>
      </c>
      <c r="AS147">
        <v>0</v>
      </c>
      <c r="AT147">
        <v>1043.09</v>
      </c>
      <c r="AU147">
        <v>0</v>
      </c>
      <c r="AV147" t="s">
        <v>204</v>
      </c>
      <c r="AW147">
        <v>0</v>
      </c>
      <c r="AX147">
        <v>-1.442</v>
      </c>
      <c r="AY147">
        <v>-0.036</v>
      </c>
      <c r="AZ147">
        <v>0</v>
      </c>
      <c r="BA147">
        <v>0</v>
      </c>
      <c r="BB147">
        <v>0</v>
      </c>
      <c r="BC147">
        <v>0</v>
      </c>
      <c r="BD147">
        <v>401.597262295082</v>
      </c>
      <c r="BE147">
        <v>-1.89611879740988</v>
      </c>
      <c r="BF147">
        <v>0.63313797997995</v>
      </c>
      <c r="BG147">
        <v>-1</v>
      </c>
      <c r="BH147">
        <v>0</v>
      </c>
      <c r="BI147">
        <v>0</v>
      </c>
      <c r="BJ147" t="s">
        <v>205</v>
      </c>
      <c r="BK147">
        <v>1.88477</v>
      </c>
      <c r="BL147">
        <v>1.88171</v>
      </c>
      <c r="BM147">
        <v>1.88324</v>
      </c>
      <c r="BN147">
        <v>1.88189</v>
      </c>
      <c r="BO147">
        <v>1.88376</v>
      </c>
      <c r="BP147">
        <v>1.88309</v>
      </c>
      <c r="BQ147">
        <v>1.88478</v>
      </c>
      <c r="BR147">
        <v>1.88231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1327.09</v>
      </c>
      <c r="CJ147">
        <v>-0.707914</v>
      </c>
      <c r="CK147">
        <v>9.54752</v>
      </c>
      <c r="CL147">
        <v>11.5363</v>
      </c>
      <c r="CM147">
        <v>29.9998</v>
      </c>
      <c r="CN147">
        <v>11.4132</v>
      </c>
      <c r="CO147">
        <v>11.5622</v>
      </c>
      <c r="CP147">
        <v>-1</v>
      </c>
      <c r="CQ147">
        <v>0</v>
      </c>
      <c r="CR147">
        <v>99.1762</v>
      </c>
      <c r="CS147">
        <v>-999.9</v>
      </c>
      <c r="CT147">
        <v>400</v>
      </c>
      <c r="CU147">
        <v>7.8847</v>
      </c>
      <c r="CV147">
        <v>103.66</v>
      </c>
      <c r="CW147">
        <v>103.156</v>
      </c>
    </row>
    <row r="148" spans="1:101">
      <c r="A148">
        <v>134</v>
      </c>
      <c r="B148">
        <v>1550668350.9</v>
      </c>
      <c r="C148">
        <v>377.600000143051</v>
      </c>
      <c r="D148" t="s">
        <v>476</v>
      </c>
      <c r="E148" t="s">
        <v>477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201</v>
      </c>
      <c r="N148" t="s">
        <v>202</v>
      </c>
      <c r="O148" t="s">
        <v>203</v>
      </c>
      <c r="P148" t="s">
        <v>445</v>
      </c>
      <c r="Q148">
        <v>1550668350.9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124</v>
      </c>
      <c r="X148">
        <v>9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1550668350.9</v>
      </c>
      <c r="AH148">
        <v>396.872</v>
      </c>
      <c r="AI148">
        <v>399.522</v>
      </c>
      <c r="AJ148">
        <v>9.57903</v>
      </c>
      <c r="AK148">
        <v>3.0929</v>
      </c>
      <c r="AL148">
        <v>1407.79</v>
      </c>
      <c r="AM148">
        <v>99.574</v>
      </c>
      <c r="AN148">
        <v>0.0242415</v>
      </c>
      <c r="AO148">
        <v>8.54399</v>
      </c>
      <c r="AP148">
        <v>999.9</v>
      </c>
      <c r="AQ148">
        <v>999.9</v>
      </c>
      <c r="AR148">
        <v>10004.4</v>
      </c>
      <c r="AS148">
        <v>0</v>
      </c>
      <c r="AT148">
        <v>1043.45</v>
      </c>
      <c r="AU148">
        <v>0</v>
      </c>
      <c r="AV148" t="s">
        <v>204</v>
      </c>
      <c r="AW148">
        <v>0</v>
      </c>
      <c r="AX148">
        <v>-1.442</v>
      </c>
      <c r="AY148">
        <v>-0.036</v>
      </c>
      <c r="AZ148">
        <v>0</v>
      </c>
      <c r="BA148">
        <v>0</v>
      </c>
      <c r="BB148">
        <v>0</v>
      </c>
      <c r="BC148">
        <v>0</v>
      </c>
      <c r="BD148">
        <v>401.549540983607</v>
      </c>
      <c r="BE148">
        <v>-1.94660914597712</v>
      </c>
      <c r="BF148">
        <v>0.642649155328889</v>
      </c>
      <c r="BG148">
        <v>-1</v>
      </c>
      <c r="BH148">
        <v>0</v>
      </c>
      <c r="BI148">
        <v>0</v>
      </c>
      <c r="BJ148" t="s">
        <v>205</v>
      </c>
      <c r="BK148">
        <v>1.88477</v>
      </c>
      <c r="BL148">
        <v>1.88171</v>
      </c>
      <c r="BM148">
        <v>1.88324</v>
      </c>
      <c r="BN148">
        <v>1.88189</v>
      </c>
      <c r="BO148">
        <v>1.88376</v>
      </c>
      <c r="BP148">
        <v>1.88309</v>
      </c>
      <c r="BQ148">
        <v>1.88477</v>
      </c>
      <c r="BR148">
        <v>1.88232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1316.3</v>
      </c>
      <c r="CJ148">
        <v>-0.707914</v>
      </c>
      <c r="CK148">
        <v>9.55271</v>
      </c>
      <c r="CL148">
        <v>11.5351</v>
      </c>
      <c r="CM148">
        <v>29.9998</v>
      </c>
      <c r="CN148">
        <v>11.4108</v>
      </c>
      <c r="CO148">
        <v>11.5608</v>
      </c>
      <c r="CP148">
        <v>-1</v>
      </c>
      <c r="CQ148">
        <v>0</v>
      </c>
      <c r="CR148">
        <v>99.1762</v>
      </c>
      <c r="CS148">
        <v>-999.9</v>
      </c>
      <c r="CT148">
        <v>400</v>
      </c>
      <c r="CU148">
        <v>7.85691</v>
      </c>
      <c r="CV148">
        <v>103.659</v>
      </c>
      <c r="CW148">
        <v>103.156</v>
      </c>
    </row>
    <row r="149" spans="1:101">
      <c r="A149">
        <v>135</v>
      </c>
      <c r="B149">
        <v>1550668352.8</v>
      </c>
      <c r="C149">
        <v>379.5</v>
      </c>
      <c r="D149" t="s">
        <v>478</v>
      </c>
      <c r="E149" t="s">
        <v>479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201</v>
      </c>
      <c r="N149" t="s">
        <v>202</v>
      </c>
      <c r="O149" t="s">
        <v>203</v>
      </c>
      <c r="P149" t="s">
        <v>445</v>
      </c>
      <c r="Q149">
        <v>1550668352.8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124</v>
      </c>
      <c r="X149">
        <v>9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1550668352.8</v>
      </c>
      <c r="AH149">
        <v>396.823</v>
      </c>
      <c r="AI149">
        <v>399.543</v>
      </c>
      <c r="AJ149">
        <v>9.60822</v>
      </c>
      <c r="AK149">
        <v>3.09216</v>
      </c>
      <c r="AL149">
        <v>1407.64</v>
      </c>
      <c r="AM149">
        <v>99.5735</v>
      </c>
      <c r="AN149">
        <v>0.0245053</v>
      </c>
      <c r="AO149">
        <v>8.54383</v>
      </c>
      <c r="AP149">
        <v>999.9</v>
      </c>
      <c r="AQ149">
        <v>999.9</v>
      </c>
      <c r="AR149">
        <v>10008.8</v>
      </c>
      <c r="AS149">
        <v>0</v>
      </c>
      <c r="AT149">
        <v>1042.99</v>
      </c>
      <c r="AU149">
        <v>0</v>
      </c>
      <c r="AV149" t="s">
        <v>204</v>
      </c>
      <c r="AW149">
        <v>0</v>
      </c>
      <c r="AX149">
        <v>-1.442</v>
      </c>
      <c r="AY149">
        <v>-0.036</v>
      </c>
      <c r="AZ149">
        <v>0</v>
      </c>
      <c r="BA149">
        <v>0</v>
      </c>
      <c r="BB149">
        <v>0</v>
      </c>
      <c r="BC149">
        <v>0</v>
      </c>
      <c r="BD149">
        <v>401.473672131148</v>
      </c>
      <c r="BE149">
        <v>-1.81878985563883</v>
      </c>
      <c r="BF149">
        <v>0.59962300236151</v>
      </c>
      <c r="BG149">
        <v>-1</v>
      </c>
      <c r="BH149">
        <v>0</v>
      </c>
      <c r="BI149">
        <v>0</v>
      </c>
      <c r="BJ149" t="s">
        <v>205</v>
      </c>
      <c r="BK149">
        <v>1.88477</v>
      </c>
      <c r="BL149">
        <v>1.88171</v>
      </c>
      <c r="BM149">
        <v>1.88324</v>
      </c>
      <c r="BN149">
        <v>1.88191</v>
      </c>
      <c r="BO149">
        <v>1.88378</v>
      </c>
      <c r="BP149">
        <v>1.88309</v>
      </c>
      <c r="BQ149">
        <v>1.88478</v>
      </c>
      <c r="BR149">
        <v>1.88232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1316.08</v>
      </c>
      <c r="CJ149">
        <v>-0.707914</v>
      </c>
      <c r="CK149">
        <v>9.55808</v>
      </c>
      <c r="CL149">
        <v>11.5338</v>
      </c>
      <c r="CM149">
        <v>29.9997</v>
      </c>
      <c r="CN149">
        <v>11.4083</v>
      </c>
      <c r="CO149">
        <v>11.5595</v>
      </c>
      <c r="CP149">
        <v>-1</v>
      </c>
      <c r="CQ149">
        <v>0</v>
      </c>
      <c r="CR149">
        <v>99.1762</v>
      </c>
      <c r="CS149">
        <v>-999.9</v>
      </c>
      <c r="CT149">
        <v>400</v>
      </c>
      <c r="CU149">
        <v>7.74389</v>
      </c>
      <c r="CV149">
        <v>103.659</v>
      </c>
      <c r="CW149">
        <v>103.157</v>
      </c>
    </row>
    <row r="150" spans="1:101">
      <c r="A150">
        <v>136</v>
      </c>
      <c r="B150">
        <v>1550668354.8</v>
      </c>
      <c r="C150">
        <v>381.5</v>
      </c>
      <c r="D150" t="s">
        <v>480</v>
      </c>
      <c r="E150" t="s">
        <v>481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201</v>
      </c>
      <c r="N150" t="s">
        <v>202</v>
      </c>
      <c r="O150" t="s">
        <v>203</v>
      </c>
      <c r="P150" t="s">
        <v>445</v>
      </c>
      <c r="Q150">
        <v>1550668354.8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135</v>
      </c>
      <c r="X150">
        <v>10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1550668354.8</v>
      </c>
      <c r="AH150">
        <v>396.775</v>
      </c>
      <c r="AI150">
        <v>399.527</v>
      </c>
      <c r="AJ150">
        <v>9.65535</v>
      </c>
      <c r="AK150">
        <v>3.09136</v>
      </c>
      <c r="AL150">
        <v>1407.53</v>
      </c>
      <c r="AM150">
        <v>99.5736</v>
      </c>
      <c r="AN150">
        <v>0.0249178</v>
      </c>
      <c r="AO150">
        <v>8.56448</v>
      </c>
      <c r="AP150">
        <v>999.9</v>
      </c>
      <c r="AQ150">
        <v>999.9</v>
      </c>
      <c r="AR150">
        <v>10001.2</v>
      </c>
      <c r="AS150">
        <v>0</v>
      </c>
      <c r="AT150">
        <v>1043.61</v>
      </c>
      <c r="AU150">
        <v>0</v>
      </c>
      <c r="AV150" t="s">
        <v>204</v>
      </c>
      <c r="AW150">
        <v>0</v>
      </c>
      <c r="AX150">
        <v>-1.442</v>
      </c>
      <c r="AY150">
        <v>-0.036</v>
      </c>
      <c r="AZ150">
        <v>0</v>
      </c>
      <c r="BA150">
        <v>0</v>
      </c>
      <c r="BB150">
        <v>0</v>
      </c>
      <c r="BC150">
        <v>0</v>
      </c>
      <c r="BD150">
        <v>401.378836065574</v>
      </c>
      <c r="BE150">
        <v>-1.55118410260185</v>
      </c>
      <c r="BF150">
        <v>0.477640844572772</v>
      </c>
      <c r="BG150">
        <v>-1</v>
      </c>
      <c r="BH150">
        <v>0</v>
      </c>
      <c r="BI150">
        <v>0</v>
      </c>
      <c r="BJ150" t="s">
        <v>205</v>
      </c>
      <c r="BK150">
        <v>1.88477</v>
      </c>
      <c r="BL150">
        <v>1.88171</v>
      </c>
      <c r="BM150">
        <v>1.88324</v>
      </c>
      <c r="BN150">
        <v>1.88192</v>
      </c>
      <c r="BO150">
        <v>1.88379</v>
      </c>
      <c r="BP150">
        <v>1.88309</v>
      </c>
      <c r="BQ150">
        <v>1.88479</v>
      </c>
      <c r="BR150">
        <v>1.88232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1307.8</v>
      </c>
      <c r="CJ150">
        <v>-0.707915</v>
      </c>
      <c r="CK150">
        <v>9.56354</v>
      </c>
      <c r="CL150">
        <v>11.5326</v>
      </c>
      <c r="CM150">
        <v>29.9998</v>
      </c>
      <c r="CN150">
        <v>11.4059</v>
      </c>
      <c r="CO150">
        <v>11.558</v>
      </c>
      <c r="CP150">
        <v>-1</v>
      </c>
      <c r="CQ150">
        <v>0</v>
      </c>
      <c r="CR150">
        <v>98.7943</v>
      </c>
      <c r="CS150">
        <v>-999.9</v>
      </c>
      <c r="CT150">
        <v>400</v>
      </c>
      <c r="CU150">
        <v>7.63371</v>
      </c>
      <c r="CV150">
        <v>103.659</v>
      </c>
      <c r="CW150">
        <v>103.157</v>
      </c>
    </row>
    <row r="151" spans="1:101">
      <c r="A151">
        <v>137</v>
      </c>
      <c r="B151">
        <v>1550668356.8</v>
      </c>
      <c r="C151">
        <v>383.5</v>
      </c>
      <c r="D151" t="s">
        <v>482</v>
      </c>
      <c r="E151" t="s">
        <v>483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201</v>
      </c>
      <c r="N151" t="s">
        <v>202</v>
      </c>
      <c r="O151" t="s">
        <v>203</v>
      </c>
      <c r="P151" t="s">
        <v>445</v>
      </c>
      <c r="Q151">
        <v>1550668356.8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140</v>
      </c>
      <c r="X151">
        <v>10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1550668356.8</v>
      </c>
      <c r="AH151">
        <v>396.712</v>
      </c>
      <c r="AI151">
        <v>399.509</v>
      </c>
      <c r="AJ151">
        <v>9.70537</v>
      </c>
      <c r="AK151">
        <v>3.09042</v>
      </c>
      <c r="AL151">
        <v>1407.67</v>
      </c>
      <c r="AM151">
        <v>99.5754</v>
      </c>
      <c r="AN151">
        <v>0.0247254</v>
      </c>
      <c r="AO151">
        <v>8.59307</v>
      </c>
      <c r="AP151">
        <v>999.9</v>
      </c>
      <c r="AQ151">
        <v>999.9</v>
      </c>
      <c r="AR151">
        <v>10004.4</v>
      </c>
      <c r="AS151">
        <v>0</v>
      </c>
      <c r="AT151">
        <v>1045.03</v>
      </c>
      <c r="AU151">
        <v>0</v>
      </c>
      <c r="AV151" t="s">
        <v>204</v>
      </c>
      <c r="AW151">
        <v>0</v>
      </c>
      <c r="AX151">
        <v>-1.442</v>
      </c>
      <c r="AY151">
        <v>-0.036</v>
      </c>
      <c r="AZ151">
        <v>0</v>
      </c>
      <c r="BA151">
        <v>0</v>
      </c>
      <c r="BB151">
        <v>0</v>
      </c>
      <c r="BC151">
        <v>0</v>
      </c>
      <c r="BD151">
        <v>401.339393442623</v>
      </c>
      <c r="BE151">
        <v>-1.45749218355995</v>
      </c>
      <c r="BF151">
        <v>0.435502113777352</v>
      </c>
      <c r="BG151">
        <v>-1</v>
      </c>
      <c r="BH151">
        <v>0</v>
      </c>
      <c r="BI151">
        <v>0</v>
      </c>
      <c r="BJ151" t="s">
        <v>205</v>
      </c>
      <c r="BK151">
        <v>1.88477</v>
      </c>
      <c r="BL151">
        <v>1.88171</v>
      </c>
      <c r="BM151">
        <v>1.88324</v>
      </c>
      <c r="BN151">
        <v>1.88192</v>
      </c>
      <c r="BO151">
        <v>1.88378</v>
      </c>
      <c r="BP151">
        <v>1.88309</v>
      </c>
      <c r="BQ151">
        <v>1.88479</v>
      </c>
      <c r="BR151">
        <v>1.8823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1304.57</v>
      </c>
      <c r="CJ151">
        <v>-0.707915</v>
      </c>
      <c r="CK151">
        <v>9.56907</v>
      </c>
      <c r="CL151">
        <v>11.5314</v>
      </c>
      <c r="CM151">
        <v>30</v>
      </c>
      <c r="CN151">
        <v>11.4035</v>
      </c>
      <c r="CO151">
        <v>11.5565</v>
      </c>
      <c r="CP151">
        <v>-1</v>
      </c>
      <c r="CQ151">
        <v>0</v>
      </c>
      <c r="CR151">
        <v>98.7943</v>
      </c>
      <c r="CS151">
        <v>-999.9</v>
      </c>
      <c r="CT151">
        <v>400</v>
      </c>
      <c r="CU151">
        <v>7.51269</v>
      </c>
      <c r="CV151">
        <v>103.659</v>
      </c>
      <c r="CW151">
        <v>103.156</v>
      </c>
    </row>
    <row r="152" spans="1:101">
      <c r="A152">
        <v>138</v>
      </c>
      <c r="B152">
        <v>1550668358.9</v>
      </c>
      <c r="C152">
        <v>385.600000143051</v>
      </c>
      <c r="D152" t="s">
        <v>484</v>
      </c>
      <c r="E152" t="s">
        <v>485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201</v>
      </c>
      <c r="N152" t="s">
        <v>202</v>
      </c>
      <c r="O152" t="s">
        <v>203</v>
      </c>
      <c r="P152" t="s">
        <v>445</v>
      </c>
      <c r="Q152">
        <v>1550668358.9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131</v>
      </c>
      <c r="X152">
        <v>9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1550668358.9</v>
      </c>
      <c r="AH152">
        <v>396.635</v>
      </c>
      <c r="AI152">
        <v>399.501</v>
      </c>
      <c r="AJ152">
        <v>9.74317</v>
      </c>
      <c r="AK152">
        <v>3.0902</v>
      </c>
      <c r="AL152">
        <v>1407.97</v>
      </c>
      <c r="AM152">
        <v>99.5751</v>
      </c>
      <c r="AN152">
        <v>0.0246319</v>
      </c>
      <c r="AO152">
        <v>8.61282</v>
      </c>
      <c r="AP152">
        <v>999.9</v>
      </c>
      <c r="AQ152">
        <v>999.9</v>
      </c>
      <c r="AR152">
        <v>10009.4</v>
      </c>
      <c r="AS152">
        <v>0</v>
      </c>
      <c r="AT152">
        <v>1044.48</v>
      </c>
      <c r="AU152">
        <v>0</v>
      </c>
      <c r="AV152" t="s">
        <v>204</v>
      </c>
      <c r="AW152">
        <v>0</v>
      </c>
      <c r="AX152">
        <v>-1.442</v>
      </c>
      <c r="AY152">
        <v>-0.036</v>
      </c>
      <c r="AZ152">
        <v>0</v>
      </c>
      <c r="BA152">
        <v>0</v>
      </c>
      <c r="BB152">
        <v>0</v>
      </c>
      <c r="BC152">
        <v>0</v>
      </c>
      <c r="BD152">
        <v>401.270729508197</v>
      </c>
      <c r="BE152">
        <v>-1.39324553130084</v>
      </c>
      <c r="BF152">
        <v>0.412023694943434</v>
      </c>
      <c r="BG152">
        <v>-1</v>
      </c>
      <c r="BH152">
        <v>0</v>
      </c>
      <c r="BI152">
        <v>0</v>
      </c>
      <c r="BJ152" t="s">
        <v>205</v>
      </c>
      <c r="BK152">
        <v>1.88477</v>
      </c>
      <c r="BL152">
        <v>1.88171</v>
      </c>
      <c r="BM152">
        <v>1.88323</v>
      </c>
      <c r="BN152">
        <v>1.88191</v>
      </c>
      <c r="BO152">
        <v>1.88378</v>
      </c>
      <c r="BP152">
        <v>1.88309</v>
      </c>
      <c r="BQ152">
        <v>1.88478</v>
      </c>
      <c r="BR152">
        <v>1.8823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1311.41</v>
      </c>
      <c r="CJ152">
        <v>-0.707915</v>
      </c>
      <c r="CK152">
        <v>9.57474</v>
      </c>
      <c r="CL152">
        <v>11.5302</v>
      </c>
      <c r="CM152">
        <v>29.9999</v>
      </c>
      <c r="CN152">
        <v>11.401</v>
      </c>
      <c r="CO152">
        <v>11.5552</v>
      </c>
      <c r="CP152">
        <v>-1</v>
      </c>
      <c r="CQ152">
        <v>0</v>
      </c>
      <c r="CR152">
        <v>98.7943</v>
      </c>
      <c r="CS152">
        <v>-999.9</v>
      </c>
      <c r="CT152">
        <v>400</v>
      </c>
      <c r="CU152">
        <v>7.40641</v>
      </c>
      <c r="CV152">
        <v>103.659</v>
      </c>
      <c r="CW152">
        <v>103.156</v>
      </c>
    </row>
    <row r="153" spans="1:101">
      <c r="A153">
        <v>139</v>
      </c>
      <c r="B153">
        <v>1550668360.9</v>
      </c>
      <c r="C153">
        <v>387.600000143051</v>
      </c>
      <c r="D153" t="s">
        <v>486</v>
      </c>
      <c r="E153" t="s">
        <v>487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201</v>
      </c>
      <c r="N153" t="s">
        <v>202</v>
      </c>
      <c r="O153" t="s">
        <v>203</v>
      </c>
      <c r="P153" t="s">
        <v>445</v>
      </c>
      <c r="Q153">
        <v>1550668360.9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110</v>
      </c>
      <c r="X153">
        <v>8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1550668360.9</v>
      </c>
      <c r="AH153">
        <v>396.586</v>
      </c>
      <c r="AI153">
        <v>399.495</v>
      </c>
      <c r="AJ153">
        <v>9.77094</v>
      </c>
      <c r="AK153">
        <v>3.08957</v>
      </c>
      <c r="AL153">
        <v>1407.92</v>
      </c>
      <c r="AM153">
        <v>99.5747</v>
      </c>
      <c r="AN153">
        <v>0.0246577</v>
      </c>
      <c r="AO153">
        <v>8.63084</v>
      </c>
      <c r="AP153">
        <v>999.9</v>
      </c>
      <c r="AQ153">
        <v>999.9</v>
      </c>
      <c r="AR153">
        <v>10001.9</v>
      </c>
      <c r="AS153">
        <v>0</v>
      </c>
      <c r="AT153">
        <v>1041.13</v>
      </c>
      <c r="AU153">
        <v>0</v>
      </c>
      <c r="AV153" t="s">
        <v>204</v>
      </c>
      <c r="AW153">
        <v>0</v>
      </c>
      <c r="AX153">
        <v>-1.442</v>
      </c>
      <c r="AY153">
        <v>-0.036</v>
      </c>
      <c r="AZ153">
        <v>0</v>
      </c>
      <c r="BA153">
        <v>0</v>
      </c>
      <c r="BB153">
        <v>0</v>
      </c>
      <c r="BC153">
        <v>0</v>
      </c>
      <c r="BD153">
        <v>401.226852459016</v>
      </c>
      <c r="BE153">
        <v>-1.41267154468378</v>
      </c>
      <c r="BF153">
        <v>0.417349416686675</v>
      </c>
      <c r="BG153">
        <v>-1</v>
      </c>
      <c r="BH153">
        <v>0</v>
      </c>
      <c r="BI153">
        <v>0</v>
      </c>
      <c r="BJ153" t="s">
        <v>205</v>
      </c>
      <c r="BK153">
        <v>1.88477</v>
      </c>
      <c r="BL153">
        <v>1.88171</v>
      </c>
      <c r="BM153">
        <v>1.88323</v>
      </c>
      <c r="BN153">
        <v>1.8819</v>
      </c>
      <c r="BO153">
        <v>1.88379</v>
      </c>
      <c r="BP153">
        <v>1.88309</v>
      </c>
      <c r="BQ153">
        <v>1.88478</v>
      </c>
      <c r="BR153">
        <v>1.88231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1326.62</v>
      </c>
      <c r="CJ153">
        <v>-0.707915</v>
      </c>
      <c r="CK153">
        <v>9.5805</v>
      </c>
      <c r="CL153">
        <v>11.529</v>
      </c>
      <c r="CM153">
        <v>29.9999</v>
      </c>
      <c r="CN153">
        <v>11.3986</v>
      </c>
      <c r="CO153">
        <v>11.5536</v>
      </c>
      <c r="CP153">
        <v>-1</v>
      </c>
      <c r="CQ153">
        <v>0</v>
      </c>
      <c r="CR153">
        <v>98.7943</v>
      </c>
      <c r="CS153">
        <v>-999.9</v>
      </c>
      <c r="CT153">
        <v>400</v>
      </c>
      <c r="CU153">
        <v>7.30329</v>
      </c>
      <c r="CV153">
        <v>103.659</v>
      </c>
      <c r="CW153">
        <v>103.156</v>
      </c>
    </row>
    <row r="154" spans="1:101">
      <c r="A154">
        <v>140</v>
      </c>
      <c r="B154">
        <v>1550668363.4</v>
      </c>
      <c r="C154">
        <v>390.100000143051</v>
      </c>
      <c r="D154" t="s">
        <v>488</v>
      </c>
      <c r="E154" t="s">
        <v>489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201</v>
      </c>
      <c r="N154" t="s">
        <v>202</v>
      </c>
      <c r="O154" t="s">
        <v>203</v>
      </c>
      <c r="P154" t="s">
        <v>445</v>
      </c>
      <c r="Q154">
        <v>1550668363.4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103</v>
      </c>
      <c r="X154">
        <v>7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1550668363.4</v>
      </c>
      <c r="AH154">
        <v>396.533</v>
      </c>
      <c r="AI154">
        <v>399.51</v>
      </c>
      <c r="AJ154">
        <v>9.7772</v>
      </c>
      <c r="AK154">
        <v>3.08841</v>
      </c>
      <c r="AL154">
        <v>1407.39</v>
      </c>
      <c r="AM154">
        <v>99.5743</v>
      </c>
      <c r="AN154">
        <v>0.0247709</v>
      </c>
      <c r="AO154">
        <v>8.63342</v>
      </c>
      <c r="AP154">
        <v>999.9</v>
      </c>
      <c r="AQ154">
        <v>999.9</v>
      </c>
      <c r="AR154">
        <v>10011.2</v>
      </c>
      <c r="AS154">
        <v>0</v>
      </c>
      <c r="AT154">
        <v>1033.05</v>
      </c>
      <c r="AU154">
        <v>0</v>
      </c>
      <c r="AV154" t="s">
        <v>204</v>
      </c>
      <c r="AW154">
        <v>0</v>
      </c>
      <c r="AX154">
        <v>-1.442</v>
      </c>
      <c r="AY154">
        <v>-0.036</v>
      </c>
      <c r="AZ154">
        <v>0</v>
      </c>
      <c r="BA154">
        <v>0</v>
      </c>
      <c r="BB154">
        <v>0</v>
      </c>
      <c r="BC154">
        <v>0</v>
      </c>
      <c r="BD154">
        <v>401.163081967213</v>
      </c>
      <c r="BE154">
        <v>-1.45250758086927</v>
      </c>
      <c r="BF154">
        <v>0.42774288642587</v>
      </c>
      <c r="BG154">
        <v>-1</v>
      </c>
      <c r="BH154">
        <v>0</v>
      </c>
      <c r="BI154">
        <v>0</v>
      </c>
      <c r="BJ154" t="s">
        <v>205</v>
      </c>
      <c r="BK154">
        <v>1.88477</v>
      </c>
      <c r="BL154">
        <v>1.88171</v>
      </c>
      <c r="BM154">
        <v>1.88324</v>
      </c>
      <c r="BN154">
        <v>1.8819</v>
      </c>
      <c r="BO154">
        <v>1.88377</v>
      </c>
      <c r="BP154">
        <v>1.88309</v>
      </c>
      <c r="BQ154">
        <v>1.88478</v>
      </c>
      <c r="BR154">
        <v>1.88231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1331.38</v>
      </c>
      <c r="CJ154">
        <v>-0.707915</v>
      </c>
      <c r="CK154">
        <v>9.58681</v>
      </c>
      <c r="CL154">
        <v>11.5275</v>
      </c>
      <c r="CM154">
        <v>29.9999</v>
      </c>
      <c r="CN154">
        <v>11.3956</v>
      </c>
      <c r="CO154">
        <v>11.5519</v>
      </c>
      <c r="CP154">
        <v>-1</v>
      </c>
      <c r="CQ154">
        <v>0</v>
      </c>
      <c r="CR154">
        <v>98.4081</v>
      </c>
      <c r="CS154">
        <v>-999.9</v>
      </c>
      <c r="CT154">
        <v>400</v>
      </c>
      <c r="CU154">
        <v>7.20181</v>
      </c>
      <c r="CV154">
        <v>103.658</v>
      </c>
      <c r="CW154">
        <v>103.155</v>
      </c>
    </row>
    <row r="155" spans="1:101">
      <c r="A155">
        <v>141</v>
      </c>
      <c r="B155">
        <v>1550668365.4</v>
      </c>
      <c r="C155">
        <v>392.100000143051</v>
      </c>
      <c r="D155" t="s">
        <v>490</v>
      </c>
      <c r="E155" t="s">
        <v>491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201</v>
      </c>
      <c r="N155" t="s">
        <v>202</v>
      </c>
      <c r="O155" t="s">
        <v>203</v>
      </c>
      <c r="P155" t="s">
        <v>445</v>
      </c>
      <c r="Q155">
        <v>1550668365.4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108</v>
      </c>
      <c r="X155">
        <v>8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1550668365.4</v>
      </c>
      <c r="AH155">
        <v>396.465</v>
      </c>
      <c r="AI155">
        <v>399.51</v>
      </c>
      <c r="AJ155">
        <v>9.79549</v>
      </c>
      <c r="AK155">
        <v>3.08753</v>
      </c>
      <c r="AL155">
        <v>1407.05</v>
      </c>
      <c r="AM155">
        <v>99.5748</v>
      </c>
      <c r="AN155">
        <v>0.0247511</v>
      </c>
      <c r="AO155">
        <v>8.63746</v>
      </c>
      <c r="AP155">
        <v>999.9</v>
      </c>
      <c r="AQ155">
        <v>999.9</v>
      </c>
      <c r="AR155">
        <v>10005</v>
      </c>
      <c r="AS155">
        <v>0</v>
      </c>
      <c r="AT155">
        <v>1027.41</v>
      </c>
      <c r="AU155">
        <v>0</v>
      </c>
      <c r="AV155" t="s">
        <v>204</v>
      </c>
      <c r="AW155">
        <v>0</v>
      </c>
      <c r="AX155">
        <v>-1.442</v>
      </c>
      <c r="AY155">
        <v>-0.036</v>
      </c>
      <c r="AZ155">
        <v>0</v>
      </c>
      <c r="BA155">
        <v>0</v>
      </c>
      <c r="BB155">
        <v>0</v>
      </c>
      <c r="BC155">
        <v>0</v>
      </c>
      <c r="BD155">
        <v>401.117303278689</v>
      </c>
      <c r="BE155">
        <v>-1.46109803080585</v>
      </c>
      <c r="BF155">
        <v>0.430171808782513</v>
      </c>
      <c r="BG155">
        <v>-1</v>
      </c>
      <c r="BH155">
        <v>0</v>
      </c>
      <c r="BI155">
        <v>0</v>
      </c>
      <c r="BJ155" t="s">
        <v>205</v>
      </c>
      <c r="BK155">
        <v>1.88477</v>
      </c>
      <c r="BL155">
        <v>1.88171</v>
      </c>
      <c r="BM155">
        <v>1.88324</v>
      </c>
      <c r="BN155">
        <v>1.8819</v>
      </c>
      <c r="BO155">
        <v>1.88377</v>
      </c>
      <c r="BP155">
        <v>1.88309</v>
      </c>
      <c r="BQ155">
        <v>1.88479</v>
      </c>
      <c r="BR155">
        <v>1.88232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1328.02</v>
      </c>
      <c r="CJ155">
        <v>-0.707915</v>
      </c>
      <c r="CK155">
        <v>9.59146</v>
      </c>
      <c r="CL155">
        <v>11.5263</v>
      </c>
      <c r="CM155">
        <v>29.9999</v>
      </c>
      <c r="CN155">
        <v>11.3932</v>
      </c>
      <c r="CO155">
        <v>11.5504</v>
      </c>
      <c r="CP155">
        <v>-1</v>
      </c>
      <c r="CQ155">
        <v>0</v>
      </c>
      <c r="CR155">
        <v>98.4081</v>
      </c>
      <c r="CS155">
        <v>-999.9</v>
      </c>
      <c r="CT155">
        <v>400</v>
      </c>
      <c r="CU155">
        <v>7.10903</v>
      </c>
      <c r="CV155">
        <v>103.659</v>
      </c>
      <c r="CW155">
        <v>103.155</v>
      </c>
    </row>
    <row r="156" spans="1:101">
      <c r="A156">
        <v>142</v>
      </c>
      <c r="B156">
        <v>1550668367.4</v>
      </c>
      <c r="C156">
        <v>394.100000143051</v>
      </c>
      <c r="D156" t="s">
        <v>492</v>
      </c>
      <c r="E156" t="s">
        <v>493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201</v>
      </c>
      <c r="N156" t="s">
        <v>202</v>
      </c>
      <c r="O156" t="s">
        <v>203</v>
      </c>
      <c r="P156" t="s">
        <v>445</v>
      </c>
      <c r="Q156">
        <v>1550668367.4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108</v>
      </c>
      <c r="X156">
        <v>8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1550668367.4</v>
      </c>
      <c r="AH156">
        <v>396.392</v>
      </c>
      <c r="AI156">
        <v>399.534</v>
      </c>
      <c r="AJ156">
        <v>9.83766</v>
      </c>
      <c r="AK156">
        <v>3.08611</v>
      </c>
      <c r="AL156">
        <v>1407.27</v>
      </c>
      <c r="AM156">
        <v>99.5748</v>
      </c>
      <c r="AN156">
        <v>0.0248324</v>
      </c>
      <c r="AO156">
        <v>8.66408</v>
      </c>
      <c r="AP156">
        <v>999.9</v>
      </c>
      <c r="AQ156">
        <v>999.9</v>
      </c>
      <c r="AR156">
        <v>10002.5</v>
      </c>
      <c r="AS156">
        <v>0</v>
      </c>
      <c r="AT156">
        <v>1025.51</v>
      </c>
      <c r="AU156">
        <v>0</v>
      </c>
      <c r="AV156" t="s">
        <v>204</v>
      </c>
      <c r="AW156">
        <v>0</v>
      </c>
      <c r="AX156">
        <v>-1.442</v>
      </c>
      <c r="AY156">
        <v>-0.036</v>
      </c>
      <c r="AZ156">
        <v>0</v>
      </c>
      <c r="BA156">
        <v>0</v>
      </c>
      <c r="BB156">
        <v>0</v>
      </c>
      <c r="BC156">
        <v>0</v>
      </c>
      <c r="BD156">
        <v>401.070286885246</v>
      </c>
      <c r="BE156">
        <v>-1.46515566720614</v>
      </c>
      <c r="BF156">
        <v>0.431408244513897</v>
      </c>
      <c r="BG156">
        <v>-1</v>
      </c>
      <c r="BH156">
        <v>0</v>
      </c>
      <c r="BI156">
        <v>0</v>
      </c>
      <c r="BJ156" t="s">
        <v>205</v>
      </c>
      <c r="BK156">
        <v>1.88477</v>
      </c>
      <c r="BL156">
        <v>1.88171</v>
      </c>
      <c r="BM156">
        <v>1.88324</v>
      </c>
      <c r="BN156">
        <v>1.8819</v>
      </c>
      <c r="BO156">
        <v>1.88376</v>
      </c>
      <c r="BP156">
        <v>1.88309</v>
      </c>
      <c r="BQ156">
        <v>1.88478</v>
      </c>
      <c r="BR156">
        <v>1.88232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1328.13</v>
      </c>
      <c r="CJ156">
        <v>-0.707916</v>
      </c>
      <c r="CK156">
        <v>9.59682</v>
      </c>
      <c r="CL156">
        <v>11.525</v>
      </c>
      <c r="CM156">
        <v>30</v>
      </c>
      <c r="CN156">
        <v>11.3914</v>
      </c>
      <c r="CO156">
        <v>11.5489</v>
      </c>
      <c r="CP156">
        <v>-1</v>
      </c>
      <c r="CQ156">
        <v>0</v>
      </c>
      <c r="CR156">
        <v>98.4081</v>
      </c>
      <c r="CS156">
        <v>-999.9</v>
      </c>
      <c r="CT156">
        <v>400</v>
      </c>
      <c r="CU156">
        <v>7.0065</v>
      </c>
      <c r="CV156">
        <v>103.658</v>
      </c>
      <c r="CW156">
        <v>103.156</v>
      </c>
    </row>
    <row r="157" spans="1:101">
      <c r="A157">
        <v>143</v>
      </c>
      <c r="B157">
        <v>1550668369.4</v>
      </c>
      <c r="C157">
        <v>396.100000143051</v>
      </c>
      <c r="D157" t="s">
        <v>494</v>
      </c>
      <c r="E157" t="s">
        <v>495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201</v>
      </c>
      <c r="N157" t="s">
        <v>202</v>
      </c>
      <c r="O157" t="s">
        <v>203</v>
      </c>
      <c r="P157" t="s">
        <v>445</v>
      </c>
      <c r="Q157">
        <v>1550668369.4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128</v>
      </c>
      <c r="X157">
        <v>9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1550668369.4</v>
      </c>
      <c r="AH157">
        <v>396.371</v>
      </c>
      <c r="AI157">
        <v>399.514</v>
      </c>
      <c r="AJ157">
        <v>9.87034</v>
      </c>
      <c r="AK157">
        <v>3.08553</v>
      </c>
      <c r="AL157">
        <v>1407.39</v>
      </c>
      <c r="AM157">
        <v>99.5742</v>
      </c>
      <c r="AN157">
        <v>0.025078</v>
      </c>
      <c r="AO157">
        <v>8.69436</v>
      </c>
      <c r="AP157">
        <v>999.9</v>
      </c>
      <c r="AQ157">
        <v>999.9</v>
      </c>
      <c r="AR157">
        <v>10015.6</v>
      </c>
      <c r="AS157">
        <v>0</v>
      </c>
      <c r="AT157">
        <v>1027.18</v>
      </c>
      <c r="AU157">
        <v>0</v>
      </c>
      <c r="AV157" t="s">
        <v>204</v>
      </c>
      <c r="AW157">
        <v>0</v>
      </c>
      <c r="AX157">
        <v>-1.442</v>
      </c>
      <c r="AY157">
        <v>-0.036</v>
      </c>
      <c r="AZ157">
        <v>0</v>
      </c>
      <c r="BA157">
        <v>0</v>
      </c>
      <c r="BB157">
        <v>0</v>
      </c>
      <c r="BC157">
        <v>0</v>
      </c>
      <c r="BD157">
        <v>401.024352459016</v>
      </c>
      <c r="BE157">
        <v>-1.46784970532562</v>
      </c>
      <c r="BF157">
        <v>0.432209438494191</v>
      </c>
      <c r="BG157">
        <v>-1</v>
      </c>
      <c r="BH157">
        <v>0</v>
      </c>
      <c r="BI157">
        <v>0</v>
      </c>
      <c r="BJ157" t="s">
        <v>205</v>
      </c>
      <c r="BK157">
        <v>1.88477</v>
      </c>
      <c r="BL157">
        <v>1.88171</v>
      </c>
      <c r="BM157">
        <v>1.88324</v>
      </c>
      <c r="BN157">
        <v>1.88193</v>
      </c>
      <c r="BO157">
        <v>1.88376</v>
      </c>
      <c r="BP157">
        <v>1.88309</v>
      </c>
      <c r="BQ157">
        <v>1.88479</v>
      </c>
      <c r="BR157">
        <v>1.88232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1313.01</v>
      </c>
      <c r="CJ157">
        <v>-0.707916</v>
      </c>
      <c r="CK157">
        <v>9.6023</v>
      </c>
      <c r="CL157">
        <v>11.5238</v>
      </c>
      <c r="CM157">
        <v>30</v>
      </c>
      <c r="CN157">
        <v>11.3895</v>
      </c>
      <c r="CO157">
        <v>11.5477</v>
      </c>
      <c r="CP157">
        <v>-1</v>
      </c>
      <c r="CQ157">
        <v>0</v>
      </c>
      <c r="CR157">
        <v>98.4081</v>
      </c>
      <c r="CS157">
        <v>-999.9</v>
      </c>
      <c r="CT157">
        <v>400</v>
      </c>
      <c r="CU157">
        <v>6.88112</v>
      </c>
      <c r="CV157">
        <v>103.658</v>
      </c>
      <c r="CW157">
        <v>103.156</v>
      </c>
    </row>
    <row r="158" spans="1:101">
      <c r="A158">
        <v>144</v>
      </c>
      <c r="B158">
        <v>1550668371.4</v>
      </c>
      <c r="C158">
        <v>398.100000143051</v>
      </c>
      <c r="D158" t="s">
        <v>496</v>
      </c>
      <c r="E158" t="s">
        <v>497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201</v>
      </c>
      <c r="N158" t="s">
        <v>202</v>
      </c>
      <c r="O158" t="s">
        <v>203</v>
      </c>
      <c r="P158" t="s">
        <v>445</v>
      </c>
      <c r="Q158">
        <v>1550668371.4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133</v>
      </c>
      <c r="X158">
        <v>9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1550668371.4</v>
      </c>
      <c r="AH158">
        <v>396.294</v>
      </c>
      <c r="AI158">
        <v>399.498</v>
      </c>
      <c r="AJ158">
        <v>9.90227</v>
      </c>
      <c r="AK158">
        <v>3.08481</v>
      </c>
      <c r="AL158">
        <v>1407.51</v>
      </c>
      <c r="AM158">
        <v>99.5742</v>
      </c>
      <c r="AN158">
        <v>0.0250004</v>
      </c>
      <c r="AO158">
        <v>8.72242</v>
      </c>
      <c r="AP158">
        <v>999.9</v>
      </c>
      <c r="AQ158">
        <v>999.9</v>
      </c>
      <c r="AR158">
        <v>10011.2</v>
      </c>
      <c r="AS158">
        <v>0</v>
      </c>
      <c r="AT158">
        <v>1031.9</v>
      </c>
      <c r="AU158">
        <v>0</v>
      </c>
      <c r="AV158" t="s">
        <v>204</v>
      </c>
      <c r="AW158">
        <v>0</v>
      </c>
      <c r="AX158">
        <v>-1.442</v>
      </c>
      <c r="AY158">
        <v>-0.036</v>
      </c>
      <c r="AZ158">
        <v>0</v>
      </c>
      <c r="BA158">
        <v>0</v>
      </c>
      <c r="BB158">
        <v>0</v>
      </c>
      <c r="BC158">
        <v>0</v>
      </c>
      <c r="BD158">
        <v>400.977672131148</v>
      </c>
      <c r="BE158">
        <v>-1.46226553479142</v>
      </c>
      <c r="BF158">
        <v>0.430686193672435</v>
      </c>
      <c r="BG158">
        <v>-1</v>
      </c>
      <c r="BH158">
        <v>0</v>
      </c>
      <c r="BI158">
        <v>0</v>
      </c>
      <c r="BJ158" t="s">
        <v>205</v>
      </c>
      <c r="BK158">
        <v>1.88477</v>
      </c>
      <c r="BL158">
        <v>1.88171</v>
      </c>
      <c r="BM158">
        <v>1.88324</v>
      </c>
      <c r="BN158">
        <v>1.88194</v>
      </c>
      <c r="BO158">
        <v>1.88378</v>
      </c>
      <c r="BP158">
        <v>1.88309</v>
      </c>
      <c r="BQ158">
        <v>1.88481</v>
      </c>
      <c r="BR158">
        <v>1.88232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1309.33</v>
      </c>
      <c r="CJ158">
        <v>-0.707916</v>
      </c>
      <c r="CK158">
        <v>9.60779</v>
      </c>
      <c r="CL158">
        <v>11.5226</v>
      </c>
      <c r="CM158">
        <v>30</v>
      </c>
      <c r="CN158">
        <v>11.3871</v>
      </c>
      <c r="CO158">
        <v>11.5462</v>
      </c>
      <c r="CP158">
        <v>-1</v>
      </c>
      <c r="CQ158">
        <v>0</v>
      </c>
      <c r="CR158">
        <v>98.4081</v>
      </c>
      <c r="CS158">
        <v>-999.9</v>
      </c>
      <c r="CT158">
        <v>400</v>
      </c>
      <c r="CU158">
        <v>6.7633</v>
      </c>
      <c r="CV158">
        <v>103.657</v>
      </c>
      <c r="CW158">
        <v>103.156</v>
      </c>
    </row>
    <row r="159" spans="1:101">
      <c r="A159">
        <v>145</v>
      </c>
      <c r="B159">
        <v>1550668373.4</v>
      </c>
      <c r="C159">
        <v>400.100000143051</v>
      </c>
      <c r="D159" t="s">
        <v>498</v>
      </c>
      <c r="E159" t="s">
        <v>499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201</v>
      </c>
      <c r="N159" t="s">
        <v>202</v>
      </c>
      <c r="O159" t="s">
        <v>203</v>
      </c>
      <c r="P159" t="s">
        <v>445</v>
      </c>
      <c r="Q159">
        <v>1550668373.4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118</v>
      </c>
      <c r="X159">
        <v>8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1550668373.4</v>
      </c>
      <c r="AH159">
        <v>396.238</v>
      </c>
      <c r="AI159">
        <v>399.491</v>
      </c>
      <c r="AJ159">
        <v>9.93274</v>
      </c>
      <c r="AK159">
        <v>3.08418</v>
      </c>
      <c r="AL159">
        <v>1407.43</v>
      </c>
      <c r="AM159">
        <v>99.5749</v>
      </c>
      <c r="AN159">
        <v>0.0248576</v>
      </c>
      <c r="AO159">
        <v>8.74439</v>
      </c>
      <c r="AP159">
        <v>999.9</v>
      </c>
      <c r="AQ159">
        <v>999.9</v>
      </c>
      <c r="AR159">
        <v>10011.2</v>
      </c>
      <c r="AS159">
        <v>0</v>
      </c>
      <c r="AT159">
        <v>1037.94</v>
      </c>
      <c r="AU159">
        <v>0</v>
      </c>
      <c r="AV159" t="s">
        <v>204</v>
      </c>
      <c r="AW159">
        <v>0</v>
      </c>
      <c r="AX159">
        <v>-1.442</v>
      </c>
      <c r="AY159">
        <v>-0.036</v>
      </c>
      <c r="AZ159">
        <v>0</v>
      </c>
      <c r="BA159">
        <v>0</v>
      </c>
      <c r="BB159">
        <v>0</v>
      </c>
      <c r="BC159">
        <v>0</v>
      </c>
      <c r="BD159">
        <v>400.928540983607</v>
      </c>
      <c r="BE159">
        <v>-1.45536649105226</v>
      </c>
      <c r="BF159">
        <v>0.428710344866736</v>
      </c>
      <c r="BG159">
        <v>-1</v>
      </c>
      <c r="BH159">
        <v>0</v>
      </c>
      <c r="BI159">
        <v>0</v>
      </c>
      <c r="BJ159" t="s">
        <v>205</v>
      </c>
      <c r="BK159">
        <v>1.88477</v>
      </c>
      <c r="BL159">
        <v>1.88171</v>
      </c>
      <c r="BM159">
        <v>1.88324</v>
      </c>
      <c r="BN159">
        <v>1.88194</v>
      </c>
      <c r="BO159">
        <v>1.88381</v>
      </c>
      <c r="BP159">
        <v>1.88309</v>
      </c>
      <c r="BQ159">
        <v>1.8848</v>
      </c>
      <c r="BR159">
        <v>1.88231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1320.67</v>
      </c>
      <c r="CJ159">
        <v>-0.707916</v>
      </c>
      <c r="CK159">
        <v>9.61322</v>
      </c>
      <c r="CL159">
        <v>11.5217</v>
      </c>
      <c r="CM159">
        <v>30</v>
      </c>
      <c r="CN159">
        <v>11.3853</v>
      </c>
      <c r="CO159">
        <v>11.5447</v>
      </c>
      <c r="CP159">
        <v>-1</v>
      </c>
      <c r="CQ159">
        <v>0</v>
      </c>
      <c r="CR159">
        <v>98.017</v>
      </c>
      <c r="CS159">
        <v>-999.9</v>
      </c>
      <c r="CT159">
        <v>400</v>
      </c>
      <c r="CU159">
        <v>6.70101</v>
      </c>
      <c r="CV159">
        <v>103.657</v>
      </c>
      <c r="CW159">
        <v>103.156</v>
      </c>
    </row>
    <row r="160" spans="1:101">
      <c r="A160">
        <v>146</v>
      </c>
      <c r="B160">
        <v>1550668375.4</v>
      </c>
      <c r="C160">
        <v>402.100000143051</v>
      </c>
      <c r="D160" t="s">
        <v>500</v>
      </c>
      <c r="E160" t="s">
        <v>501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201</v>
      </c>
      <c r="N160" t="s">
        <v>202</v>
      </c>
      <c r="O160" t="s">
        <v>203</v>
      </c>
      <c r="P160" t="s">
        <v>445</v>
      </c>
      <c r="Q160">
        <v>1550668375.4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120</v>
      </c>
      <c r="X160">
        <v>9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1550668375.4</v>
      </c>
      <c r="AH160">
        <v>396.226</v>
      </c>
      <c r="AI160">
        <v>399.495</v>
      </c>
      <c r="AJ160">
        <v>9.94336</v>
      </c>
      <c r="AK160">
        <v>3.08343</v>
      </c>
      <c r="AL160">
        <v>1407.57</v>
      </c>
      <c r="AM160">
        <v>99.5753</v>
      </c>
      <c r="AN160">
        <v>0.024873</v>
      </c>
      <c r="AO160">
        <v>8.74427</v>
      </c>
      <c r="AP160">
        <v>999.9</v>
      </c>
      <c r="AQ160">
        <v>999.9</v>
      </c>
      <c r="AR160">
        <v>10011.9</v>
      </c>
      <c r="AS160">
        <v>0</v>
      </c>
      <c r="AT160">
        <v>1043.15</v>
      </c>
      <c r="AU160">
        <v>0</v>
      </c>
      <c r="AV160" t="s">
        <v>204</v>
      </c>
      <c r="AW160">
        <v>0</v>
      </c>
      <c r="AX160">
        <v>-1.442</v>
      </c>
      <c r="AY160">
        <v>-0.036</v>
      </c>
      <c r="AZ160">
        <v>0</v>
      </c>
      <c r="BA160">
        <v>0</v>
      </c>
      <c r="BB160">
        <v>0</v>
      </c>
      <c r="BC160">
        <v>0</v>
      </c>
      <c r="BD160">
        <v>400.880737704918</v>
      </c>
      <c r="BE160">
        <v>-1.44296739923262</v>
      </c>
      <c r="BF160">
        <v>0.425142383155797</v>
      </c>
      <c r="BG160">
        <v>-1</v>
      </c>
      <c r="BH160">
        <v>0</v>
      </c>
      <c r="BI160">
        <v>0</v>
      </c>
      <c r="BJ160" t="s">
        <v>205</v>
      </c>
      <c r="BK160">
        <v>1.88477</v>
      </c>
      <c r="BL160">
        <v>1.88171</v>
      </c>
      <c r="BM160">
        <v>1.88324</v>
      </c>
      <c r="BN160">
        <v>1.88195</v>
      </c>
      <c r="BO160">
        <v>1.88381</v>
      </c>
      <c r="BP160">
        <v>1.88309</v>
      </c>
      <c r="BQ160">
        <v>1.88481</v>
      </c>
      <c r="BR160">
        <v>1.88232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1318.83</v>
      </c>
      <c r="CJ160">
        <v>-0.707916</v>
      </c>
      <c r="CK160">
        <v>9.61851</v>
      </c>
      <c r="CL160">
        <v>11.5208</v>
      </c>
      <c r="CM160">
        <v>30</v>
      </c>
      <c r="CN160">
        <v>11.3835</v>
      </c>
      <c r="CO160">
        <v>11.5434</v>
      </c>
      <c r="CP160">
        <v>-1</v>
      </c>
      <c r="CQ160">
        <v>0</v>
      </c>
      <c r="CR160">
        <v>98.017</v>
      </c>
      <c r="CS160">
        <v>-999.9</v>
      </c>
      <c r="CT160">
        <v>400</v>
      </c>
      <c r="CU160">
        <v>6.61084</v>
      </c>
      <c r="CV160">
        <v>103.657</v>
      </c>
      <c r="CW160">
        <v>103.155</v>
      </c>
    </row>
    <row r="161" spans="1:101">
      <c r="A161">
        <v>147</v>
      </c>
      <c r="B161">
        <v>1550668377.4</v>
      </c>
      <c r="C161">
        <v>404.100000143051</v>
      </c>
      <c r="D161" t="s">
        <v>502</v>
      </c>
      <c r="E161" t="s">
        <v>503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201</v>
      </c>
      <c r="N161" t="s">
        <v>202</v>
      </c>
      <c r="O161" t="s">
        <v>203</v>
      </c>
      <c r="P161" t="s">
        <v>445</v>
      </c>
      <c r="Q161">
        <v>1550668377.4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123</v>
      </c>
      <c r="X161">
        <v>9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1550668377.4</v>
      </c>
      <c r="AH161">
        <v>396.147</v>
      </c>
      <c r="AI161">
        <v>399.485</v>
      </c>
      <c r="AJ161">
        <v>9.93742</v>
      </c>
      <c r="AK161">
        <v>3.0818</v>
      </c>
      <c r="AL161">
        <v>1407.89</v>
      </c>
      <c r="AM161">
        <v>99.576</v>
      </c>
      <c r="AN161">
        <v>0.0249683</v>
      </c>
      <c r="AO161">
        <v>8.7247</v>
      </c>
      <c r="AP161">
        <v>999.9</v>
      </c>
      <c r="AQ161">
        <v>999.9</v>
      </c>
      <c r="AR161">
        <v>9989.38</v>
      </c>
      <c r="AS161">
        <v>0</v>
      </c>
      <c r="AT161">
        <v>1047.1</v>
      </c>
      <c r="AU161">
        <v>0</v>
      </c>
      <c r="AV161" t="s">
        <v>204</v>
      </c>
      <c r="AW161">
        <v>0</v>
      </c>
      <c r="AX161">
        <v>-1.442</v>
      </c>
      <c r="AY161">
        <v>-0.036</v>
      </c>
      <c r="AZ161">
        <v>0</v>
      </c>
      <c r="BA161">
        <v>0</v>
      </c>
      <c r="BB161">
        <v>0</v>
      </c>
      <c r="BC161">
        <v>0</v>
      </c>
      <c r="BD161">
        <v>400.833491803279</v>
      </c>
      <c r="BE161">
        <v>-1.42141628849963</v>
      </c>
      <c r="BF161">
        <v>0.41894559774181</v>
      </c>
      <c r="BG161">
        <v>-1</v>
      </c>
      <c r="BH161">
        <v>0</v>
      </c>
      <c r="BI161">
        <v>0</v>
      </c>
      <c r="BJ161" t="s">
        <v>205</v>
      </c>
      <c r="BK161">
        <v>1.88477</v>
      </c>
      <c r="BL161">
        <v>1.88171</v>
      </c>
      <c r="BM161">
        <v>1.88324</v>
      </c>
      <c r="BN161">
        <v>1.88195</v>
      </c>
      <c r="BO161">
        <v>1.8838</v>
      </c>
      <c r="BP161">
        <v>1.88309</v>
      </c>
      <c r="BQ161">
        <v>1.88484</v>
      </c>
      <c r="BR161">
        <v>1.88232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1317.34</v>
      </c>
      <c r="CJ161">
        <v>-0.707916</v>
      </c>
      <c r="CK161">
        <v>9.62381</v>
      </c>
      <c r="CL161">
        <v>11.5196</v>
      </c>
      <c r="CM161">
        <v>30</v>
      </c>
      <c r="CN161">
        <v>11.3804</v>
      </c>
      <c r="CO161">
        <v>11.5422</v>
      </c>
      <c r="CP161">
        <v>-1</v>
      </c>
      <c r="CQ161">
        <v>0</v>
      </c>
      <c r="CR161">
        <v>98.017</v>
      </c>
      <c r="CS161">
        <v>-999.9</v>
      </c>
      <c r="CT161">
        <v>400</v>
      </c>
      <c r="CU161">
        <v>6.52302</v>
      </c>
      <c r="CV161">
        <v>103.657</v>
      </c>
      <c r="CW161">
        <v>103.155</v>
      </c>
    </row>
    <row r="162" spans="1:101">
      <c r="A162">
        <v>148</v>
      </c>
      <c r="B162">
        <v>1550668379.4</v>
      </c>
      <c r="C162">
        <v>406.100000143051</v>
      </c>
      <c r="D162" t="s">
        <v>504</v>
      </c>
      <c r="E162" t="s">
        <v>505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201</v>
      </c>
      <c r="N162" t="s">
        <v>202</v>
      </c>
      <c r="O162" t="s">
        <v>203</v>
      </c>
      <c r="P162" t="s">
        <v>445</v>
      </c>
      <c r="Q162">
        <v>1550668379.4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128</v>
      </c>
      <c r="X162">
        <v>9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1550668379.4</v>
      </c>
      <c r="AH162">
        <v>396.072</v>
      </c>
      <c r="AI162">
        <v>399.462</v>
      </c>
      <c r="AJ162">
        <v>9.94074</v>
      </c>
      <c r="AK162">
        <v>3.08107</v>
      </c>
      <c r="AL162">
        <v>1407.62</v>
      </c>
      <c r="AM162">
        <v>99.5762</v>
      </c>
      <c r="AN162">
        <v>0.0248092</v>
      </c>
      <c r="AO162">
        <v>8.72076</v>
      </c>
      <c r="AP162">
        <v>999.9</v>
      </c>
      <c r="AQ162">
        <v>999.9</v>
      </c>
      <c r="AR162">
        <v>9978.75</v>
      </c>
      <c r="AS162">
        <v>0</v>
      </c>
      <c r="AT162">
        <v>1049.6</v>
      </c>
      <c r="AU162">
        <v>0</v>
      </c>
      <c r="AV162" t="s">
        <v>204</v>
      </c>
      <c r="AW162">
        <v>0</v>
      </c>
      <c r="AX162">
        <v>-1.442</v>
      </c>
      <c r="AY162">
        <v>-0.036</v>
      </c>
      <c r="AZ162">
        <v>0</v>
      </c>
      <c r="BA162">
        <v>0</v>
      </c>
      <c r="BB162">
        <v>0</v>
      </c>
      <c r="BC162">
        <v>0</v>
      </c>
      <c r="BD162">
        <v>400.784942622951</v>
      </c>
      <c r="BE162">
        <v>-1.40998011017891</v>
      </c>
      <c r="BF162">
        <v>0.41550278251974</v>
      </c>
      <c r="BG162">
        <v>-1</v>
      </c>
      <c r="BH162">
        <v>0</v>
      </c>
      <c r="BI162">
        <v>0</v>
      </c>
      <c r="BJ162" t="s">
        <v>205</v>
      </c>
      <c r="BK162">
        <v>1.88477</v>
      </c>
      <c r="BL162">
        <v>1.88171</v>
      </c>
      <c r="BM162">
        <v>1.88324</v>
      </c>
      <c r="BN162">
        <v>1.88195</v>
      </c>
      <c r="BO162">
        <v>1.88379</v>
      </c>
      <c r="BP162">
        <v>1.88309</v>
      </c>
      <c r="BQ162">
        <v>1.88482</v>
      </c>
      <c r="BR162">
        <v>1.88232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1312.95</v>
      </c>
      <c r="CJ162">
        <v>-0.707916</v>
      </c>
      <c r="CK162">
        <v>9.62905</v>
      </c>
      <c r="CL162">
        <v>11.5186</v>
      </c>
      <c r="CM162">
        <v>30</v>
      </c>
      <c r="CN162">
        <v>11.3778</v>
      </c>
      <c r="CO162">
        <v>11.541</v>
      </c>
      <c r="CP162">
        <v>-1</v>
      </c>
      <c r="CQ162">
        <v>0</v>
      </c>
      <c r="CR162">
        <v>98.017</v>
      </c>
      <c r="CS162">
        <v>-999.9</v>
      </c>
      <c r="CT162">
        <v>400</v>
      </c>
      <c r="CU162">
        <v>6.40995</v>
      </c>
      <c r="CV162">
        <v>103.657</v>
      </c>
      <c r="CW162">
        <v>103.154</v>
      </c>
    </row>
    <row r="163" spans="1:101">
      <c r="A163">
        <v>149</v>
      </c>
      <c r="B163">
        <v>1550668381.4</v>
      </c>
      <c r="C163">
        <v>408.100000143051</v>
      </c>
      <c r="D163" t="s">
        <v>506</v>
      </c>
      <c r="E163" t="s">
        <v>507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201</v>
      </c>
      <c r="N163" t="s">
        <v>202</v>
      </c>
      <c r="O163" t="s">
        <v>203</v>
      </c>
      <c r="P163" t="s">
        <v>445</v>
      </c>
      <c r="Q163">
        <v>1550668381.4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126</v>
      </c>
      <c r="X163">
        <v>9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1550668381.4</v>
      </c>
      <c r="AH163">
        <v>396.034</v>
      </c>
      <c r="AI163">
        <v>399.484</v>
      </c>
      <c r="AJ163">
        <v>9.96107</v>
      </c>
      <c r="AK163">
        <v>3.08071</v>
      </c>
      <c r="AL163">
        <v>1407.24</v>
      </c>
      <c r="AM163">
        <v>99.5748</v>
      </c>
      <c r="AN163">
        <v>0.0248678</v>
      </c>
      <c r="AO163">
        <v>8.73708</v>
      </c>
      <c r="AP163">
        <v>999.9</v>
      </c>
      <c r="AQ163">
        <v>999.9</v>
      </c>
      <c r="AR163">
        <v>9983.12</v>
      </c>
      <c r="AS163">
        <v>0</v>
      </c>
      <c r="AT163">
        <v>1051.34</v>
      </c>
      <c r="AU163">
        <v>0</v>
      </c>
      <c r="AV163" t="s">
        <v>204</v>
      </c>
      <c r="AW163">
        <v>0</v>
      </c>
      <c r="AX163">
        <v>-1.442</v>
      </c>
      <c r="AY163">
        <v>-0.036</v>
      </c>
      <c r="AZ163">
        <v>0</v>
      </c>
      <c r="BA163">
        <v>0</v>
      </c>
      <c r="BB163">
        <v>0</v>
      </c>
      <c r="BC163">
        <v>0</v>
      </c>
      <c r="BD163">
        <v>400.737278688525</v>
      </c>
      <c r="BE163">
        <v>-1.41000023286777</v>
      </c>
      <c r="BF163">
        <v>0.415576712894167</v>
      </c>
      <c r="BG163">
        <v>-1</v>
      </c>
      <c r="BH163">
        <v>0</v>
      </c>
      <c r="BI163">
        <v>0</v>
      </c>
      <c r="BJ163" t="s">
        <v>205</v>
      </c>
      <c r="BK163">
        <v>1.88477</v>
      </c>
      <c r="BL163">
        <v>1.88171</v>
      </c>
      <c r="BM163">
        <v>1.88324</v>
      </c>
      <c r="BN163">
        <v>1.88195</v>
      </c>
      <c r="BO163">
        <v>1.88377</v>
      </c>
      <c r="BP163">
        <v>1.88309</v>
      </c>
      <c r="BQ163">
        <v>1.8848</v>
      </c>
      <c r="BR163">
        <v>1.88232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1314.16</v>
      </c>
      <c r="CJ163">
        <v>-0.707917</v>
      </c>
      <c r="CK163">
        <v>9.63349</v>
      </c>
      <c r="CL163">
        <v>11.5177</v>
      </c>
      <c r="CM163">
        <v>30</v>
      </c>
      <c r="CN163">
        <v>11.376</v>
      </c>
      <c r="CO163">
        <v>11.5398</v>
      </c>
      <c r="CP163">
        <v>-1</v>
      </c>
      <c r="CQ163">
        <v>0</v>
      </c>
      <c r="CR163">
        <v>97.6358</v>
      </c>
      <c r="CS163">
        <v>-999.9</v>
      </c>
      <c r="CT163">
        <v>400</v>
      </c>
      <c r="CU163">
        <v>6.30192</v>
      </c>
      <c r="CV163">
        <v>103.656</v>
      </c>
      <c r="CW163">
        <v>103.155</v>
      </c>
    </row>
    <row r="164" spans="1:101">
      <c r="A164">
        <v>150</v>
      </c>
      <c r="B164">
        <v>1550668383.4</v>
      </c>
      <c r="C164">
        <v>410.100000143051</v>
      </c>
      <c r="D164" t="s">
        <v>508</v>
      </c>
      <c r="E164" t="s">
        <v>509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201</v>
      </c>
      <c r="N164" t="s">
        <v>202</v>
      </c>
      <c r="O164" t="s">
        <v>203</v>
      </c>
      <c r="P164" t="s">
        <v>445</v>
      </c>
      <c r="Q164">
        <v>1550668383.4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113</v>
      </c>
      <c r="X164">
        <v>8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1550668383.4</v>
      </c>
      <c r="AH164">
        <v>396.013</v>
      </c>
      <c r="AI164">
        <v>399.506</v>
      </c>
      <c r="AJ164">
        <v>9.98024</v>
      </c>
      <c r="AK164">
        <v>3.07974</v>
      </c>
      <c r="AL164">
        <v>1407.27</v>
      </c>
      <c r="AM164">
        <v>99.575</v>
      </c>
      <c r="AN164">
        <v>0.025049</v>
      </c>
      <c r="AO164">
        <v>8.75013</v>
      </c>
      <c r="AP164">
        <v>999.9</v>
      </c>
      <c r="AQ164">
        <v>999.9</v>
      </c>
      <c r="AR164">
        <v>9993.75</v>
      </c>
      <c r="AS164">
        <v>0</v>
      </c>
      <c r="AT164">
        <v>1053.04</v>
      </c>
      <c r="AU164">
        <v>0</v>
      </c>
      <c r="AV164" t="s">
        <v>204</v>
      </c>
      <c r="AW164">
        <v>0</v>
      </c>
      <c r="AX164">
        <v>-1.442</v>
      </c>
      <c r="AY164">
        <v>-0.036</v>
      </c>
      <c r="AZ164">
        <v>0</v>
      </c>
      <c r="BA164">
        <v>0</v>
      </c>
      <c r="BB164">
        <v>0</v>
      </c>
      <c r="BC164">
        <v>0</v>
      </c>
      <c r="BD164">
        <v>400.690647540984</v>
      </c>
      <c r="BE164">
        <v>-1.40364891359866</v>
      </c>
      <c r="BF164">
        <v>0.41379126602457</v>
      </c>
      <c r="BG164">
        <v>-1</v>
      </c>
      <c r="BH164">
        <v>0</v>
      </c>
      <c r="BI164">
        <v>0</v>
      </c>
      <c r="BJ164" t="s">
        <v>205</v>
      </c>
      <c r="BK164">
        <v>1.88477</v>
      </c>
      <c r="BL164">
        <v>1.88171</v>
      </c>
      <c r="BM164">
        <v>1.88324</v>
      </c>
      <c r="BN164">
        <v>1.88194</v>
      </c>
      <c r="BO164">
        <v>1.88379</v>
      </c>
      <c r="BP164">
        <v>1.88309</v>
      </c>
      <c r="BQ164">
        <v>1.88483</v>
      </c>
      <c r="BR164">
        <v>1.88232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1324.28</v>
      </c>
      <c r="CJ164">
        <v>-0.707917</v>
      </c>
      <c r="CK164">
        <v>9.63791</v>
      </c>
      <c r="CL164">
        <v>11.5166</v>
      </c>
      <c r="CM164">
        <v>29.9999</v>
      </c>
      <c r="CN164">
        <v>11.3738</v>
      </c>
      <c r="CO164">
        <v>11.5382</v>
      </c>
      <c r="CP164">
        <v>-1</v>
      </c>
      <c r="CQ164">
        <v>0</v>
      </c>
      <c r="CR164">
        <v>97.6358</v>
      </c>
      <c r="CS164">
        <v>-999.9</v>
      </c>
      <c r="CT164">
        <v>400</v>
      </c>
      <c r="CU164">
        <v>6.18336</v>
      </c>
      <c r="CV164">
        <v>103.656</v>
      </c>
      <c r="CW164">
        <v>103.155</v>
      </c>
    </row>
    <row r="165" spans="1:101">
      <c r="A165">
        <v>151</v>
      </c>
      <c r="B165">
        <v>1550668385.4</v>
      </c>
      <c r="C165">
        <v>412.100000143051</v>
      </c>
      <c r="D165" t="s">
        <v>510</v>
      </c>
      <c r="E165" t="s">
        <v>511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201</v>
      </c>
      <c r="N165" t="s">
        <v>202</v>
      </c>
      <c r="O165" t="s">
        <v>203</v>
      </c>
      <c r="P165" t="s">
        <v>445</v>
      </c>
      <c r="Q165">
        <v>1550668385.4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120</v>
      </c>
      <c r="X165">
        <v>9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1550668385.4</v>
      </c>
      <c r="AH165">
        <v>395.998</v>
      </c>
      <c r="AI165">
        <v>399.466</v>
      </c>
      <c r="AJ165">
        <v>10.0049</v>
      </c>
      <c r="AK165">
        <v>3.07889</v>
      </c>
      <c r="AL165">
        <v>1407.59</v>
      </c>
      <c r="AM165">
        <v>99.576</v>
      </c>
      <c r="AN165">
        <v>0.024978</v>
      </c>
      <c r="AO165">
        <v>8.76138</v>
      </c>
      <c r="AP165">
        <v>999.9</v>
      </c>
      <c r="AQ165">
        <v>999.9</v>
      </c>
      <c r="AR165">
        <v>9992.5</v>
      </c>
      <c r="AS165">
        <v>0</v>
      </c>
      <c r="AT165">
        <v>1053.34</v>
      </c>
      <c r="AU165">
        <v>0</v>
      </c>
      <c r="AV165" t="s">
        <v>204</v>
      </c>
      <c r="AW165">
        <v>0</v>
      </c>
      <c r="AX165">
        <v>-1.442</v>
      </c>
      <c r="AY165">
        <v>-0.036</v>
      </c>
      <c r="AZ165">
        <v>0</v>
      </c>
      <c r="BA165">
        <v>0</v>
      </c>
      <c r="BB165">
        <v>0</v>
      </c>
      <c r="BC165">
        <v>0</v>
      </c>
      <c r="BD165">
        <v>400.644524590164</v>
      </c>
      <c r="BE165">
        <v>-1.38692691134455</v>
      </c>
      <c r="BF165">
        <v>0.408932501005888</v>
      </c>
      <c r="BG165">
        <v>-1</v>
      </c>
      <c r="BH165">
        <v>0</v>
      </c>
      <c r="BI165">
        <v>0</v>
      </c>
      <c r="BJ165" t="s">
        <v>205</v>
      </c>
      <c r="BK165">
        <v>1.88477</v>
      </c>
      <c r="BL165">
        <v>1.88171</v>
      </c>
      <c r="BM165">
        <v>1.88324</v>
      </c>
      <c r="BN165">
        <v>1.88193</v>
      </c>
      <c r="BO165">
        <v>1.88381</v>
      </c>
      <c r="BP165">
        <v>1.88309</v>
      </c>
      <c r="BQ165">
        <v>1.88484</v>
      </c>
      <c r="BR165">
        <v>1.88232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1319.22</v>
      </c>
      <c r="CJ165">
        <v>-0.707917</v>
      </c>
      <c r="CK165">
        <v>9.64301</v>
      </c>
      <c r="CL165">
        <v>11.5156</v>
      </c>
      <c r="CM165">
        <v>29.9999</v>
      </c>
      <c r="CN165">
        <v>11.3717</v>
      </c>
      <c r="CO165">
        <v>11.5367</v>
      </c>
      <c r="CP165">
        <v>-1</v>
      </c>
      <c r="CQ165">
        <v>0</v>
      </c>
      <c r="CR165">
        <v>97.6358</v>
      </c>
      <c r="CS165">
        <v>-999.9</v>
      </c>
      <c r="CT165">
        <v>400</v>
      </c>
      <c r="CU165">
        <v>6.06459</v>
      </c>
      <c r="CV165">
        <v>103.656</v>
      </c>
      <c r="CW165">
        <v>103.154</v>
      </c>
    </row>
    <row r="166" spans="1:101">
      <c r="A166">
        <v>152</v>
      </c>
      <c r="B166">
        <v>1550668387.4</v>
      </c>
      <c r="C166">
        <v>414.100000143051</v>
      </c>
      <c r="D166" t="s">
        <v>512</v>
      </c>
      <c r="E166" t="s">
        <v>513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201</v>
      </c>
      <c r="N166" t="s">
        <v>202</v>
      </c>
      <c r="O166" t="s">
        <v>203</v>
      </c>
      <c r="P166" t="s">
        <v>445</v>
      </c>
      <c r="Q166">
        <v>1550668387.4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129</v>
      </c>
      <c r="X166">
        <v>9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1550668387.4</v>
      </c>
      <c r="AH166">
        <v>395.934</v>
      </c>
      <c r="AI166">
        <v>399.44</v>
      </c>
      <c r="AJ166">
        <v>10.0357</v>
      </c>
      <c r="AK166">
        <v>3.07828</v>
      </c>
      <c r="AL166">
        <v>1407.67</v>
      </c>
      <c r="AM166">
        <v>99.5761</v>
      </c>
      <c r="AN166">
        <v>0.0249313</v>
      </c>
      <c r="AO166">
        <v>8.77979</v>
      </c>
      <c r="AP166">
        <v>999.9</v>
      </c>
      <c r="AQ166">
        <v>999.9</v>
      </c>
      <c r="AR166">
        <v>10008.8</v>
      </c>
      <c r="AS166">
        <v>0</v>
      </c>
      <c r="AT166">
        <v>1052.57</v>
      </c>
      <c r="AU166">
        <v>0</v>
      </c>
      <c r="AV166" t="s">
        <v>204</v>
      </c>
      <c r="AW166">
        <v>0</v>
      </c>
      <c r="AX166">
        <v>-1.442</v>
      </c>
      <c r="AY166">
        <v>-0.036</v>
      </c>
      <c r="AZ166">
        <v>0</v>
      </c>
      <c r="BA166">
        <v>0</v>
      </c>
      <c r="BB166">
        <v>0</v>
      </c>
      <c r="BC166">
        <v>0</v>
      </c>
      <c r="BD166">
        <v>400.598393442623</v>
      </c>
      <c r="BE166">
        <v>-1.36523994967602</v>
      </c>
      <c r="BF166">
        <v>0.402528352679783</v>
      </c>
      <c r="BG166">
        <v>-1</v>
      </c>
      <c r="BH166">
        <v>0</v>
      </c>
      <c r="BI166">
        <v>0</v>
      </c>
      <c r="BJ166" t="s">
        <v>205</v>
      </c>
      <c r="BK166">
        <v>1.88477</v>
      </c>
      <c r="BL166">
        <v>1.88171</v>
      </c>
      <c r="BM166">
        <v>1.88323</v>
      </c>
      <c r="BN166">
        <v>1.88192</v>
      </c>
      <c r="BO166">
        <v>1.88381</v>
      </c>
      <c r="BP166">
        <v>1.88309</v>
      </c>
      <c r="BQ166">
        <v>1.88481</v>
      </c>
      <c r="BR166">
        <v>1.88232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1312.36</v>
      </c>
      <c r="CJ166">
        <v>-0.707917</v>
      </c>
      <c r="CK166">
        <v>9.64825</v>
      </c>
      <c r="CL166">
        <v>11.5147</v>
      </c>
      <c r="CM166">
        <v>29.9999</v>
      </c>
      <c r="CN166">
        <v>11.3699</v>
      </c>
      <c r="CO166">
        <v>11.5355</v>
      </c>
      <c r="CP166">
        <v>-1</v>
      </c>
      <c r="CQ166">
        <v>0</v>
      </c>
      <c r="CR166">
        <v>97.6358</v>
      </c>
      <c r="CS166">
        <v>-999.9</v>
      </c>
      <c r="CT166">
        <v>400</v>
      </c>
      <c r="CU166">
        <v>5.93823</v>
      </c>
      <c r="CV166">
        <v>103.656</v>
      </c>
      <c r="CW166">
        <v>103.155</v>
      </c>
    </row>
    <row r="167" spans="1:101">
      <c r="A167">
        <v>153</v>
      </c>
      <c r="B167">
        <v>1550668389.4</v>
      </c>
      <c r="C167">
        <v>416.100000143051</v>
      </c>
      <c r="D167" t="s">
        <v>514</v>
      </c>
      <c r="E167" t="s">
        <v>515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201</v>
      </c>
      <c r="N167" t="s">
        <v>202</v>
      </c>
      <c r="O167" t="s">
        <v>203</v>
      </c>
      <c r="P167" t="s">
        <v>445</v>
      </c>
      <c r="Q167">
        <v>1550668389.4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117</v>
      </c>
      <c r="X167">
        <v>8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1550668389.4</v>
      </c>
      <c r="AH167">
        <v>395.873</v>
      </c>
      <c r="AI167">
        <v>399.455</v>
      </c>
      <c r="AJ167">
        <v>10.0563</v>
      </c>
      <c r="AK167">
        <v>3.07784</v>
      </c>
      <c r="AL167">
        <v>1407.36</v>
      </c>
      <c r="AM167">
        <v>99.5754</v>
      </c>
      <c r="AN167">
        <v>0.0249293</v>
      </c>
      <c r="AO167">
        <v>8.8033</v>
      </c>
      <c r="AP167">
        <v>999.9</v>
      </c>
      <c r="AQ167">
        <v>999.9</v>
      </c>
      <c r="AR167">
        <v>10016.9</v>
      </c>
      <c r="AS167">
        <v>0</v>
      </c>
      <c r="AT167">
        <v>1052.6</v>
      </c>
      <c r="AU167">
        <v>0</v>
      </c>
      <c r="AV167" t="s">
        <v>204</v>
      </c>
      <c r="AW167">
        <v>0</v>
      </c>
      <c r="AX167">
        <v>-1.442</v>
      </c>
      <c r="AY167">
        <v>-0.036</v>
      </c>
      <c r="AZ167">
        <v>0</v>
      </c>
      <c r="BA167">
        <v>0</v>
      </c>
      <c r="BB167">
        <v>0</v>
      </c>
      <c r="BC167">
        <v>0</v>
      </c>
      <c r="BD167">
        <v>400.552163934426</v>
      </c>
      <c r="BE167">
        <v>-1.3440237242936</v>
      </c>
      <c r="BF167">
        <v>0.396143755175881</v>
      </c>
      <c r="BG167">
        <v>-1</v>
      </c>
      <c r="BH167">
        <v>0</v>
      </c>
      <c r="BI167">
        <v>0</v>
      </c>
      <c r="BJ167" t="s">
        <v>205</v>
      </c>
      <c r="BK167">
        <v>1.88477</v>
      </c>
      <c r="BL167">
        <v>1.88171</v>
      </c>
      <c r="BM167">
        <v>1.88324</v>
      </c>
      <c r="BN167">
        <v>1.88192</v>
      </c>
      <c r="BO167">
        <v>1.88379</v>
      </c>
      <c r="BP167">
        <v>1.88309</v>
      </c>
      <c r="BQ167">
        <v>1.88479</v>
      </c>
      <c r="BR167">
        <v>1.88232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1320.95</v>
      </c>
      <c r="CJ167">
        <v>-0.707917</v>
      </c>
      <c r="CK167">
        <v>9.65362</v>
      </c>
      <c r="CL167">
        <v>11.5138</v>
      </c>
      <c r="CM167">
        <v>29.9999</v>
      </c>
      <c r="CN167">
        <v>11.3678</v>
      </c>
      <c r="CO167">
        <v>11.5343</v>
      </c>
      <c r="CP167">
        <v>-1</v>
      </c>
      <c r="CQ167">
        <v>0</v>
      </c>
      <c r="CR167">
        <v>97.2521</v>
      </c>
      <c r="CS167">
        <v>-999.9</v>
      </c>
      <c r="CT167">
        <v>400</v>
      </c>
      <c r="CU167">
        <v>5.82358</v>
      </c>
      <c r="CV167">
        <v>103.655</v>
      </c>
      <c r="CW167">
        <v>103.155</v>
      </c>
    </row>
    <row r="168" spans="1:101">
      <c r="A168">
        <v>154</v>
      </c>
      <c r="B168">
        <v>1550668391.4</v>
      </c>
      <c r="C168">
        <v>418.100000143051</v>
      </c>
      <c r="D168" t="s">
        <v>516</v>
      </c>
      <c r="E168" t="s">
        <v>517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201</v>
      </c>
      <c r="N168" t="s">
        <v>202</v>
      </c>
      <c r="O168" t="s">
        <v>203</v>
      </c>
      <c r="P168" t="s">
        <v>445</v>
      </c>
      <c r="Q168">
        <v>1550668391.4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107</v>
      </c>
      <c r="X168">
        <v>8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1550668391.4</v>
      </c>
      <c r="AH168">
        <v>395.839</v>
      </c>
      <c r="AI168">
        <v>399.46</v>
      </c>
      <c r="AJ168">
        <v>10.0512</v>
      </c>
      <c r="AK168">
        <v>3.07714</v>
      </c>
      <c r="AL168">
        <v>1407.58</v>
      </c>
      <c r="AM168">
        <v>99.5752</v>
      </c>
      <c r="AN168">
        <v>0.0249865</v>
      </c>
      <c r="AO168">
        <v>8.80395</v>
      </c>
      <c r="AP168">
        <v>999.9</v>
      </c>
      <c r="AQ168">
        <v>999.9</v>
      </c>
      <c r="AR168">
        <v>9993.75</v>
      </c>
      <c r="AS168">
        <v>0</v>
      </c>
      <c r="AT168">
        <v>1053.12</v>
      </c>
      <c r="AU168">
        <v>0</v>
      </c>
      <c r="AV168" t="s">
        <v>204</v>
      </c>
      <c r="AW168">
        <v>0</v>
      </c>
      <c r="AX168">
        <v>-1.442</v>
      </c>
      <c r="AY168">
        <v>-0.036</v>
      </c>
      <c r="AZ168">
        <v>0</v>
      </c>
      <c r="BA168">
        <v>0</v>
      </c>
      <c r="BB168">
        <v>0</v>
      </c>
      <c r="BC168">
        <v>0</v>
      </c>
      <c r="BD168">
        <v>400.506278688525</v>
      </c>
      <c r="BE168">
        <v>-1.32332934642304</v>
      </c>
      <c r="BF168">
        <v>0.389882543521176</v>
      </c>
      <c r="BG168">
        <v>-1</v>
      </c>
      <c r="BH168">
        <v>0</v>
      </c>
      <c r="BI168">
        <v>0</v>
      </c>
      <c r="BJ168" t="s">
        <v>205</v>
      </c>
      <c r="BK168">
        <v>1.88477</v>
      </c>
      <c r="BL168">
        <v>1.88171</v>
      </c>
      <c r="BM168">
        <v>1.88324</v>
      </c>
      <c r="BN168">
        <v>1.88192</v>
      </c>
      <c r="BO168">
        <v>1.88381</v>
      </c>
      <c r="BP168">
        <v>1.88309</v>
      </c>
      <c r="BQ168">
        <v>1.8848</v>
      </c>
      <c r="BR168">
        <v>1.88232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1329.09</v>
      </c>
      <c r="CJ168">
        <v>-0.707917</v>
      </c>
      <c r="CK168">
        <v>9.65908</v>
      </c>
      <c r="CL168">
        <v>11.5129</v>
      </c>
      <c r="CM168">
        <v>30.0001</v>
      </c>
      <c r="CN168">
        <v>11.3653</v>
      </c>
      <c r="CO168">
        <v>11.5331</v>
      </c>
      <c r="CP168">
        <v>-1</v>
      </c>
      <c r="CQ168">
        <v>0</v>
      </c>
      <c r="CR168">
        <v>97.2521</v>
      </c>
      <c r="CS168">
        <v>-999.9</v>
      </c>
      <c r="CT168">
        <v>400</v>
      </c>
      <c r="CU168">
        <v>5.74008</v>
      </c>
      <c r="CV168">
        <v>103.655</v>
      </c>
      <c r="CW168">
        <v>103.155</v>
      </c>
    </row>
    <row r="169" spans="1:101">
      <c r="A169">
        <v>155</v>
      </c>
      <c r="B169">
        <v>1550668393.4</v>
      </c>
      <c r="C169">
        <v>420.100000143051</v>
      </c>
      <c r="D169" t="s">
        <v>518</v>
      </c>
      <c r="E169" t="s">
        <v>519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201</v>
      </c>
      <c r="N169" t="s">
        <v>202</v>
      </c>
      <c r="O169" t="s">
        <v>203</v>
      </c>
      <c r="P169" t="s">
        <v>445</v>
      </c>
      <c r="Q169">
        <v>1550668393.4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104</v>
      </c>
      <c r="X169">
        <v>7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1550668393.4</v>
      </c>
      <c r="AH169">
        <v>395.766</v>
      </c>
      <c r="AI169">
        <v>399.47</v>
      </c>
      <c r="AJ169">
        <v>10.0378</v>
      </c>
      <c r="AK169">
        <v>3.07604</v>
      </c>
      <c r="AL169">
        <v>1407.77</v>
      </c>
      <c r="AM169">
        <v>99.5764</v>
      </c>
      <c r="AN169">
        <v>0.0249488</v>
      </c>
      <c r="AO169">
        <v>8.79406</v>
      </c>
      <c r="AP169">
        <v>999.9</v>
      </c>
      <c r="AQ169">
        <v>999.9</v>
      </c>
      <c r="AR169">
        <v>10020</v>
      </c>
      <c r="AS169">
        <v>0</v>
      </c>
      <c r="AT169">
        <v>1053.54</v>
      </c>
      <c r="AU169">
        <v>0</v>
      </c>
      <c r="AV169" t="s">
        <v>204</v>
      </c>
      <c r="AW169">
        <v>0</v>
      </c>
      <c r="AX169">
        <v>-1.442</v>
      </c>
      <c r="AY169">
        <v>-0.036</v>
      </c>
      <c r="AZ169">
        <v>0</v>
      </c>
      <c r="BA169">
        <v>0</v>
      </c>
      <c r="BB169">
        <v>0</v>
      </c>
      <c r="BC169">
        <v>0</v>
      </c>
      <c r="BD169">
        <v>400.460418032787</v>
      </c>
      <c r="BE169">
        <v>-1.31200232330422</v>
      </c>
      <c r="BF169">
        <v>0.386390459954268</v>
      </c>
      <c r="BG169">
        <v>-1</v>
      </c>
      <c r="BH169">
        <v>0</v>
      </c>
      <c r="BI169">
        <v>0</v>
      </c>
      <c r="BJ169" t="s">
        <v>205</v>
      </c>
      <c r="BK169">
        <v>1.88477</v>
      </c>
      <c r="BL169">
        <v>1.88171</v>
      </c>
      <c r="BM169">
        <v>1.88324</v>
      </c>
      <c r="BN169">
        <v>1.8819</v>
      </c>
      <c r="BO169">
        <v>1.8838</v>
      </c>
      <c r="BP169">
        <v>1.88309</v>
      </c>
      <c r="BQ169">
        <v>1.88481</v>
      </c>
      <c r="BR169">
        <v>1.88232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1331.11</v>
      </c>
      <c r="CJ169">
        <v>-0.707918</v>
      </c>
      <c r="CK169">
        <v>9.66457</v>
      </c>
      <c r="CL169">
        <v>11.5117</v>
      </c>
      <c r="CM169">
        <v>30.0002</v>
      </c>
      <c r="CN169">
        <v>11.3629</v>
      </c>
      <c r="CO169">
        <v>11.5319</v>
      </c>
      <c r="CP169">
        <v>-1</v>
      </c>
      <c r="CQ169">
        <v>0</v>
      </c>
      <c r="CR169">
        <v>97.2521</v>
      </c>
      <c r="CS169">
        <v>-999.9</v>
      </c>
      <c r="CT169">
        <v>400</v>
      </c>
      <c r="CU169">
        <v>5.62988</v>
      </c>
      <c r="CV169">
        <v>103.655</v>
      </c>
      <c r="CW169">
        <v>103.154</v>
      </c>
    </row>
    <row r="170" spans="1:101">
      <c r="A170">
        <v>156</v>
      </c>
      <c r="B170">
        <v>1550668395.4</v>
      </c>
      <c r="C170">
        <v>422.100000143051</v>
      </c>
      <c r="D170" t="s">
        <v>520</v>
      </c>
      <c r="E170" t="s">
        <v>521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201</v>
      </c>
      <c r="N170" t="s">
        <v>202</v>
      </c>
      <c r="O170" t="s">
        <v>203</v>
      </c>
      <c r="P170" t="s">
        <v>445</v>
      </c>
      <c r="Q170">
        <v>1550668395.4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117</v>
      </c>
      <c r="X170">
        <v>8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1550668395.4</v>
      </c>
      <c r="AH170">
        <v>395.724</v>
      </c>
      <c r="AI170">
        <v>399.447</v>
      </c>
      <c r="AJ170">
        <v>10.0476</v>
      </c>
      <c r="AK170">
        <v>3.07573</v>
      </c>
      <c r="AL170">
        <v>1407.65</v>
      </c>
      <c r="AM170">
        <v>99.5764</v>
      </c>
      <c r="AN170">
        <v>0.0248423</v>
      </c>
      <c r="AO170">
        <v>8.80307</v>
      </c>
      <c r="AP170">
        <v>999.9</v>
      </c>
      <c r="AQ170">
        <v>999.9</v>
      </c>
      <c r="AR170">
        <v>10038.1</v>
      </c>
      <c r="AS170">
        <v>0</v>
      </c>
      <c r="AT170">
        <v>1053.53</v>
      </c>
      <c r="AU170">
        <v>0</v>
      </c>
      <c r="AV170" t="s">
        <v>204</v>
      </c>
      <c r="AW170">
        <v>0</v>
      </c>
      <c r="AX170">
        <v>-1.442</v>
      </c>
      <c r="AY170">
        <v>-0.036</v>
      </c>
      <c r="AZ170">
        <v>0</v>
      </c>
      <c r="BA170">
        <v>0</v>
      </c>
      <c r="BB170">
        <v>0</v>
      </c>
      <c r="BC170">
        <v>0</v>
      </c>
      <c r="BD170">
        <v>400.41518852459</v>
      </c>
      <c r="BE170">
        <v>-1.30530342971092</v>
      </c>
      <c r="BF170">
        <v>0.384338293011342</v>
      </c>
      <c r="BG170">
        <v>-1</v>
      </c>
      <c r="BH170">
        <v>0</v>
      </c>
      <c r="BI170">
        <v>0</v>
      </c>
      <c r="BJ170" t="s">
        <v>205</v>
      </c>
      <c r="BK170">
        <v>1.88477</v>
      </c>
      <c r="BL170">
        <v>1.88171</v>
      </c>
      <c r="BM170">
        <v>1.88324</v>
      </c>
      <c r="BN170">
        <v>1.88189</v>
      </c>
      <c r="BO170">
        <v>1.88378</v>
      </c>
      <c r="BP170">
        <v>1.88309</v>
      </c>
      <c r="BQ170">
        <v>1.88482</v>
      </c>
      <c r="BR170">
        <v>1.88232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1321.34</v>
      </c>
      <c r="CJ170">
        <v>-0.707918</v>
      </c>
      <c r="CK170">
        <v>9.66999</v>
      </c>
      <c r="CL170">
        <v>11.5108</v>
      </c>
      <c r="CM170">
        <v>30.0001</v>
      </c>
      <c r="CN170">
        <v>11.3605</v>
      </c>
      <c r="CO170">
        <v>11.5307</v>
      </c>
      <c r="CP170">
        <v>-1</v>
      </c>
      <c r="CQ170">
        <v>0</v>
      </c>
      <c r="CR170">
        <v>96.8777</v>
      </c>
      <c r="CS170">
        <v>-999.9</v>
      </c>
      <c r="CT170">
        <v>400</v>
      </c>
      <c r="CU170">
        <v>5.50173</v>
      </c>
      <c r="CV170">
        <v>103.655</v>
      </c>
      <c r="CW170">
        <v>103.154</v>
      </c>
    </row>
    <row r="171" spans="1:101">
      <c r="A171">
        <v>157</v>
      </c>
      <c r="B171">
        <v>1550668397.4</v>
      </c>
      <c r="C171">
        <v>424.100000143051</v>
      </c>
      <c r="D171" t="s">
        <v>522</v>
      </c>
      <c r="E171" t="s">
        <v>523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201</v>
      </c>
      <c r="N171" t="s">
        <v>202</v>
      </c>
      <c r="O171" t="s">
        <v>203</v>
      </c>
      <c r="P171" t="s">
        <v>445</v>
      </c>
      <c r="Q171">
        <v>1550668397.4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123</v>
      </c>
      <c r="X171">
        <v>9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1550668397.4</v>
      </c>
      <c r="AH171">
        <v>395.72</v>
      </c>
      <c r="AI171">
        <v>399.424</v>
      </c>
      <c r="AJ171">
        <v>10.0755</v>
      </c>
      <c r="AK171">
        <v>3.07505</v>
      </c>
      <c r="AL171">
        <v>1407.64</v>
      </c>
      <c r="AM171">
        <v>99.5749</v>
      </c>
      <c r="AN171">
        <v>0.0247345</v>
      </c>
      <c r="AO171">
        <v>8.82086</v>
      </c>
      <c r="AP171">
        <v>999.9</v>
      </c>
      <c r="AQ171">
        <v>999.9</v>
      </c>
      <c r="AR171">
        <v>10009.4</v>
      </c>
      <c r="AS171">
        <v>0</v>
      </c>
      <c r="AT171">
        <v>1052.79</v>
      </c>
      <c r="AU171">
        <v>0</v>
      </c>
      <c r="AV171" t="s">
        <v>204</v>
      </c>
      <c r="AW171">
        <v>0</v>
      </c>
      <c r="AX171">
        <v>-1.442</v>
      </c>
      <c r="AY171">
        <v>-0.036</v>
      </c>
      <c r="AZ171">
        <v>0</v>
      </c>
      <c r="BA171">
        <v>0</v>
      </c>
      <c r="BB171">
        <v>0</v>
      </c>
      <c r="BC171">
        <v>0</v>
      </c>
      <c r="BD171">
        <v>400.371295081967</v>
      </c>
      <c r="BE171">
        <v>-1.29391259687387</v>
      </c>
      <c r="BF171">
        <v>0.380971357482049</v>
      </c>
      <c r="BG171">
        <v>-1</v>
      </c>
      <c r="BH171">
        <v>0</v>
      </c>
      <c r="BI171">
        <v>0</v>
      </c>
      <c r="BJ171" t="s">
        <v>205</v>
      </c>
      <c r="BK171">
        <v>1.88477</v>
      </c>
      <c r="BL171">
        <v>1.88171</v>
      </c>
      <c r="BM171">
        <v>1.88324</v>
      </c>
      <c r="BN171">
        <v>1.88189</v>
      </c>
      <c r="BO171">
        <v>1.88379</v>
      </c>
      <c r="BP171">
        <v>1.88309</v>
      </c>
      <c r="BQ171">
        <v>1.88483</v>
      </c>
      <c r="BR171">
        <v>1.88232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1316.62</v>
      </c>
      <c r="CJ171">
        <v>-0.707918</v>
      </c>
      <c r="CK171">
        <v>9.67534</v>
      </c>
      <c r="CL171">
        <v>11.5101</v>
      </c>
      <c r="CM171">
        <v>30</v>
      </c>
      <c r="CN171">
        <v>11.3588</v>
      </c>
      <c r="CO171">
        <v>11.5294</v>
      </c>
      <c r="CP171">
        <v>-1</v>
      </c>
      <c r="CQ171">
        <v>0</v>
      </c>
      <c r="CR171">
        <v>96.8777</v>
      </c>
      <c r="CS171">
        <v>-999.9</v>
      </c>
      <c r="CT171">
        <v>400</v>
      </c>
      <c r="CU171">
        <v>5.36783</v>
      </c>
      <c r="CV171">
        <v>103.655</v>
      </c>
      <c r="CW171">
        <v>103.154</v>
      </c>
    </row>
    <row r="172" spans="1:101">
      <c r="A172">
        <v>158</v>
      </c>
      <c r="B172">
        <v>1550668399.4</v>
      </c>
      <c r="C172">
        <v>426.100000143051</v>
      </c>
      <c r="D172" t="s">
        <v>524</v>
      </c>
      <c r="E172" t="s">
        <v>525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201</v>
      </c>
      <c r="N172" t="s">
        <v>202</v>
      </c>
      <c r="O172" t="s">
        <v>203</v>
      </c>
      <c r="P172" t="s">
        <v>445</v>
      </c>
      <c r="Q172">
        <v>1550668399.4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112</v>
      </c>
      <c r="X172">
        <v>8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1550668399.4</v>
      </c>
      <c r="AH172">
        <v>395.646</v>
      </c>
      <c r="AI172">
        <v>399.432</v>
      </c>
      <c r="AJ172">
        <v>10.0903</v>
      </c>
      <c r="AK172">
        <v>3.07376</v>
      </c>
      <c r="AL172">
        <v>1407.58</v>
      </c>
      <c r="AM172">
        <v>99.5754</v>
      </c>
      <c r="AN172">
        <v>0.024578</v>
      </c>
      <c r="AO172">
        <v>8.82469</v>
      </c>
      <c r="AP172">
        <v>999.9</v>
      </c>
      <c r="AQ172">
        <v>999.9</v>
      </c>
      <c r="AR172">
        <v>9975</v>
      </c>
      <c r="AS172">
        <v>0</v>
      </c>
      <c r="AT172">
        <v>1052.95</v>
      </c>
      <c r="AU172">
        <v>0</v>
      </c>
      <c r="AV172" t="s">
        <v>204</v>
      </c>
      <c r="AW172">
        <v>0</v>
      </c>
      <c r="AX172">
        <v>-1.442</v>
      </c>
      <c r="AY172">
        <v>-0.036</v>
      </c>
      <c r="AZ172">
        <v>0</v>
      </c>
      <c r="BA172">
        <v>0</v>
      </c>
      <c r="BB172">
        <v>0</v>
      </c>
      <c r="BC172">
        <v>0</v>
      </c>
      <c r="BD172">
        <v>400.328918032787</v>
      </c>
      <c r="BE172">
        <v>-1.28903726485136</v>
      </c>
      <c r="BF172">
        <v>0.379540718784957</v>
      </c>
      <c r="BG172">
        <v>-1</v>
      </c>
      <c r="BH172">
        <v>0</v>
      </c>
      <c r="BI172">
        <v>0</v>
      </c>
      <c r="BJ172" t="s">
        <v>205</v>
      </c>
      <c r="BK172">
        <v>1.88477</v>
      </c>
      <c r="BL172">
        <v>1.88171</v>
      </c>
      <c r="BM172">
        <v>1.88324</v>
      </c>
      <c r="BN172">
        <v>1.8819</v>
      </c>
      <c r="BO172">
        <v>1.88377</v>
      </c>
      <c r="BP172">
        <v>1.88309</v>
      </c>
      <c r="BQ172">
        <v>1.88482</v>
      </c>
      <c r="BR172">
        <v>1.88232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1324.78</v>
      </c>
      <c r="CJ172">
        <v>-0.707918</v>
      </c>
      <c r="CK172">
        <v>9.67997</v>
      </c>
      <c r="CL172">
        <v>11.5092</v>
      </c>
      <c r="CM172">
        <v>30</v>
      </c>
      <c r="CN172">
        <v>11.3572</v>
      </c>
      <c r="CO172">
        <v>11.5282</v>
      </c>
      <c r="CP172">
        <v>-1</v>
      </c>
      <c r="CQ172">
        <v>0</v>
      </c>
      <c r="CR172">
        <v>96.8777</v>
      </c>
      <c r="CS172">
        <v>-999.9</v>
      </c>
      <c r="CT172">
        <v>400</v>
      </c>
      <c r="CU172">
        <v>5.27083</v>
      </c>
      <c r="CV172">
        <v>103.654</v>
      </c>
      <c r="CW172">
        <v>103.154</v>
      </c>
    </row>
    <row r="173" spans="1:101">
      <c r="A173">
        <v>159</v>
      </c>
      <c r="B173">
        <v>1550668401.4</v>
      </c>
      <c r="C173">
        <v>428.100000143051</v>
      </c>
      <c r="D173" t="s">
        <v>526</v>
      </c>
      <c r="E173" t="s">
        <v>527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201</v>
      </c>
      <c r="N173" t="s">
        <v>202</v>
      </c>
      <c r="O173" t="s">
        <v>203</v>
      </c>
      <c r="P173" t="s">
        <v>445</v>
      </c>
      <c r="Q173">
        <v>1550668401.4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115</v>
      </c>
      <c r="X173">
        <v>8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1550668401.4</v>
      </c>
      <c r="AH173">
        <v>395.559</v>
      </c>
      <c r="AI173">
        <v>399.449</v>
      </c>
      <c r="AJ173">
        <v>10.0967</v>
      </c>
      <c r="AK173">
        <v>3.07301</v>
      </c>
      <c r="AL173">
        <v>1407.56</v>
      </c>
      <c r="AM173">
        <v>99.5754</v>
      </c>
      <c r="AN173">
        <v>0.024329</v>
      </c>
      <c r="AO173">
        <v>8.82637</v>
      </c>
      <c r="AP173">
        <v>999.9</v>
      </c>
      <c r="AQ173">
        <v>999.9</v>
      </c>
      <c r="AR173">
        <v>10011.9</v>
      </c>
      <c r="AS173">
        <v>0</v>
      </c>
      <c r="AT173">
        <v>1053.2</v>
      </c>
      <c r="AU173">
        <v>0</v>
      </c>
      <c r="AV173" t="s">
        <v>204</v>
      </c>
      <c r="AW173">
        <v>0</v>
      </c>
      <c r="AX173">
        <v>-1.442</v>
      </c>
      <c r="AY173">
        <v>-0.036</v>
      </c>
      <c r="AZ173">
        <v>0</v>
      </c>
      <c r="BA173">
        <v>0</v>
      </c>
      <c r="BB173">
        <v>0</v>
      </c>
      <c r="BC173">
        <v>0</v>
      </c>
      <c r="BD173">
        <v>400.286098360656</v>
      </c>
      <c r="BE173">
        <v>-1.29076002830502</v>
      </c>
      <c r="BF173">
        <v>0.379987368423277</v>
      </c>
      <c r="BG173">
        <v>-1</v>
      </c>
      <c r="BH173">
        <v>0</v>
      </c>
      <c r="BI173">
        <v>0</v>
      </c>
      <c r="BJ173" t="s">
        <v>205</v>
      </c>
      <c r="BK173">
        <v>1.88477</v>
      </c>
      <c r="BL173">
        <v>1.88171</v>
      </c>
      <c r="BM173">
        <v>1.88324</v>
      </c>
      <c r="BN173">
        <v>1.88192</v>
      </c>
      <c r="BO173">
        <v>1.88376</v>
      </c>
      <c r="BP173">
        <v>1.88309</v>
      </c>
      <c r="BQ173">
        <v>1.88479</v>
      </c>
      <c r="BR173">
        <v>1.88232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1322.69</v>
      </c>
      <c r="CJ173">
        <v>-0.707918</v>
      </c>
      <c r="CK173">
        <v>9.68464</v>
      </c>
      <c r="CL173">
        <v>11.5083</v>
      </c>
      <c r="CM173">
        <v>30</v>
      </c>
      <c r="CN173">
        <v>11.3551</v>
      </c>
      <c r="CO173">
        <v>11.527</v>
      </c>
      <c r="CP173">
        <v>-1</v>
      </c>
      <c r="CQ173">
        <v>0</v>
      </c>
      <c r="CR173">
        <v>96.8777</v>
      </c>
      <c r="CS173">
        <v>-999.9</v>
      </c>
      <c r="CT173">
        <v>400</v>
      </c>
      <c r="CU173">
        <v>5.17404</v>
      </c>
      <c r="CV173">
        <v>103.654</v>
      </c>
      <c r="CW173">
        <v>103.154</v>
      </c>
    </row>
    <row r="174" spans="1:101">
      <c r="A174">
        <v>160</v>
      </c>
      <c r="B174">
        <v>1550668403.4</v>
      </c>
      <c r="C174">
        <v>430.100000143051</v>
      </c>
      <c r="D174" t="s">
        <v>528</v>
      </c>
      <c r="E174" t="s">
        <v>529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201</v>
      </c>
      <c r="N174" t="s">
        <v>202</v>
      </c>
      <c r="O174" t="s">
        <v>203</v>
      </c>
      <c r="P174" t="s">
        <v>445</v>
      </c>
      <c r="Q174">
        <v>1550668403.4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117</v>
      </c>
      <c r="X174">
        <v>8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1550668403.4</v>
      </c>
      <c r="AH174">
        <v>395.52</v>
      </c>
      <c r="AI174">
        <v>399.436</v>
      </c>
      <c r="AJ174">
        <v>10.1232</v>
      </c>
      <c r="AK174">
        <v>3.07229</v>
      </c>
      <c r="AL174">
        <v>1407.51</v>
      </c>
      <c r="AM174">
        <v>99.5766</v>
      </c>
      <c r="AN174">
        <v>0.0245147</v>
      </c>
      <c r="AO174">
        <v>8.85454</v>
      </c>
      <c r="AP174">
        <v>999.9</v>
      </c>
      <c r="AQ174">
        <v>999.9</v>
      </c>
      <c r="AR174">
        <v>10004.4</v>
      </c>
      <c r="AS174">
        <v>0</v>
      </c>
      <c r="AT174">
        <v>1052.93</v>
      </c>
      <c r="AU174">
        <v>0</v>
      </c>
      <c r="AV174" t="s">
        <v>204</v>
      </c>
      <c r="AW174">
        <v>0</v>
      </c>
      <c r="AX174">
        <v>-1.442</v>
      </c>
      <c r="AY174">
        <v>-0.036</v>
      </c>
      <c r="AZ174">
        <v>0</v>
      </c>
      <c r="BA174">
        <v>0</v>
      </c>
      <c r="BB174">
        <v>0</v>
      </c>
      <c r="BC174">
        <v>0</v>
      </c>
      <c r="BD174">
        <v>400.241491803279</v>
      </c>
      <c r="BE174">
        <v>-1.29068848311</v>
      </c>
      <c r="BF174">
        <v>0.379896604697492</v>
      </c>
      <c r="BG174">
        <v>-1</v>
      </c>
      <c r="BH174">
        <v>0</v>
      </c>
      <c r="BI174">
        <v>0</v>
      </c>
      <c r="BJ174" t="s">
        <v>205</v>
      </c>
      <c r="BK174">
        <v>1.88477</v>
      </c>
      <c r="BL174">
        <v>1.88171</v>
      </c>
      <c r="BM174">
        <v>1.88324</v>
      </c>
      <c r="BN174">
        <v>1.88192</v>
      </c>
      <c r="BO174">
        <v>1.88379</v>
      </c>
      <c r="BP174">
        <v>1.88309</v>
      </c>
      <c r="BQ174">
        <v>1.8848</v>
      </c>
      <c r="BR174">
        <v>1.88232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1321.29</v>
      </c>
      <c r="CJ174">
        <v>-0.707918</v>
      </c>
      <c r="CK174">
        <v>9.69004</v>
      </c>
      <c r="CL174">
        <v>11.5077</v>
      </c>
      <c r="CM174">
        <v>30</v>
      </c>
      <c r="CN174">
        <v>11.3533</v>
      </c>
      <c r="CO174">
        <v>11.5258</v>
      </c>
      <c r="CP174">
        <v>-1</v>
      </c>
      <c r="CQ174">
        <v>0</v>
      </c>
      <c r="CR174">
        <v>96.5034</v>
      </c>
      <c r="CS174">
        <v>-999.9</v>
      </c>
      <c r="CT174">
        <v>400</v>
      </c>
      <c r="CU174">
        <v>5.04942</v>
      </c>
      <c r="CV174">
        <v>103.653</v>
      </c>
      <c r="CW174">
        <v>103.154</v>
      </c>
    </row>
    <row r="175" spans="1:101">
      <c r="A175">
        <v>161</v>
      </c>
      <c r="B175">
        <v>1550668405.4</v>
      </c>
      <c r="C175">
        <v>432.100000143051</v>
      </c>
      <c r="D175" t="s">
        <v>530</v>
      </c>
      <c r="E175" t="s">
        <v>531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201</v>
      </c>
      <c r="N175" t="s">
        <v>202</v>
      </c>
      <c r="O175" t="s">
        <v>203</v>
      </c>
      <c r="P175" t="s">
        <v>445</v>
      </c>
      <c r="Q175">
        <v>1550668405.4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103</v>
      </c>
      <c r="X175">
        <v>7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1550668405.4</v>
      </c>
      <c r="AH175">
        <v>395.496</v>
      </c>
      <c r="AI175">
        <v>399.442</v>
      </c>
      <c r="AJ175">
        <v>10.1423</v>
      </c>
      <c r="AK175">
        <v>3.07167</v>
      </c>
      <c r="AL175">
        <v>1407.39</v>
      </c>
      <c r="AM175">
        <v>99.5775</v>
      </c>
      <c r="AN175">
        <v>0.0248136</v>
      </c>
      <c r="AO175">
        <v>8.87305</v>
      </c>
      <c r="AP175">
        <v>999.9</v>
      </c>
      <c r="AQ175">
        <v>999.9</v>
      </c>
      <c r="AR175">
        <v>9966.88</v>
      </c>
      <c r="AS175">
        <v>0</v>
      </c>
      <c r="AT175">
        <v>1053.48</v>
      </c>
      <c r="AU175">
        <v>0</v>
      </c>
      <c r="AV175" t="s">
        <v>204</v>
      </c>
      <c r="AW175">
        <v>0</v>
      </c>
      <c r="AX175">
        <v>-1.442</v>
      </c>
      <c r="AY175">
        <v>-0.036</v>
      </c>
      <c r="AZ175">
        <v>0</v>
      </c>
      <c r="BA175">
        <v>0</v>
      </c>
      <c r="BB175">
        <v>0</v>
      </c>
      <c r="BC175">
        <v>0</v>
      </c>
      <c r="BD175">
        <v>400.19718852459</v>
      </c>
      <c r="BE175">
        <v>-1.28884950298948</v>
      </c>
      <c r="BF175">
        <v>0.379326221729088</v>
      </c>
      <c r="BG175">
        <v>-1</v>
      </c>
      <c r="BH175">
        <v>0</v>
      </c>
      <c r="BI175">
        <v>0</v>
      </c>
      <c r="BJ175" t="s">
        <v>205</v>
      </c>
      <c r="BK175">
        <v>1.88477</v>
      </c>
      <c r="BL175">
        <v>1.88171</v>
      </c>
      <c r="BM175">
        <v>1.88324</v>
      </c>
      <c r="BN175">
        <v>1.88191</v>
      </c>
      <c r="BO175">
        <v>1.88379</v>
      </c>
      <c r="BP175">
        <v>1.88309</v>
      </c>
      <c r="BQ175">
        <v>1.88481</v>
      </c>
      <c r="BR175">
        <v>1.88232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1331.33</v>
      </c>
      <c r="CJ175">
        <v>-0.707918</v>
      </c>
      <c r="CK175">
        <v>9.69552</v>
      </c>
      <c r="CL175">
        <v>11.5068</v>
      </c>
      <c r="CM175">
        <v>30</v>
      </c>
      <c r="CN175">
        <v>11.3518</v>
      </c>
      <c r="CO175">
        <v>11.5246</v>
      </c>
      <c r="CP175">
        <v>-1</v>
      </c>
      <c r="CQ175">
        <v>0</v>
      </c>
      <c r="CR175">
        <v>96.5034</v>
      </c>
      <c r="CS175">
        <v>-999.9</v>
      </c>
      <c r="CT175">
        <v>400</v>
      </c>
      <c r="CU175">
        <v>4.92738</v>
      </c>
      <c r="CV175">
        <v>103.654</v>
      </c>
      <c r="CW175">
        <v>103.153</v>
      </c>
    </row>
    <row r="176" spans="1:101">
      <c r="A176">
        <v>162</v>
      </c>
      <c r="B176">
        <v>1550668407.4</v>
      </c>
      <c r="C176">
        <v>434.100000143051</v>
      </c>
      <c r="D176" t="s">
        <v>532</v>
      </c>
      <c r="E176" t="s">
        <v>533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201</v>
      </c>
      <c r="N176" t="s">
        <v>202</v>
      </c>
      <c r="O176" t="s">
        <v>203</v>
      </c>
      <c r="P176" t="s">
        <v>445</v>
      </c>
      <c r="Q176">
        <v>1550668407.4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101</v>
      </c>
      <c r="X176">
        <v>7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1550668407.4</v>
      </c>
      <c r="AH176">
        <v>395.468</v>
      </c>
      <c r="AI176">
        <v>399.428</v>
      </c>
      <c r="AJ176">
        <v>10.1505</v>
      </c>
      <c r="AK176">
        <v>3.07121</v>
      </c>
      <c r="AL176">
        <v>1407.23</v>
      </c>
      <c r="AM176">
        <v>99.5761</v>
      </c>
      <c r="AN176">
        <v>0.0247431</v>
      </c>
      <c r="AO176">
        <v>8.87624</v>
      </c>
      <c r="AP176">
        <v>999.9</v>
      </c>
      <c r="AQ176">
        <v>999.9</v>
      </c>
      <c r="AR176">
        <v>9993.75</v>
      </c>
      <c r="AS176">
        <v>0</v>
      </c>
      <c r="AT176">
        <v>1053.88</v>
      </c>
      <c r="AU176">
        <v>0</v>
      </c>
      <c r="AV176" t="s">
        <v>204</v>
      </c>
      <c r="AW176">
        <v>0</v>
      </c>
      <c r="AX176">
        <v>-1.442</v>
      </c>
      <c r="AY176">
        <v>-0.036</v>
      </c>
      <c r="AZ176">
        <v>0</v>
      </c>
      <c r="BA176">
        <v>0</v>
      </c>
      <c r="BB176">
        <v>0</v>
      </c>
      <c r="BC176">
        <v>0</v>
      </c>
      <c r="BD176">
        <v>400.154278688525</v>
      </c>
      <c r="BE176">
        <v>-1.28444515246218</v>
      </c>
      <c r="BF176">
        <v>0.377952253517905</v>
      </c>
      <c r="BG176">
        <v>-1</v>
      </c>
      <c r="BH176">
        <v>0</v>
      </c>
      <c r="BI176">
        <v>0</v>
      </c>
      <c r="BJ176" t="s">
        <v>205</v>
      </c>
      <c r="BK176">
        <v>1.88477</v>
      </c>
      <c r="BL176">
        <v>1.88171</v>
      </c>
      <c r="BM176">
        <v>1.88324</v>
      </c>
      <c r="BN176">
        <v>1.88192</v>
      </c>
      <c r="BO176">
        <v>1.88377</v>
      </c>
      <c r="BP176">
        <v>1.88309</v>
      </c>
      <c r="BQ176">
        <v>1.8848</v>
      </c>
      <c r="BR176">
        <v>1.88231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1332.88</v>
      </c>
      <c r="CJ176">
        <v>-0.707918</v>
      </c>
      <c r="CK176">
        <v>9.70092</v>
      </c>
      <c r="CL176">
        <v>11.5062</v>
      </c>
      <c r="CM176">
        <v>29.9999</v>
      </c>
      <c r="CN176">
        <v>11.3496</v>
      </c>
      <c r="CO176">
        <v>11.5234</v>
      </c>
      <c r="CP176">
        <v>-1</v>
      </c>
      <c r="CQ176">
        <v>0</v>
      </c>
      <c r="CR176">
        <v>96.5034</v>
      </c>
      <c r="CS176">
        <v>-999.9</v>
      </c>
      <c r="CT176">
        <v>400</v>
      </c>
      <c r="CU176">
        <v>4.8091</v>
      </c>
      <c r="CV176">
        <v>103.654</v>
      </c>
      <c r="CW176">
        <v>103.154</v>
      </c>
    </row>
    <row r="177" spans="1:101">
      <c r="A177">
        <v>163</v>
      </c>
      <c r="B177">
        <v>1550668409.4</v>
      </c>
      <c r="C177">
        <v>436.100000143051</v>
      </c>
      <c r="D177" t="s">
        <v>534</v>
      </c>
      <c r="E177" t="s">
        <v>535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201</v>
      </c>
      <c r="N177" t="s">
        <v>202</v>
      </c>
      <c r="O177" t="s">
        <v>203</v>
      </c>
      <c r="P177" t="s">
        <v>445</v>
      </c>
      <c r="Q177">
        <v>1550668409.4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113</v>
      </c>
      <c r="X177">
        <v>8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1550668409.4</v>
      </c>
      <c r="AH177">
        <v>395.43</v>
      </c>
      <c r="AI177">
        <v>399.421</v>
      </c>
      <c r="AJ177">
        <v>10.1541</v>
      </c>
      <c r="AK177">
        <v>3.07022</v>
      </c>
      <c r="AL177">
        <v>1407.36</v>
      </c>
      <c r="AM177">
        <v>99.5766</v>
      </c>
      <c r="AN177">
        <v>0.0247668</v>
      </c>
      <c r="AO177">
        <v>8.87532</v>
      </c>
      <c r="AP177">
        <v>999.9</v>
      </c>
      <c r="AQ177">
        <v>999.9</v>
      </c>
      <c r="AR177">
        <v>9993.12</v>
      </c>
      <c r="AS177">
        <v>0</v>
      </c>
      <c r="AT177">
        <v>1053.02</v>
      </c>
      <c r="AU177">
        <v>0</v>
      </c>
      <c r="AV177" t="s">
        <v>204</v>
      </c>
      <c r="AW177">
        <v>0</v>
      </c>
      <c r="AX177">
        <v>-1.442</v>
      </c>
      <c r="AY177">
        <v>-0.036</v>
      </c>
      <c r="AZ177">
        <v>0</v>
      </c>
      <c r="BA177">
        <v>0</v>
      </c>
      <c r="BB177">
        <v>0</v>
      </c>
      <c r="BC177">
        <v>0</v>
      </c>
      <c r="BD177">
        <v>400.113090163934</v>
      </c>
      <c r="BE177">
        <v>-1.27966231302285</v>
      </c>
      <c r="BF177">
        <v>0.376512077269082</v>
      </c>
      <c r="BG177">
        <v>-1</v>
      </c>
      <c r="BH177">
        <v>0</v>
      </c>
      <c r="BI177">
        <v>0</v>
      </c>
      <c r="BJ177" t="s">
        <v>205</v>
      </c>
      <c r="BK177">
        <v>1.88477</v>
      </c>
      <c r="BL177">
        <v>1.88171</v>
      </c>
      <c r="BM177">
        <v>1.88324</v>
      </c>
      <c r="BN177">
        <v>1.88191</v>
      </c>
      <c r="BO177">
        <v>1.88379</v>
      </c>
      <c r="BP177">
        <v>1.88309</v>
      </c>
      <c r="BQ177">
        <v>1.8848</v>
      </c>
      <c r="BR177">
        <v>1.88232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1324.36</v>
      </c>
      <c r="CJ177">
        <v>-0.707919</v>
      </c>
      <c r="CK177">
        <v>9.70633</v>
      </c>
      <c r="CL177">
        <v>11.5056</v>
      </c>
      <c r="CM177">
        <v>29.9999</v>
      </c>
      <c r="CN177">
        <v>11.3478</v>
      </c>
      <c r="CO177">
        <v>11.5225</v>
      </c>
      <c r="CP177">
        <v>-1</v>
      </c>
      <c r="CQ177">
        <v>0</v>
      </c>
      <c r="CR177">
        <v>96.1101</v>
      </c>
      <c r="CS177">
        <v>-999.9</v>
      </c>
      <c r="CT177">
        <v>400</v>
      </c>
      <c r="CU177">
        <v>4.71023</v>
      </c>
      <c r="CV177">
        <v>103.654</v>
      </c>
      <c r="CW177">
        <v>103.154</v>
      </c>
    </row>
    <row r="178" spans="1:101">
      <c r="A178">
        <v>164</v>
      </c>
      <c r="B178">
        <v>1550668411.4</v>
      </c>
      <c r="C178">
        <v>438.100000143051</v>
      </c>
      <c r="D178" t="s">
        <v>536</v>
      </c>
      <c r="E178" t="s">
        <v>537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201</v>
      </c>
      <c r="N178" t="s">
        <v>202</v>
      </c>
      <c r="O178" t="s">
        <v>203</v>
      </c>
      <c r="P178" t="s">
        <v>445</v>
      </c>
      <c r="Q178">
        <v>1550668411.4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135</v>
      </c>
      <c r="X178">
        <v>10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1550668411.4</v>
      </c>
      <c r="AH178">
        <v>395.382</v>
      </c>
      <c r="AI178">
        <v>399.438</v>
      </c>
      <c r="AJ178">
        <v>10.1574</v>
      </c>
      <c r="AK178">
        <v>3.06907</v>
      </c>
      <c r="AL178">
        <v>1407.48</v>
      </c>
      <c r="AM178">
        <v>99.5768</v>
      </c>
      <c r="AN178">
        <v>0.0249004</v>
      </c>
      <c r="AO178">
        <v>8.86934</v>
      </c>
      <c r="AP178">
        <v>999.9</v>
      </c>
      <c r="AQ178">
        <v>999.9</v>
      </c>
      <c r="AR178">
        <v>10000</v>
      </c>
      <c r="AS178">
        <v>0</v>
      </c>
      <c r="AT178">
        <v>1053.02</v>
      </c>
      <c r="AU178">
        <v>0</v>
      </c>
      <c r="AV178" t="s">
        <v>204</v>
      </c>
      <c r="AW178">
        <v>0</v>
      </c>
      <c r="AX178">
        <v>-1.442</v>
      </c>
      <c r="AY178">
        <v>-0.036</v>
      </c>
      <c r="AZ178">
        <v>0</v>
      </c>
      <c r="BA178">
        <v>0</v>
      </c>
      <c r="BB178">
        <v>0</v>
      </c>
      <c r="BC178">
        <v>0</v>
      </c>
      <c r="BD178">
        <v>400.072368852459</v>
      </c>
      <c r="BE178">
        <v>-1.27518824522434</v>
      </c>
      <c r="BF178">
        <v>0.375220005426752</v>
      </c>
      <c r="BG178">
        <v>-1</v>
      </c>
      <c r="BH178">
        <v>0</v>
      </c>
      <c r="BI178">
        <v>0</v>
      </c>
      <c r="BJ178" t="s">
        <v>205</v>
      </c>
      <c r="BK178">
        <v>1.88477</v>
      </c>
      <c r="BL178">
        <v>1.88171</v>
      </c>
      <c r="BM178">
        <v>1.88324</v>
      </c>
      <c r="BN178">
        <v>1.88191</v>
      </c>
      <c r="BO178">
        <v>1.88382</v>
      </c>
      <c r="BP178">
        <v>1.88309</v>
      </c>
      <c r="BQ178">
        <v>1.88479</v>
      </c>
      <c r="BR178">
        <v>1.88232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1307.74</v>
      </c>
      <c r="CJ178">
        <v>-0.707919</v>
      </c>
      <c r="CK178">
        <v>9.71182</v>
      </c>
      <c r="CL178">
        <v>11.505</v>
      </c>
      <c r="CM178">
        <v>29.9999</v>
      </c>
      <c r="CN178">
        <v>11.346</v>
      </c>
      <c r="CO178">
        <v>11.5215</v>
      </c>
      <c r="CP178">
        <v>-1</v>
      </c>
      <c r="CQ178">
        <v>0</v>
      </c>
      <c r="CR178">
        <v>96.1101</v>
      </c>
      <c r="CS178">
        <v>-999.9</v>
      </c>
      <c r="CT178">
        <v>400</v>
      </c>
      <c r="CU178">
        <v>4.58165</v>
      </c>
      <c r="CV178">
        <v>103.654</v>
      </c>
      <c r="CW178">
        <v>103.154</v>
      </c>
    </row>
    <row r="179" spans="1:101">
      <c r="A179">
        <v>165</v>
      </c>
      <c r="B179">
        <v>1550668413.4</v>
      </c>
      <c r="C179">
        <v>440.100000143051</v>
      </c>
      <c r="D179" t="s">
        <v>538</v>
      </c>
      <c r="E179" t="s">
        <v>539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201</v>
      </c>
      <c r="N179" t="s">
        <v>202</v>
      </c>
      <c r="O179" t="s">
        <v>203</v>
      </c>
      <c r="P179" t="s">
        <v>445</v>
      </c>
      <c r="Q179">
        <v>1550668413.4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141</v>
      </c>
      <c r="X179">
        <v>10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1550668413.4</v>
      </c>
      <c r="AH179">
        <v>395.359</v>
      </c>
      <c r="AI179">
        <v>399.429</v>
      </c>
      <c r="AJ179">
        <v>10.1787</v>
      </c>
      <c r="AK179">
        <v>3.06897</v>
      </c>
      <c r="AL179">
        <v>1407.31</v>
      </c>
      <c r="AM179">
        <v>99.5772</v>
      </c>
      <c r="AN179">
        <v>0.0249886</v>
      </c>
      <c r="AO179">
        <v>8.88554</v>
      </c>
      <c r="AP179">
        <v>999.9</v>
      </c>
      <c r="AQ179">
        <v>999.9</v>
      </c>
      <c r="AR179">
        <v>9993.12</v>
      </c>
      <c r="AS179">
        <v>0</v>
      </c>
      <c r="AT179">
        <v>1052.89</v>
      </c>
      <c r="AU179">
        <v>0</v>
      </c>
      <c r="AV179" t="s">
        <v>204</v>
      </c>
      <c r="AW179">
        <v>0</v>
      </c>
      <c r="AX179">
        <v>-1.442</v>
      </c>
      <c r="AY179">
        <v>-0.036</v>
      </c>
      <c r="AZ179">
        <v>0</v>
      </c>
      <c r="BA179">
        <v>0</v>
      </c>
      <c r="BB179">
        <v>0</v>
      </c>
      <c r="BC179">
        <v>0</v>
      </c>
      <c r="BD179">
        <v>400.031040983607</v>
      </c>
      <c r="BE179">
        <v>-1.26772669702174</v>
      </c>
      <c r="BF179">
        <v>0.373054283342709</v>
      </c>
      <c r="BG179">
        <v>-1</v>
      </c>
      <c r="BH179">
        <v>0</v>
      </c>
      <c r="BI179">
        <v>0</v>
      </c>
      <c r="BJ179" t="s">
        <v>205</v>
      </c>
      <c r="BK179">
        <v>1.88477</v>
      </c>
      <c r="BL179">
        <v>1.88171</v>
      </c>
      <c r="BM179">
        <v>1.88324</v>
      </c>
      <c r="BN179">
        <v>1.88192</v>
      </c>
      <c r="BO179">
        <v>1.8838</v>
      </c>
      <c r="BP179">
        <v>1.88309</v>
      </c>
      <c r="BQ179">
        <v>1.88479</v>
      </c>
      <c r="BR179">
        <v>1.88232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1303.19</v>
      </c>
      <c r="CJ179">
        <v>-0.707919</v>
      </c>
      <c r="CK179">
        <v>9.71737</v>
      </c>
      <c r="CL179">
        <v>11.5044</v>
      </c>
      <c r="CM179">
        <v>29.9999</v>
      </c>
      <c r="CN179">
        <v>11.3442</v>
      </c>
      <c r="CO179">
        <v>11.5203</v>
      </c>
      <c r="CP179">
        <v>-1</v>
      </c>
      <c r="CQ179">
        <v>0</v>
      </c>
      <c r="CR179">
        <v>96.1101</v>
      </c>
      <c r="CS179">
        <v>-999.9</v>
      </c>
      <c r="CT179">
        <v>400</v>
      </c>
      <c r="CU179">
        <v>4.44196</v>
      </c>
      <c r="CV179">
        <v>103.653</v>
      </c>
      <c r="CW179">
        <v>103.154</v>
      </c>
    </row>
    <row r="180" spans="1:101">
      <c r="A180">
        <v>166</v>
      </c>
      <c r="B180">
        <v>1550668415.4</v>
      </c>
      <c r="C180">
        <v>442.100000143051</v>
      </c>
      <c r="D180" t="s">
        <v>540</v>
      </c>
      <c r="E180" t="s">
        <v>541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201</v>
      </c>
      <c r="N180" t="s">
        <v>202</v>
      </c>
      <c r="O180" t="s">
        <v>203</v>
      </c>
      <c r="P180" t="s">
        <v>445</v>
      </c>
      <c r="Q180">
        <v>1550668415.4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131</v>
      </c>
      <c r="X180">
        <v>9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1550668415.4</v>
      </c>
      <c r="AH180">
        <v>395.314</v>
      </c>
      <c r="AI180">
        <v>399.443</v>
      </c>
      <c r="AJ180">
        <v>10.1869</v>
      </c>
      <c r="AK180">
        <v>3.06836</v>
      </c>
      <c r="AL180">
        <v>1407.01</v>
      </c>
      <c r="AM180">
        <v>99.5766</v>
      </c>
      <c r="AN180">
        <v>0.0248998</v>
      </c>
      <c r="AO180">
        <v>8.90643</v>
      </c>
      <c r="AP180">
        <v>999.9</v>
      </c>
      <c r="AQ180">
        <v>999.9</v>
      </c>
      <c r="AR180">
        <v>9990.62</v>
      </c>
      <c r="AS180">
        <v>0</v>
      </c>
      <c r="AT180">
        <v>1051.78</v>
      </c>
      <c r="AU180">
        <v>0</v>
      </c>
      <c r="AV180" t="s">
        <v>204</v>
      </c>
      <c r="AW180">
        <v>0</v>
      </c>
      <c r="AX180">
        <v>-1.442</v>
      </c>
      <c r="AY180">
        <v>-0.036</v>
      </c>
      <c r="AZ180">
        <v>0</v>
      </c>
      <c r="BA180">
        <v>0</v>
      </c>
      <c r="BB180">
        <v>0</v>
      </c>
      <c r="BC180">
        <v>0</v>
      </c>
      <c r="BD180">
        <v>399.989729508197</v>
      </c>
      <c r="BE180">
        <v>-1.2569545456909</v>
      </c>
      <c r="BF180">
        <v>0.369846136304141</v>
      </c>
      <c r="BG180">
        <v>-1</v>
      </c>
      <c r="BH180">
        <v>0</v>
      </c>
      <c r="BI180">
        <v>0</v>
      </c>
      <c r="BJ180" t="s">
        <v>205</v>
      </c>
      <c r="BK180">
        <v>1.88477</v>
      </c>
      <c r="BL180">
        <v>1.88171</v>
      </c>
      <c r="BM180">
        <v>1.88324</v>
      </c>
      <c r="BN180">
        <v>1.88191</v>
      </c>
      <c r="BO180">
        <v>1.88379</v>
      </c>
      <c r="BP180">
        <v>1.88309</v>
      </c>
      <c r="BQ180">
        <v>1.88481</v>
      </c>
      <c r="BR180">
        <v>1.88232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1310.61</v>
      </c>
      <c r="CJ180">
        <v>-0.707919</v>
      </c>
      <c r="CK180">
        <v>9.72255</v>
      </c>
      <c r="CL180">
        <v>11.5038</v>
      </c>
      <c r="CM180">
        <v>29.9999</v>
      </c>
      <c r="CN180">
        <v>11.3424</v>
      </c>
      <c r="CO180">
        <v>11.5194</v>
      </c>
      <c r="CP180">
        <v>-1</v>
      </c>
      <c r="CQ180">
        <v>0</v>
      </c>
      <c r="CR180">
        <v>95.7241</v>
      </c>
      <c r="CS180">
        <v>-999.9</v>
      </c>
      <c r="CT180">
        <v>400</v>
      </c>
      <c r="CU180">
        <v>4.33466</v>
      </c>
      <c r="CV180">
        <v>103.653</v>
      </c>
      <c r="CW180">
        <v>103.154</v>
      </c>
    </row>
    <row r="181" spans="1:101">
      <c r="A181">
        <v>167</v>
      </c>
      <c r="B181">
        <v>1550668417.4</v>
      </c>
      <c r="C181">
        <v>444.100000143051</v>
      </c>
      <c r="D181" t="s">
        <v>542</v>
      </c>
      <c r="E181" t="s">
        <v>543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201</v>
      </c>
      <c r="N181" t="s">
        <v>202</v>
      </c>
      <c r="O181" t="s">
        <v>203</v>
      </c>
      <c r="P181" t="s">
        <v>445</v>
      </c>
      <c r="Q181">
        <v>1550668417.4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112</v>
      </c>
      <c r="X181">
        <v>8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1550668417.4</v>
      </c>
      <c r="AH181">
        <v>395.234</v>
      </c>
      <c r="AI181">
        <v>399.434</v>
      </c>
      <c r="AJ181">
        <v>10.1959</v>
      </c>
      <c r="AK181">
        <v>3.06674</v>
      </c>
      <c r="AL181">
        <v>1407.02</v>
      </c>
      <c r="AM181">
        <v>99.5768</v>
      </c>
      <c r="AN181">
        <v>0.0249886</v>
      </c>
      <c r="AO181">
        <v>8.92403</v>
      </c>
      <c r="AP181">
        <v>999.9</v>
      </c>
      <c r="AQ181">
        <v>999.9</v>
      </c>
      <c r="AR181">
        <v>10001.2</v>
      </c>
      <c r="AS181">
        <v>0</v>
      </c>
      <c r="AT181">
        <v>1050.51</v>
      </c>
      <c r="AU181">
        <v>0</v>
      </c>
      <c r="AV181" t="s">
        <v>204</v>
      </c>
      <c r="AW181">
        <v>0</v>
      </c>
      <c r="AX181">
        <v>-1.442</v>
      </c>
      <c r="AY181">
        <v>-0.036</v>
      </c>
      <c r="AZ181">
        <v>0</v>
      </c>
      <c r="BA181">
        <v>0</v>
      </c>
      <c r="BB181">
        <v>0</v>
      </c>
      <c r="BC181">
        <v>0</v>
      </c>
      <c r="BD181">
        <v>399.947360655738</v>
      </c>
      <c r="BE181">
        <v>-1.24654375904812</v>
      </c>
      <c r="BF181">
        <v>0.36670381726888</v>
      </c>
      <c r="BG181">
        <v>-1</v>
      </c>
      <c r="BH181">
        <v>0</v>
      </c>
      <c r="BI181">
        <v>0</v>
      </c>
      <c r="BJ181" t="s">
        <v>205</v>
      </c>
      <c r="BK181">
        <v>1.88477</v>
      </c>
      <c r="BL181">
        <v>1.88171</v>
      </c>
      <c r="BM181">
        <v>1.88324</v>
      </c>
      <c r="BN181">
        <v>1.88191</v>
      </c>
      <c r="BO181">
        <v>1.88378</v>
      </c>
      <c r="BP181">
        <v>1.88309</v>
      </c>
      <c r="BQ181">
        <v>1.8848</v>
      </c>
      <c r="BR181">
        <v>1.88232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1324.85</v>
      </c>
      <c r="CJ181">
        <v>-0.707919</v>
      </c>
      <c r="CK181">
        <v>9.72715</v>
      </c>
      <c r="CL181">
        <v>11.5032</v>
      </c>
      <c r="CM181">
        <v>29.9999</v>
      </c>
      <c r="CN181">
        <v>11.3406</v>
      </c>
      <c r="CO181">
        <v>11.5185</v>
      </c>
      <c r="CP181">
        <v>-1</v>
      </c>
      <c r="CQ181">
        <v>0</v>
      </c>
      <c r="CR181">
        <v>95.7241</v>
      </c>
      <c r="CS181">
        <v>-999.9</v>
      </c>
      <c r="CT181">
        <v>400</v>
      </c>
      <c r="CU181">
        <v>4.19123</v>
      </c>
      <c r="CV181">
        <v>103.654</v>
      </c>
      <c r="CW181">
        <v>103.154</v>
      </c>
    </row>
    <row r="182" spans="1:101">
      <c r="A182">
        <v>168</v>
      </c>
      <c r="B182">
        <v>1550668419.4</v>
      </c>
      <c r="C182">
        <v>446.100000143051</v>
      </c>
      <c r="D182" t="s">
        <v>544</v>
      </c>
      <c r="E182" t="s">
        <v>545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201</v>
      </c>
      <c r="N182" t="s">
        <v>202</v>
      </c>
      <c r="O182" t="s">
        <v>203</v>
      </c>
      <c r="P182" t="s">
        <v>445</v>
      </c>
      <c r="Q182">
        <v>1550668419.4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114</v>
      </c>
      <c r="X182">
        <v>8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1550668419.4</v>
      </c>
      <c r="AH182">
        <v>395.213</v>
      </c>
      <c r="AI182">
        <v>399.42</v>
      </c>
      <c r="AJ182">
        <v>10.2233</v>
      </c>
      <c r="AK182">
        <v>3.06655</v>
      </c>
      <c r="AL182">
        <v>1407.49</v>
      </c>
      <c r="AM182">
        <v>99.5772</v>
      </c>
      <c r="AN182">
        <v>0.0248282</v>
      </c>
      <c r="AO182">
        <v>8.9497</v>
      </c>
      <c r="AP182">
        <v>999.9</v>
      </c>
      <c r="AQ182">
        <v>999.9</v>
      </c>
      <c r="AR182">
        <v>9982.5</v>
      </c>
      <c r="AS182">
        <v>0</v>
      </c>
      <c r="AT182">
        <v>1050.08</v>
      </c>
      <c r="AU182">
        <v>0</v>
      </c>
      <c r="AV182" t="s">
        <v>204</v>
      </c>
      <c r="AW182">
        <v>0</v>
      </c>
      <c r="AX182">
        <v>-1.442</v>
      </c>
      <c r="AY182">
        <v>-0.036</v>
      </c>
      <c r="AZ182">
        <v>0</v>
      </c>
      <c r="BA182">
        <v>0</v>
      </c>
      <c r="BB182">
        <v>0</v>
      </c>
      <c r="BC182">
        <v>0</v>
      </c>
      <c r="BD182">
        <v>399.925729508197</v>
      </c>
      <c r="BE182">
        <v>-1.24329459162641</v>
      </c>
      <c r="BF182">
        <v>0.365686151310672</v>
      </c>
      <c r="BG182">
        <v>-1</v>
      </c>
      <c r="BH182">
        <v>0</v>
      </c>
      <c r="BI182">
        <v>0</v>
      </c>
      <c r="BJ182" t="s">
        <v>205</v>
      </c>
      <c r="BK182">
        <v>1.88477</v>
      </c>
      <c r="BL182">
        <v>1.88171</v>
      </c>
      <c r="BM182">
        <v>1.88324</v>
      </c>
      <c r="BN182">
        <v>1.88192</v>
      </c>
      <c r="BO182">
        <v>1.8838</v>
      </c>
      <c r="BP182">
        <v>1.88309</v>
      </c>
      <c r="BQ182">
        <v>1.88479</v>
      </c>
      <c r="BR182">
        <v>1.88232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1323.78</v>
      </c>
      <c r="CJ182">
        <v>-0.707919</v>
      </c>
      <c r="CK182">
        <v>9.73215</v>
      </c>
      <c r="CL182">
        <v>11.5026</v>
      </c>
      <c r="CM182">
        <v>30</v>
      </c>
      <c r="CN182">
        <v>11.3391</v>
      </c>
      <c r="CO182">
        <v>11.5176</v>
      </c>
      <c r="CP182">
        <v>-1</v>
      </c>
      <c r="CQ182">
        <v>0</v>
      </c>
      <c r="CR182">
        <v>95.7241</v>
      </c>
      <c r="CS182">
        <v>-999.9</v>
      </c>
      <c r="CT182">
        <v>400</v>
      </c>
      <c r="CU182">
        <v>4.10599</v>
      </c>
      <c r="CV182">
        <v>103.654</v>
      </c>
      <c r="CW182">
        <v>103.154</v>
      </c>
    </row>
    <row r="183" spans="1:101">
      <c r="A183">
        <v>169</v>
      </c>
      <c r="B183">
        <v>1550668421.4</v>
      </c>
      <c r="C183">
        <v>448.100000143051</v>
      </c>
      <c r="D183" t="s">
        <v>546</v>
      </c>
      <c r="E183" t="s">
        <v>547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201</v>
      </c>
      <c r="N183" t="s">
        <v>202</v>
      </c>
      <c r="O183" t="s">
        <v>203</v>
      </c>
      <c r="P183" t="s">
        <v>445</v>
      </c>
      <c r="Q183">
        <v>1550668421.4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124</v>
      </c>
      <c r="X183">
        <v>9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1550668421.4</v>
      </c>
      <c r="AH183">
        <v>395.198</v>
      </c>
      <c r="AI183">
        <v>399.402</v>
      </c>
      <c r="AJ183">
        <v>10.2453</v>
      </c>
      <c r="AK183">
        <v>3.06642</v>
      </c>
      <c r="AL183">
        <v>1407.26</v>
      </c>
      <c r="AM183">
        <v>99.5761</v>
      </c>
      <c r="AN183">
        <v>0.024841</v>
      </c>
      <c r="AO183">
        <v>8.97723</v>
      </c>
      <c r="AP183">
        <v>999.9</v>
      </c>
      <c r="AQ183">
        <v>999.9</v>
      </c>
      <c r="AR183">
        <v>9993.75</v>
      </c>
      <c r="AS183">
        <v>0</v>
      </c>
      <c r="AT183">
        <v>1050.21</v>
      </c>
      <c r="AU183">
        <v>0</v>
      </c>
      <c r="AV183" t="s">
        <v>204</v>
      </c>
      <c r="AW183">
        <v>0</v>
      </c>
      <c r="AX183">
        <v>-1.442</v>
      </c>
      <c r="AY183">
        <v>-0.036</v>
      </c>
      <c r="AZ183">
        <v>0</v>
      </c>
      <c r="BA183">
        <v>0</v>
      </c>
      <c r="BB183">
        <v>0</v>
      </c>
      <c r="BC183">
        <v>0</v>
      </c>
      <c r="BD183">
        <v>399.873975409836</v>
      </c>
      <c r="BE183">
        <v>-1.23548592846851</v>
      </c>
      <c r="BF183">
        <v>0.363374653408274</v>
      </c>
      <c r="BG183">
        <v>-1</v>
      </c>
      <c r="BH183">
        <v>0</v>
      </c>
      <c r="BI183">
        <v>0</v>
      </c>
      <c r="BJ183" t="s">
        <v>205</v>
      </c>
      <c r="BK183">
        <v>1.88477</v>
      </c>
      <c r="BL183">
        <v>1.88171</v>
      </c>
      <c r="BM183">
        <v>1.88324</v>
      </c>
      <c r="BN183">
        <v>1.88191</v>
      </c>
      <c r="BO183">
        <v>1.88382</v>
      </c>
      <c r="BP183">
        <v>1.88309</v>
      </c>
      <c r="BQ183">
        <v>1.88481</v>
      </c>
      <c r="BR183">
        <v>1.88232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1316.11</v>
      </c>
      <c r="CJ183">
        <v>-0.707919</v>
      </c>
      <c r="CK183">
        <v>9.73767</v>
      </c>
      <c r="CL183">
        <v>11.5023</v>
      </c>
      <c r="CM183">
        <v>30.0001</v>
      </c>
      <c r="CN183">
        <v>11.3373</v>
      </c>
      <c r="CO183">
        <v>11.5167</v>
      </c>
      <c r="CP183">
        <v>-1</v>
      </c>
      <c r="CQ183">
        <v>0</v>
      </c>
      <c r="CR183">
        <v>95.3188</v>
      </c>
      <c r="CS183">
        <v>-999.9</v>
      </c>
      <c r="CT183">
        <v>400</v>
      </c>
      <c r="CU183">
        <v>3.97679</v>
      </c>
      <c r="CV183">
        <v>103.654</v>
      </c>
      <c r="CW183">
        <v>103.154</v>
      </c>
    </row>
    <row r="184" spans="1:101">
      <c r="A184">
        <v>170</v>
      </c>
      <c r="B184">
        <v>1550668423.4</v>
      </c>
      <c r="C184">
        <v>450.100000143051</v>
      </c>
      <c r="D184" t="s">
        <v>548</v>
      </c>
      <c r="E184" t="s">
        <v>549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201</v>
      </c>
      <c r="N184" t="s">
        <v>202</v>
      </c>
      <c r="O184" t="s">
        <v>203</v>
      </c>
      <c r="P184" t="s">
        <v>445</v>
      </c>
      <c r="Q184">
        <v>1550668423.4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132</v>
      </c>
      <c r="X184">
        <v>9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1550668423.4</v>
      </c>
      <c r="AH184">
        <v>395.135</v>
      </c>
      <c r="AI184">
        <v>399.395</v>
      </c>
      <c r="AJ184">
        <v>10.2561</v>
      </c>
      <c r="AK184">
        <v>3.06537</v>
      </c>
      <c r="AL184">
        <v>1407.24</v>
      </c>
      <c r="AM184">
        <v>99.5768</v>
      </c>
      <c r="AN184">
        <v>0.0249832</v>
      </c>
      <c r="AO184">
        <v>8.98537</v>
      </c>
      <c r="AP184">
        <v>999.9</v>
      </c>
      <c r="AQ184">
        <v>999.9</v>
      </c>
      <c r="AR184">
        <v>10011.9</v>
      </c>
      <c r="AS184">
        <v>0</v>
      </c>
      <c r="AT184">
        <v>1049.79</v>
      </c>
      <c r="AU184">
        <v>0</v>
      </c>
      <c r="AV184" t="s">
        <v>204</v>
      </c>
      <c r="AW184">
        <v>0</v>
      </c>
      <c r="AX184">
        <v>-1.442</v>
      </c>
      <c r="AY184">
        <v>-0.036</v>
      </c>
      <c r="AZ184">
        <v>0</v>
      </c>
      <c r="BA184">
        <v>0</v>
      </c>
      <c r="BB184">
        <v>0</v>
      </c>
      <c r="BC184">
        <v>0</v>
      </c>
      <c r="BD184">
        <v>399.833770491803</v>
      </c>
      <c r="BE184">
        <v>-1.22317830567194</v>
      </c>
      <c r="BF184">
        <v>0.359841467527319</v>
      </c>
      <c r="BG184">
        <v>-1</v>
      </c>
      <c r="BH184">
        <v>0</v>
      </c>
      <c r="BI184">
        <v>0</v>
      </c>
      <c r="BJ184" t="s">
        <v>205</v>
      </c>
      <c r="BK184">
        <v>1.88477</v>
      </c>
      <c r="BL184">
        <v>1.88171</v>
      </c>
      <c r="BM184">
        <v>1.88323</v>
      </c>
      <c r="BN184">
        <v>1.8819</v>
      </c>
      <c r="BO184">
        <v>1.88381</v>
      </c>
      <c r="BP184">
        <v>1.88309</v>
      </c>
      <c r="BQ184">
        <v>1.88481</v>
      </c>
      <c r="BR184">
        <v>1.88232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1309.89</v>
      </c>
      <c r="CJ184">
        <v>-0.707919</v>
      </c>
      <c r="CK184">
        <v>9.74318</v>
      </c>
      <c r="CL184">
        <v>11.5016</v>
      </c>
      <c r="CM184">
        <v>30.0002</v>
      </c>
      <c r="CN184">
        <v>11.3357</v>
      </c>
      <c r="CO184">
        <v>11.5157</v>
      </c>
      <c r="CP184">
        <v>-1</v>
      </c>
      <c r="CQ184">
        <v>0</v>
      </c>
      <c r="CR184">
        <v>95.3188</v>
      </c>
      <c r="CS184">
        <v>-999.9</v>
      </c>
      <c r="CT184">
        <v>400</v>
      </c>
      <c r="CU184">
        <v>3.8575</v>
      </c>
      <c r="CV184">
        <v>103.653</v>
      </c>
      <c r="CW184">
        <v>103.153</v>
      </c>
    </row>
    <row r="185" spans="1:101">
      <c r="A185">
        <v>171</v>
      </c>
      <c r="B185">
        <v>1550668425.4</v>
      </c>
      <c r="C185">
        <v>452.100000143051</v>
      </c>
      <c r="D185" t="s">
        <v>550</v>
      </c>
      <c r="E185" t="s">
        <v>551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201</v>
      </c>
      <c r="N185" t="s">
        <v>202</v>
      </c>
      <c r="O185" t="s">
        <v>203</v>
      </c>
      <c r="P185" t="s">
        <v>445</v>
      </c>
      <c r="Q185">
        <v>1550668425.4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143</v>
      </c>
      <c r="X185">
        <v>10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1550668425.4</v>
      </c>
      <c r="AH185">
        <v>395.067</v>
      </c>
      <c r="AI185">
        <v>399.396</v>
      </c>
      <c r="AJ185">
        <v>10.2604</v>
      </c>
      <c r="AK185">
        <v>3.06453</v>
      </c>
      <c r="AL185">
        <v>1407.16</v>
      </c>
      <c r="AM185">
        <v>99.5779</v>
      </c>
      <c r="AN185">
        <v>0.0249272</v>
      </c>
      <c r="AO185">
        <v>8.97556</v>
      </c>
      <c r="AP185">
        <v>999.9</v>
      </c>
      <c r="AQ185">
        <v>999.9</v>
      </c>
      <c r="AR185">
        <v>10008.1</v>
      </c>
      <c r="AS185">
        <v>0</v>
      </c>
      <c r="AT185">
        <v>1049.11</v>
      </c>
      <c r="AU185">
        <v>0</v>
      </c>
      <c r="AV185" t="s">
        <v>204</v>
      </c>
      <c r="AW185">
        <v>0</v>
      </c>
      <c r="AX185">
        <v>-1.442</v>
      </c>
      <c r="AY185">
        <v>-0.036</v>
      </c>
      <c r="AZ185">
        <v>0</v>
      </c>
      <c r="BA185">
        <v>0</v>
      </c>
      <c r="BB185">
        <v>0</v>
      </c>
      <c r="BC185">
        <v>0</v>
      </c>
      <c r="BD185">
        <v>399.793254098361</v>
      </c>
      <c r="BE185">
        <v>-1.21243867196222</v>
      </c>
      <c r="BF185">
        <v>0.35667783051135</v>
      </c>
      <c r="BG185">
        <v>-1</v>
      </c>
      <c r="BH185">
        <v>0</v>
      </c>
      <c r="BI185">
        <v>0</v>
      </c>
      <c r="BJ185" t="s">
        <v>205</v>
      </c>
      <c r="BK185">
        <v>1.88477</v>
      </c>
      <c r="BL185">
        <v>1.88171</v>
      </c>
      <c r="BM185">
        <v>1.88324</v>
      </c>
      <c r="BN185">
        <v>1.8819</v>
      </c>
      <c r="BO185">
        <v>1.88379</v>
      </c>
      <c r="BP185">
        <v>1.88309</v>
      </c>
      <c r="BQ185">
        <v>1.88479</v>
      </c>
      <c r="BR185">
        <v>1.88232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1301.87</v>
      </c>
      <c r="CJ185">
        <v>-0.707919</v>
      </c>
      <c r="CK185">
        <v>9.74865</v>
      </c>
      <c r="CL185">
        <v>11.5014</v>
      </c>
      <c r="CM185">
        <v>30.0001</v>
      </c>
      <c r="CN185">
        <v>11.3339</v>
      </c>
      <c r="CO185">
        <v>11.5148</v>
      </c>
      <c r="CP185">
        <v>-1</v>
      </c>
      <c r="CQ185">
        <v>0</v>
      </c>
      <c r="CR185">
        <v>95.3188</v>
      </c>
      <c r="CS185">
        <v>-999.9</v>
      </c>
      <c r="CT185">
        <v>400</v>
      </c>
      <c r="CU185">
        <v>3.73525</v>
      </c>
      <c r="CV185">
        <v>103.653</v>
      </c>
      <c r="CW185">
        <v>103.153</v>
      </c>
    </row>
    <row r="186" spans="1:101">
      <c r="A186">
        <v>172</v>
      </c>
      <c r="B186">
        <v>1550668427.4</v>
      </c>
      <c r="C186">
        <v>454.100000143051</v>
      </c>
      <c r="D186" t="s">
        <v>552</v>
      </c>
      <c r="E186" t="s">
        <v>553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201</v>
      </c>
      <c r="N186" t="s">
        <v>202</v>
      </c>
      <c r="O186" t="s">
        <v>203</v>
      </c>
      <c r="P186" t="s">
        <v>445</v>
      </c>
      <c r="Q186">
        <v>1550668427.4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121</v>
      </c>
      <c r="X186">
        <v>9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1550668427.4</v>
      </c>
      <c r="AH186">
        <v>395.055</v>
      </c>
      <c r="AI186">
        <v>399.401</v>
      </c>
      <c r="AJ186">
        <v>10.2733</v>
      </c>
      <c r="AK186">
        <v>3.064</v>
      </c>
      <c r="AL186">
        <v>1406.94</v>
      </c>
      <c r="AM186">
        <v>99.5764</v>
      </c>
      <c r="AN186">
        <v>0.0251454</v>
      </c>
      <c r="AO186">
        <v>8.9795</v>
      </c>
      <c r="AP186">
        <v>999.9</v>
      </c>
      <c r="AQ186">
        <v>999.9</v>
      </c>
      <c r="AR186">
        <v>10001.2</v>
      </c>
      <c r="AS186">
        <v>0</v>
      </c>
      <c r="AT186">
        <v>1049.98</v>
      </c>
      <c r="AU186">
        <v>0</v>
      </c>
      <c r="AV186" t="s">
        <v>204</v>
      </c>
      <c r="AW186">
        <v>0</v>
      </c>
      <c r="AX186">
        <v>-1.442</v>
      </c>
      <c r="AY186">
        <v>-0.036</v>
      </c>
      <c r="AZ186">
        <v>0</v>
      </c>
      <c r="BA186">
        <v>0</v>
      </c>
      <c r="BB186">
        <v>0</v>
      </c>
      <c r="BC186">
        <v>0</v>
      </c>
      <c r="BD186">
        <v>399.752639344262</v>
      </c>
      <c r="BE186">
        <v>-1.20778589697075</v>
      </c>
      <c r="BF186">
        <v>0.355301651234637</v>
      </c>
      <c r="BG186">
        <v>-1</v>
      </c>
      <c r="BH186">
        <v>0</v>
      </c>
      <c r="BI186">
        <v>0</v>
      </c>
      <c r="BJ186" t="s">
        <v>205</v>
      </c>
      <c r="BK186">
        <v>1.88477</v>
      </c>
      <c r="BL186">
        <v>1.88171</v>
      </c>
      <c r="BM186">
        <v>1.88324</v>
      </c>
      <c r="BN186">
        <v>1.88191</v>
      </c>
      <c r="BO186">
        <v>1.88379</v>
      </c>
      <c r="BP186">
        <v>1.88309</v>
      </c>
      <c r="BQ186">
        <v>1.88479</v>
      </c>
      <c r="BR186">
        <v>1.88232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1317.66</v>
      </c>
      <c r="CJ186">
        <v>-0.707919</v>
      </c>
      <c r="CK186">
        <v>9.75401</v>
      </c>
      <c r="CL186">
        <v>11.501</v>
      </c>
      <c r="CM186">
        <v>30</v>
      </c>
      <c r="CN186">
        <v>11.3321</v>
      </c>
      <c r="CO186">
        <v>11.5139</v>
      </c>
      <c r="CP186">
        <v>-1</v>
      </c>
      <c r="CQ186">
        <v>0</v>
      </c>
      <c r="CR186">
        <v>94.9307</v>
      </c>
      <c r="CS186">
        <v>-999.9</v>
      </c>
      <c r="CT186">
        <v>400</v>
      </c>
      <c r="CU186">
        <v>3.5983</v>
      </c>
      <c r="CV186">
        <v>103.652</v>
      </c>
      <c r="CW186">
        <v>103.152</v>
      </c>
    </row>
    <row r="187" spans="1:101">
      <c r="A187">
        <v>173</v>
      </c>
      <c r="B187">
        <v>1550668429.4</v>
      </c>
      <c r="C187">
        <v>456.100000143051</v>
      </c>
      <c r="D187" t="s">
        <v>554</v>
      </c>
      <c r="E187" t="s">
        <v>555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201</v>
      </c>
      <c r="N187" t="s">
        <v>202</v>
      </c>
      <c r="O187" t="s">
        <v>203</v>
      </c>
      <c r="P187" t="s">
        <v>445</v>
      </c>
      <c r="Q187">
        <v>1550668429.4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115</v>
      </c>
      <c r="X187">
        <v>8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1550668429.4</v>
      </c>
      <c r="AH187">
        <v>395.014</v>
      </c>
      <c r="AI187">
        <v>399.411</v>
      </c>
      <c r="AJ187">
        <v>10.291</v>
      </c>
      <c r="AK187">
        <v>3.06331</v>
      </c>
      <c r="AL187">
        <v>1407.29</v>
      </c>
      <c r="AM187">
        <v>99.5765</v>
      </c>
      <c r="AN187">
        <v>0.0252431</v>
      </c>
      <c r="AO187">
        <v>8.98972</v>
      </c>
      <c r="AP187">
        <v>999.9</v>
      </c>
      <c r="AQ187">
        <v>999.9</v>
      </c>
      <c r="AR187">
        <v>10005.6</v>
      </c>
      <c r="AS187">
        <v>0</v>
      </c>
      <c r="AT187">
        <v>1051.97</v>
      </c>
      <c r="AU187">
        <v>0</v>
      </c>
      <c r="AV187" t="s">
        <v>204</v>
      </c>
      <c r="AW187">
        <v>0</v>
      </c>
      <c r="AX187">
        <v>-1.442</v>
      </c>
      <c r="AY187">
        <v>-0.036</v>
      </c>
      <c r="AZ187">
        <v>0</v>
      </c>
      <c r="BA187">
        <v>0</v>
      </c>
      <c r="BB187">
        <v>0</v>
      </c>
      <c r="BC187">
        <v>0</v>
      </c>
      <c r="BD187">
        <v>399.713360655738</v>
      </c>
      <c r="BE187">
        <v>-1.20020116165885</v>
      </c>
      <c r="BF187">
        <v>0.353128525006603</v>
      </c>
      <c r="BG187">
        <v>-1</v>
      </c>
      <c r="BH187">
        <v>0</v>
      </c>
      <c r="BI187">
        <v>0</v>
      </c>
      <c r="BJ187" t="s">
        <v>205</v>
      </c>
      <c r="BK187">
        <v>1.88477</v>
      </c>
      <c r="BL187">
        <v>1.88171</v>
      </c>
      <c r="BM187">
        <v>1.88324</v>
      </c>
      <c r="BN187">
        <v>1.8819</v>
      </c>
      <c r="BO187">
        <v>1.88379</v>
      </c>
      <c r="BP187">
        <v>1.88309</v>
      </c>
      <c r="BQ187">
        <v>1.8848</v>
      </c>
      <c r="BR187">
        <v>1.88232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1322.29</v>
      </c>
      <c r="CJ187">
        <v>-0.70792</v>
      </c>
      <c r="CK187">
        <v>9.75926</v>
      </c>
      <c r="CL187">
        <v>11.5004</v>
      </c>
      <c r="CM187">
        <v>30</v>
      </c>
      <c r="CN187">
        <v>11.3309</v>
      </c>
      <c r="CO187">
        <v>11.5133</v>
      </c>
      <c r="CP187">
        <v>-1</v>
      </c>
      <c r="CQ187">
        <v>0</v>
      </c>
      <c r="CR187">
        <v>94.9307</v>
      </c>
      <c r="CS187">
        <v>-999.9</v>
      </c>
      <c r="CT187">
        <v>400</v>
      </c>
      <c r="CU187">
        <v>3.47116</v>
      </c>
      <c r="CV187">
        <v>103.652</v>
      </c>
      <c r="CW187">
        <v>103.152</v>
      </c>
    </row>
    <row r="188" spans="1:101">
      <c r="A188">
        <v>174</v>
      </c>
      <c r="B188">
        <v>1550668431.4</v>
      </c>
      <c r="C188">
        <v>458.100000143051</v>
      </c>
      <c r="D188" t="s">
        <v>556</v>
      </c>
      <c r="E188" t="s">
        <v>557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201</v>
      </c>
      <c r="N188" t="s">
        <v>202</v>
      </c>
      <c r="O188" t="s">
        <v>203</v>
      </c>
      <c r="P188" t="s">
        <v>445</v>
      </c>
      <c r="Q188">
        <v>1550668431.4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124</v>
      </c>
      <c r="X188">
        <v>9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1550668431.4</v>
      </c>
      <c r="AH188">
        <v>394.951</v>
      </c>
      <c r="AI188">
        <v>399.399</v>
      </c>
      <c r="AJ188">
        <v>10.2928</v>
      </c>
      <c r="AK188">
        <v>3.06237</v>
      </c>
      <c r="AL188">
        <v>1406.95</v>
      </c>
      <c r="AM188">
        <v>99.5773</v>
      </c>
      <c r="AN188">
        <v>0.0252123</v>
      </c>
      <c r="AO188">
        <v>8.99209</v>
      </c>
      <c r="AP188">
        <v>999.9</v>
      </c>
      <c r="AQ188">
        <v>999.9</v>
      </c>
      <c r="AR188">
        <v>9986.88</v>
      </c>
      <c r="AS188">
        <v>0</v>
      </c>
      <c r="AT188">
        <v>1052.57</v>
      </c>
      <c r="AU188">
        <v>0</v>
      </c>
      <c r="AV188" t="s">
        <v>204</v>
      </c>
      <c r="AW188">
        <v>0</v>
      </c>
      <c r="AX188">
        <v>-1.442</v>
      </c>
      <c r="AY188">
        <v>-0.036</v>
      </c>
      <c r="AZ188">
        <v>0</v>
      </c>
      <c r="BA188">
        <v>0</v>
      </c>
      <c r="BB188">
        <v>0</v>
      </c>
      <c r="BC188">
        <v>0</v>
      </c>
      <c r="BD188">
        <v>399.673114754098</v>
      </c>
      <c r="BE188">
        <v>-1.18864875070059</v>
      </c>
      <c r="BF188">
        <v>0.34970857180251</v>
      </c>
      <c r="BG188">
        <v>-1</v>
      </c>
      <c r="BH188">
        <v>0</v>
      </c>
      <c r="BI188">
        <v>0</v>
      </c>
      <c r="BJ188" t="s">
        <v>205</v>
      </c>
      <c r="BK188">
        <v>1.88477</v>
      </c>
      <c r="BL188">
        <v>1.88171</v>
      </c>
      <c r="BM188">
        <v>1.88324</v>
      </c>
      <c r="BN188">
        <v>1.8819</v>
      </c>
      <c r="BO188">
        <v>1.88379</v>
      </c>
      <c r="BP188">
        <v>1.88309</v>
      </c>
      <c r="BQ188">
        <v>1.88479</v>
      </c>
      <c r="BR188">
        <v>1.88232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1315.68</v>
      </c>
      <c r="CJ188">
        <v>-0.70792</v>
      </c>
      <c r="CK188">
        <v>9.76442</v>
      </c>
      <c r="CL188">
        <v>11.5002</v>
      </c>
      <c r="CM188">
        <v>30.0001</v>
      </c>
      <c r="CN188">
        <v>11.3291</v>
      </c>
      <c r="CO188">
        <v>11.5124</v>
      </c>
      <c r="CP188">
        <v>-1</v>
      </c>
      <c r="CQ188">
        <v>0</v>
      </c>
      <c r="CR188">
        <v>94.524</v>
      </c>
      <c r="CS188">
        <v>-999.9</v>
      </c>
      <c r="CT188">
        <v>400</v>
      </c>
      <c r="CU188">
        <v>3.35783</v>
      </c>
      <c r="CV188">
        <v>103.652</v>
      </c>
      <c r="CW188">
        <v>103.152</v>
      </c>
    </row>
    <row r="189" spans="1:101">
      <c r="A189">
        <v>175</v>
      </c>
      <c r="B189">
        <v>1550668433.4</v>
      </c>
      <c r="C189">
        <v>460.100000143051</v>
      </c>
      <c r="D189" t="s">
        <v>558</v>
      </c>
      <c r="E189" t="s">
        <v>559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201</v>
      </c>
      <c r="N189" t="s">
        <v>202</v>
      </c>
      <c r="O189" t="s">
        <v>203</v>
      </c>
      <c r="P189" t="s">
        <v>445</v>
      </c>
      <c r="Q189">
        <v>1550668433.4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125</v>
      </c>
      <c r="X189">
        <v>9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1550668433.4</v>
      </c>
      <c r="AH189">
        <v>394.939</v>
      </c>
      <c r="AI189">
        <v>399.398</v>
      </c>
      <c r="AJ189">
        <v>10.2907</v>
      </c>
      <c r="AK189">
        <v>3.06175</v>
      </c>
      <c r="AL189">
        <v>1406.78</v>
      </c>
      <c r="AM189">
        <v>99.5773</v>
      </c>
      <c r="AN189">
        <v>0.0250899</v>
      </c>
      <c r="AO189">
        <v>9.00154</v>
      </c>
      <c r="AP189">
        <v>999.9</v>
      </c>
      <c r="AQ189">
        <v>999.9</v>
      </c>
      <c r="AR189">
        <v>9990.62</v>
      </c>
      <c r="AS189">
        <v>0</v>
      </c>
      <c r="AT189">
        <v>1052.57</v>
      </c>
      <c r="AU189">
        <v>0</v>
      </c>
      <c r="AV189" t="s">
        <v>204</v>
      </c>
      <c r="AW189">
        <v>0</v>
      </c>
      <c r="AX189">
        <v>-1.442</v>
      </c>
      <c r="AY189">
        <v>-0.036</v>
      </c>
      <c r="AZ189">
        <v>0</v>
      </c>
      <c r="BA189">
        <v>0</v>
      </c>
      <c r="BB189">
        <v>0</v>
      </c>
      <c r="BC189">
        <v>0</v>
      </c>
      <c r="BD189">
        <v>399.632647540984</v>
      </c>
      <c r="BE189">
        <v>-1.18195044019552</v>
      </c>
      <c r="BF189">
        <v>0.347694936999756</v>
      </c>
      <c r="BG189">
        <v>-1</v>
      </c>
      <c r="BH189">
        <v>0</v>
      </c>
      <c r="BI189">
        <v>0</v>
      </c>
      <c r="BJ189" t="s">
        <v>205</v>
      </c>
      <c r="BK189">
        <v>1.88477</v>
      </c>
      <c r="BL189">
        <v>1.88171</v>
      </c>
      <c r="BM189">
        <v>1.88324</v>
      </c>
      <c r="BN189">
        <v>1.88189</v>
      </c>
      <c r="BO189">
        <v>1.8838</v>
      </c>
      <c r="BP189">
        <v>1.88309</v>
      </c>
      <c r="BQ189">
        <v>1.88479</v>
      </c>
      <c r="BR189">
        <v>1.88232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1314.64</v>
      </c>
      <c r="CJ189">
        <v>-0.70792</v>
      </c>
      <c r="CK189">
        <v>9.76964</v>
      </c>
      <c r="CL189">
        <v>11.5001</v>
      </c>
      <c r="CM189">
        <v>30.0001</v>
      </c>
      <c r="CN189">
        <v>11.327</v>
      </c>
      <c r="CO189">
        <v>11.5118</v>
      </c>
      <c r="CP189">
        <v>-1</v>
      </c>
      <c r="CQ189">
        <v>0</v>
      </c>
      <c r="CR189">
        <v>94.524</v>
      </c>
      <c r="CS189">
        <v>-999.9</v>
      </c>
      <c r="CT189">
        <v>400</v>
      </c>
      <c r="CU189">
        <v>3.22416</v>
      </c>
      <c r="CV189">
        <v>103.653</v>
      </c>
      <c r="CW189">
        <v>103.153</v>
      </c>
    </row>
    <row r="190" spans="1:101">
      <c r="A190">
        <v>176</v>
      </c>
      <c r="B190">
        <v>1550668435.4</v>
      </c>
      <c r="C190">
        <v>462.100000143051</v>
      </c>
      <c r="D190" t="s">
        <v>560</v>
      </c>
      <c r="E190" t="s">
        <v>561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201</v>
      </c>
      <c r="N190" t="s">
        <v>202</v>
      </c>
      <c r="O190" t="s">
        <v>203</v>
      </c>
      <c r="P190" t="s">
        <v>445</v>
      </c>
      <c r="Q190">
        <v>1550668435.4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128</v>
      </c>
      <c r="X190">
        <v>9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1550668435.4</v>
      </c>
      <c r="AH190">
        <v>394.9</v>
      </c>
      <c r="AI190">
        <v>399.391</v>
      </c>
      <c r="AJ190">
        <v>10.3</v>
      </c>
      <c r="AK190">
        <v>3.06122</v>
      </c>
      <c r="AL190">
        <v>1407.25</v>
      </c>
      <c r="AM190">
        <v>99.5778</v>
      </c>
      <c r="AN190">
        <v>0.0250001</v>
      </c>
      <c r="AO190">
        <v>9.01192</v>
      </c>
      <c r="AP190">
        <v>999.9</v>
      </c>
      <c r="AQ190">
        <v>999.9</v>
      </c>
      <c r="AR190">
        <v>10008.1</v>
      </c>
      <c r="AS190">
        <v>0</v>
      </c>
      <c r="AT190">
        <v>1052.47</v>
      </c>
      <c r="AU190">
        <v>0</v>
      </c>
      <c r="AV190" t="s">
        <v>204</v>
      </c>
      <c r="AW190">
        <v>0</v>
      </c>
      <c r="AX190">
        <v>-1.442</v>
      </c>
      <c r="AY190">
        <v>-0.036</v>
      </c>
      <c r="AZ190">
        <v>0</v>
      </c>
      <c r="BA190">
        <v>0</v>
      </c>
      <c r="BB190">
        <v>0</v>
      </c>
      <c r="BC190">
        <v>0</v>
      </c>
      <c r="BD190">
        <v>399.594352459016</v>
      </c>
      <c r="BE190">
        <v>-1.17712820560947</v>
      </c>
      <c r="BF190">
        <v>0.34631538081026</v>
      </c>
      <c r="BG190">
        <v>-1</v>
      </c>
      <c r="BH190">
        <v>0</v>
      </c>
      <c r="BI190">
        <v>0</v>
      </c>
      <c r="BJ190" t="s">
        <v>205</v>
      </c>
      <c r="BK190">
        <v>1.88477</v>
      </c>
      <c r="BL190">
        <v>1.88171</v>
      </c>
      <c r="BM190">
        <v>1.88324</v>
      </c>
      <c r="BN190">
        <v>1.8819</v>
      </c>
      <c r="BO190">
        <v>1.88382</v>
      </c>
      <c r="BP190">
        <v>1.88309</v>
      </c>
      <c r="BQ190">
        <v>1.8848</v>
      </c>
      <c r="BR190">
        <v>1.88232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1312.87</v>
      </c>
      <c r="CJ190">
        <v>-0.70792</v>
      </c>
      <c r="CK190">
        <v>9.77507</v>
      </c>
      <c r="CL190">
        <v>11.4995</v>
      </c>
      <c r="CM190">
        <v>30.0001</v>
      </c>
      <c r="CN190">
        <v>11.3255</v>
      </c>
      <c r="CO190">
        <v>11.5112</v>
      </c>
      <c r="CP190">
        <v>-1</v>
      </c>
      <c r="CQ190">
        <v>0</v>
      </c>
      <c r="CR190">
        <v>94.524</v>
      </c>
      <c r="CS190">
        <v>-999.9</v>
      </c>
      <c r="CT190">
        <v>400</v>
      </c>
      <c r="CU190">
        <v>3.10282</v>
      </c>
      <c r="CV190">
        <v>103.653</v>
      </c>
      <c r="CW190">
        <v>103.153</v>
      </c>
    </row>
    <row r="191" spans="1:101">
      <c r="A191">
        <v>177</v>
      </c>
      <c r="B191">
        <v>1550668494.4</v>
      </c>
      <c r="C191">
        <v>521.100000143051</v>
      </c>
      <c r="D191" t="s">
        <v>562</v>
      </c>
      <c r="E191" t="s">
        <v>563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201</v>
      </c>
      <c r="N191" t="s">
        <v>202</v>
      </c>
      <c r="O191" t="s">
        <v>203</v>
      </c>
      <c r="P191" t="s">
        <v>564</v>
      </c>
      <c r="Q191">
        <v>1550668494.4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113</v>
      </c>
      <c r="X191">
        <v>8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1550668494.4</v>
      </c>
      <c r="AH191">
        <v>397.252</v>
      </c>
      <c r="AI191">
        <v>399.264</v>
      </c>
      <c r="AJ191">
        <v>9.51701</v>
      </c>
      <c r="AK191">
        <v>3.04186</v>
      </c>
      <c r="AL191">
        <v>1408.14</v>
      </c>
      <c r="AM191">
        <v>99.5731</v>
      </c>
      <c r="AN191">
        <v>0.0245504</v>
      </c>
      <c r="AO191">
        <v>9.00306</v>
      </c>
      <c r="AP191">
        <v>999.9</v>
      </c>
      <c r="AQ191">
        <v>999.9</v>
      </c>
      <c r="AR191">
        <v>9990.62</v>
      </c>
      <c r="AS191">
        <v>0</v>
      </c>
      <c r="AT191">
        <v>1014.09</v>
      </c>
      <c r="AU191">
        <v>0</v>
      </c>
      <c r="AV191" t="s">
        <v>204</v>
      </c>
      <c r="AW191">
        <v>0</v>
      </c>
      <c r="AX191">
        <v>-1.442</v>
      </c>
      <c r="AY191">
        <v>-0.036</v>
      </c>
      <c r="AZ191">
        <v>0</v>
      </c>
      <c r="BA191">
        <v>0</v>
      </c>
      <c r="BB191">
        <v>0</v>
      </c>
      <c r="BC191">
        <v>0</v>
      </c>
      <c r="BD191">
        <v>401.011483606557</v>
      </c>
      <c r="BE191">
        <v>2.1909747487628</v>
      </c>
      <c r="BF191">
        <v>1.02268113737746</v>
      </c>
      <c r="BG191">
        <v>-1</v>
      </c>
      <c r="BH191">
        <v>0</v>
      </c>
      <c r="BI191">
        <v>0</v>
      </c>
      <c r="BJ191" t="s">
        <v>205</v>
      </c>
      <c r="BK191">
        <v>1.88477</v>
      </c>
      <c r="BL191">
        <v>1.88171</v>
      </c>
      <c r="BM191">
        <v>1.88323</v>
      </c>
      <c r="BN191">
        <v>1.88188</v>
      </c>
      <c r="BO191">
        <v>1.88379</v>
      </c>
      <c r="BP191">
        <v>1.88309</v>
      </c>
      <c r="BQ191">
        <v>1.88478</v>
      </c>
      <c r="BR191">
        <v>1.88232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1325.01</v>
      </c>
      <c r="CJ191">
        <v>-0.70792</v>
      </c>
      <c r="CK191">
        <v>9.76261</v>
      </c>
      <c r="CL191">
        <v>11.4953</v>
      </c>
      <c r="CM191">
        <v>29.9999</v>
      </c>
      <c r="CN191">
        <v>11.3059</v>
      </c>
      <c r="CO191">
        <v>11.5057</v>
      </c>
      <c r="CP191">
        <v>-1</v>
      </c>
      <c r="CQ191">
        <v>0</v>
      </c>
      <c r="CR191">
        <v>94.151</v>
      </c>
      <c r="CS191">
        <v>-999.9</v>
      </c>
      <c r="CT191">
        <v>400</v>
      </c>
      <c r="CU191">
        <v>9.50796</v>
      </c>
      <c r="CV191">
        <v>103.66</v>
      </c>
      <c r="CW191">
        <v>103.158</v>
      </c>
    </row>
    <row r="192" spans="1:101">
      <c r="A192">
        <v>178</v>
      </c>
      <c r="B192">
        <v>1550668496.4</v>
      </c>
      <c r="C192">
        <v>523.100000143051</v>
      </c>
      <c r="D192" t="s">
        <v>565</v>
      </c>
      <c r="E192" t="s">
        <v>566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201</v>
      </c>
      <c r="N192" t="s">
        <v>202</v>
      </c>
      <c r="O192" t="s">
        <v>203</v>
      </c>
      <c r="P192" t="s">
        <v>564</v>
      </c>
      <c r="Q192">
        <v>1550668496.4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104</v>
      </c>
      <c r="X192">
        <v>7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1550668496.4</v>
      </c>
      <c r="AH192">
        <v>397.182</v>
      </c>
      <c r="AI192">
        <v>399.243</v>
      </c>
      <c r="AJ192">
        <v>9.59964</v>
      </c>
      <c r="AK192">
        <v>3.04116</v>
      </c>
      <c r="AL192">
        <v>1407.43</v>
      </c>
      <c r="AM192">
        <v>99.5727</v>
      </c>
      <c r="AN192">
        <v>0.0246551</v>
      </c>
      <c r="AO192">
        <v>9.02181</v>
      </c>
      <c r="AP192">
        <v>999.9</v>
      </c>
      <c r="AQ192">
        <v>999.9</v>
      </c>
      <c r="AR192">
        <v>9981.25</v>
      </c>
      <c r="AS192">
        <v>0</v>
      </c>
      <c r="AT192">
        <v>1013.39</v>
      </c>
      <c r="AU192">
        <v>0</v>
      </c>
      <c r="AV192" t="s">
        <v>204</v>
      </c>
      <c r="AW192">
        <v>0</v>
      </c>
      <c r="AX192">
        <v>-1.442</v>
      </c>
      <c r="AY192">
        <v>-0.036</v>
      </c>
      <c r="AZ192">
        <v>0</v>
      </c>
      <c r="BA192">
        <v>0</v>
      </c>
      <c r="BB192">
        <v>0</v>
      </c>
      <c r="BC192">
        <v>0</v>
      </c>
      <c r="BD192">
        <v>401.077844262295</v>
      </c>
      <c r="BE192">
        <v>1.80757185533054</v>
      </c>
      <c r="BF192">
        <v>0.956239689930419</v>
      </c>
      <c r="BG192">
        <v>-1</v>
      </c>
      <c r="BH192">
        <v>0</v>
      </c>
      <c r="BI192">
        <v>0</v>
      </c>
      <c r="BJ192" t="s">
        <v>205</v>
      </c>
      <c r="BK192">
        <v>1.88477</v>
      </c>
      <c r="BL192">
        <v>1.88171</v>
      </c>
      <c r="BM192">
        <v>1.88324</v>
      </c>
      <c r="BN192">
        <v>1.88187</v>
      </c>
      <c r="BO192">
        <v>1.88381</v>
      </c>
      <c r="BP192">
        <v>1.88309</v>
      </c>
      <c r="BQ192">
        <v>1.88478</v>
      </c>
      <c r="BR192">
        <v>1.88232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1331.14</v>
      </c>
      <c r="CJ192">
        <v>-0.70792</v>
      </c>
      <c r="CK192">
        <v>9.76783</v>
      </c>
      <c r="CL192">
        <v>11.4959</v>
      </c>
      <c r="CM192">
        <v>29.9999</v>
      </c>
      <c r="CN192">
        <v>11.3047</v>
      </c>
      <c r="CO192">
        <v>11.5057</v>
      </c>
      <c r="CP192">
        <v>-1</v>
      </c>
      <c r="CQ192">
        <v>0</v>
      </c>
      <c r="CR192">
        <v>94.151</v>
      </c>
      <c r="CS192">
        <v>-999.9</v>
      </c>
      <c r="CT192">
        <v>400</v>
      </c>
      <c r="CU192">
        <v>9.41381</v>
      </c>
      <c r="CV192">
        <v>103.661</v>
      </c>
      <c r="CW192">
        <v>103.157</v>
      </c>
    </row>
    <row r="193" spans="1:101">
      <c r="A193">
        <v>179</v>
      </c>
      <c r="B193">
        <v>1550668498.4</v>
      </c>
      <c r="C193">
        <v>525.100000143051</v>
      </c>
      <c r="D193" t="s">
        <v>567</v>
      </c>
      <c r="E193" t="s">
        <v>568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201</v>
      </c>
      <c r="N193" t="s">
        <v>202</v>
      </c>
      <c r="O193" t="s">
        <v>203</v>
      </c>
      <c r="P193" t="s">
        <v>564</v>
      </c>
      <c r="Q193">
        <v>1550668498.4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104</v>
      </c>
      <c r="X193">
        <v>7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1550668498.4</v>
      </c>
      <c r="AH193">
        <v>397.073</v>
      </c>
      <c r="AI193">
        <v>399.256</v>
      </c>
      <c r="AJ193">
        <v>9.66116</v>
      </c>
      <c r="AK193">
        <v>3.04049</v>
      </c>
      <c r="AL193">
        <v>1407.21</v>
      </c>
      <c r="AM193">
        <v>99.572</v>
      </c>
      <c r="AN193">
        <v>0.0248756</v>
      </c>
      <c r="AO193">
        <v>9.03501</v>
      </c>
      <c r="AP193">
        <v>999.9</v>
      </c>
      <c r="AQ193">
        <v>999.9</v>
      </c>
      <c r="AR193">
        <v>10003.8</v>
      </c>
      <c r="AS193">
        <v>0</v>
      </c>
      <c r="AT193">
        <v>1022.01</v>
      </c>
      <c r="AU193">
        <v>0</v>
      </c>
      <c r="AV193" t="s">
        <v>204</v>
      </c>
      <c r="AW193">
        <v>0</v>
      </c>
      <c r="AX193">
        <v>-1.442</v>
      </c>
      <c r="AY193">
        <v>-0.036</v>
      </c>
      <c r="AZ193">
        <v>0</v>
      </c>
      <c r="BA193">
        <v>0</v>
      </c>
      <c r="BB193">
        <v>0</v>
      </c>
      <c r="BC193">
        <v>0</v>
      </c>
      <c r="BD193">
        <v>401.143606557377</v>
      </c>
      <c r="BE193">
        <v>1.38422488855698</v>
      </c>
      <c r="BF193">
        <v>0.877801468997058</v>
      </c>
      <c r="BG193">
        <v>-1</v>
      </c>
      <c r="BH193">
        <v>0</v>
      </c>
      <c r="BI193">
        <v>0</v>
      </c>
      <c r="BJ193" t="s">
        <v>205</v>
      </c>
      <c r="BK193">
        <v>1.88477</v>
      </c>
      <c r="BL193">
        <v>1.88171</v>
      </c>
      <c r="BM193">
        <v>1.88324</v>
      </c>
      <c r="BN193">
        <v>1.8819</v>
      </c>
      <c r="BO193">
        <v>1.88382</v>
      </c>
      <c r="BP193">
        <v>1.88308</v>
      </c>
      <c r="BQ193">
        <v>1.88477</v>
      </c>
      <c r="BR193">
        <v>1.88232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1331.03</v>
      </c>
      <c r="CJ193">
        <v>-0.70792</v>
      </c>
      <c r="CK193">
        <v>9.77337</v>
      </c>
      <c r="CL193">
        <v>11.4965</v>
      </c>
      <c r="CM193">
        <v>29.9999</v>
      </c>
      <c r="CN193">
        <v>11.3034</v>
      </c>
      <c r="CO193">
        <v>11.5057</v>
      </c>
      <c r="CP193">
        <v>-1</v>
      </c>
      <c r="CQ193">
        <v>0</v>
      </c>
      <c r="CR193">
        <v>94.151</v>
      </c>
      <c r="CS193">
        <v>-999.9</v>
      </c>
      <c r="CT193">
        <v>400</v>
      </c>
      <c r="CU193">
        <v>9.33144</v>
      </c>
      <c r="CV193">
        <v>103.66</v>
      </c>
      <c r="CW193">
        <v>103.157</v>
      </c>
    </row>
    <row r="194" spans="1:101">
      <c r="A194">
        <v>180</v>
      </c>
      <c r="B194">
        <v>1550668500.4</v>
      </c>
      <c r="C194">
        <v>527.100000143051</v>
      </c>
      <c r="D194" t="s">
        <v>569</v>
      </c>
      <c r="E194" t="s">
        <v>570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201</v>
      </c>
      <c r="N194" t="s">
        <v>202</v>
      </c>
      <c r="O194" t="s">
        <v>203</v>
      </c>
      <c r="P194" t="s">
        <v>564</v>
      </c>
      <c r="Q194">
        <v>1550668500.4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111</v>
      </c>
      <c r="X194">
        <v>8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1550668500.4</v>
      </c>
      <c r="AH194">
        <v>397.002</v>
      </c>
      <c r="AI194">
        <v>399.291</v>
      </c>
      <c r="AJ194">
        <v>9.72285</v>
      </c>
      <c r="AK194">
        <v>3.04031</v>
      </c>
      <c r="AL194">
        <v>1407.53</v>
      </c>
      <c r="AM194">
        <v>99.5714</v>
      </c>
      <c r="AN194">
        <v>0.0249478</v>
      </c>
      <c r="AO194">
        <v>9.05415</v>
      </c>
      <c r="AP194">
        <v>999.9</v>
      </c>
      <c r="AQ194">
        <v>999.9</v>
      </c>
      <c r="AR194">
        <v>10009.4</v>
      </c>
      <c r="AS194">
        <v>0</v>
      </c>
      <c r="AT194">
        <v>1035.01</v>
      </c>
      <c r="AU194">
        <v>0</v>
      </c>
      <c r="AV194" t="s">
        <v>204</v>
      </c>
      <c r="AW194">
        <v>0</v>
      </c>
      <c r="AX194">
        <v>-1.442</v>
      </c>
      <c r="AY194">
        <v>-0.036</v>
      </c>
      <c r="AZ194">
        <v>0</v>
      </c>
      <c r="BA194">
        <v>0</v>
      </c>
      <c r="BB194">
        <v>0</v>
      </c>
      <c r="BC194">
        <v>0</v>
      </c>
      <c r="BD194">
        <v>401.206721311475</v>
      </c>
      <c r="BE194">
        <v>0.92181044937402</v>
      </c>
      <c r="BF194">
        <v>0.787237911237817</v>
      </c>
      <c r="BG194">
        <v>-1</v>
      </c>
      <c r="BH194">
        <v>0</v>
      </c>
      <c r="BI194">
        <v>0</v>
      </c>
      <c r="BJ194" t="s">
        <v>205</v>
      </c>
      <c r="BK194">
        <v>1.88477</v>
      </c>
      <c r="BL194">
        <v>1.88171</v>
      </c>
      <c r="BM194">
        <v>1.88324</v>
      </c>
      <c r="BN194">
        <v>1.88193</v>
      </c>
      <c r="BO194">
        <v>1.88381</v>
      </c>
      <c r="BP194">
        <v>1.88309</v>
      </c>
      <c r="BQ194">
        <v>1.88477</v>
      </c>
      <c r="BR194">
        <v>1.88232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1325.55</v>
      </c>
      <c r="CJ194">
        <v>-0.70792</v>
      </c>
      <c r="CK194">
        <v>9.77887</v>
      </c>
      <c r="CL194">
        <v>11.4965</v>
      </c>
      <c r="CM194">
        <v>29.9999</v>
      </c>
      <c r="CN194">
        <v>11.3026</v>
      </c>
      <c r="CO194">
        <v>11.5057</v>
      </c>
      <c r="CP194">
        <v>-1</v>
      </c>
      <c r="CQ194">
        <v>0</v>
      </c>
      <c r="CR194">
        <v>94.151</v>
      </c>
      <c r="CS194">
        <v>-999.9</v>
      </c>
      <c r="CT194">
        <v>400</v>
      </c>
      <c r="CU194">
        <v>9.23092</v>
      </c>
      <c r="CV194">
        <v>103.66</v>
      </c>
      <c r="CW194">
        <v>103.157</v>
      </c>
    </row>
    <row r="195" spans="1:101">
      <c r="A195">
        <v>181</v>
      </c>
      <c r="B195">
        <v>1550668502.4</v>
      </c>
      <c r="C195">
        <v>529.100000143051</v>
      </c>
      <c r="D195" t="s">
        <v>571</v>
      </c>
      <c r="E195" t="s">
        <v>572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201</v>
      </c>
      <c r="N195" t="s">
        <v>202</v>
      </c>
      <c r="O195" t="s">
        <v>203</v>
      </c>
      <c r="P195" t="s">
        <v>564</v>
      </c>
      <c r="Q195">
        <v>1550668502.4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121</v>
      </c>
      <c r="X195">
        <v>9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1550668502.4</v>
      </c>
      <c r="AH195">
        <v>396.952</v>
      </c>
      <c r="AI195">
        <v>399.291</v>
      </c>
      <c r="AJ195">
        <v>9.77527</v>
      </c>
      <c r="AK195">
        <v>3.03996</v>
      </c>
      <c r="AL195">
        <v>1407.38</v>
      </c>
      <c r="AM195">
        <v>99.5717</v>
      </c>
      <c r="AN195">
        <v>0.0248188</v>
      </c>
      <c r="AO195">
        <v>9.05919</v>
      </c>
      <c r="AP195">
        <v>999.9</v>
      </c>
      <c r="AQ195">
        <v>999.9</v>
      </c>
      <c r="AR195">
        <v>10006.2</v>
      </c>
      <c r="AS195">
        <v>0</v>
      </c>
      <c r="AT195">
        <v>1044.22</v>
      </c>
      <c r="AU195">
        <v>0</v>
      </c>
      <c r="AV195" t="s">
        <v>204</v>
      </c>
      <c r="AW195">
        <v>0</v>
      </c>
      <c r="AX195">
        <v>-1.442</v>
      </c>
      <c r="AY195">
        <v>-0.036</v>
      </c>
      <c r="AZ195">
        <v>0</v>
      </c>
      <c r="BA195">
        <v>0</v>
      </c>
      <c r="BB195">
        <v>0</v>
      </c>
      <c r="BC195">
        <v>0</v>
      </c>
      <c r="BD195">
        <v>401.269631147541</v>
      </c>
      <c r="BE195">
        <v>0.420066419713008</v>
      </c>
      <c r="BF195">
        <v>0.675719461150388</v>
      </c>
      <c r="BG195">
        <v>-1</v>
      </c>
      <c r="BH195">
        <v>0</v>
      </c>
      <c r="BI195">
        <v>0</v>
      </c>
      <c r="BJ195" t="s">
        <v>205</v>
      </c>
      <c r="BK195">
        <v>1.88477</v>
      </c>
      <c r="BL195">
        <v>1.88171</v>
      </c>
      <c r="BM195">
        <v>1.88324</v>
      </c>
      <c r="BN195">
        <v>1.88192</v>
      </c>
      <c r="BO195">
        <v>1.88381</v>
      </c>
      <c r="BP195">
        <v>1.88309</v>
      </c>
      <c r="BQ195">
        <v>1.88479</v>
      </c>
      <c r="BR195">
        <v>1.88232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1318.09</v>
      </c>
      <c r="CJ195">
        <v>-0.70792</v>
      </c>
      <c r="CK195">
        <v>9.78426</v>
      </c>
      <c r="CL195">
        <v>11.4965</v>
      </c>
      <c r="CM195">
        <v>29.9999</v>
      </c>
      <c r="CN195">
        <v>11.302</v>
      </c>
      <c r="CO195">
        <v>11.5063</v>
      </c>
      <c r="CP195">
        <v>-1</v>
      </c>
      <c r="CQ195">
        <v>0</v>
      </c>
      <c r="CR195">
        <v>94.151</v>
      </c>
      <c r="CS195">
        <v>-999.9</v>
      </c>
      <c r="CT195">
        <v>400</v>
      </c>
      <c r="CU195">
        <v>9.15218</v>
      </c>
      <c r="CV195">
        <v>103.66</v>
      </c>
      <c r="CW195">
        <v>103.157</v>
      </c>
    </row>
    <row r="196" spans="1:101">
      <c r="A196">
        <v>182</v>
      </c>
      <c r="B196">
        <v>1550668504.4</v>
      </c>
      <c r="C196">
        <v>531.100000143051</v>
      </c>
      <c r="D196" t="s">
        <v>573</v>
      </c>
      <c r="E196" t="s">
        <v>574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201</v>
      </c>
      <c r="N196" t="s">
        <v>202</v>
      </c>
      <c r="O196" t="s">
        <v>203</v>
      </c>
      <c r="P196" t="s">
        <v>564</v>
      </c>
      <c r="Q196">
        <v>1550668504.4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138</v>
      </c>
      <c r="X196">
        <v>10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1550668504.4</v>
      </c>
      <c r="AH196">
        <v>396.865</v>
      </c>
      <c r="AI196">
        <v>399.283</v>
      </c>
      <c r="AJ196">
        <v>9.82244</v>
      </c>
      <c r="AK196">
        <v>3.03848</v>
      </c>
      <c r="AL196">
        <v>1407.15</v>
      </c>
      <c r="AM196">
        <v>99.5726</v>
      </c>
      <c r="AN196">
        <v>0.0247647</v>
      </c>
      <c r="AO196">
        <v>9.06234</v>
      </c>
      <c r="AP196">
        <v>999.9</v>
      </c>
      <c r="AQ196">
        <v>999.9</v>
      </c>
      <c r="AR196">
        <v>9995.62</v>
      </c>
      <c r="AS196">
        <v>0</v>
      </c>
      <c r="AT196">
        <v>1040.88</v>
      </c>
      <c r="AU196">
        <v>0</v>
      </c>
      <c r="AV196" t="s">
        <v>204</v>
      </c>
      <c r="AW196">
        <v>0</v>
      </c>
      <c r="AX196">
        <v>-1.442</v>
      </c>
      <c r="AY196">
        <v>-0.036</v>
      </c>
      <c r="AZ196">
        <v>0</v>
      </c>
      <c r="BA196">
        <v>0</v>
      </c>
      <c r="BB196">
        <v>0</v>
      </c>
      <c r="BC196">
        <v>0</v>
      </c>
      <c r="BD196">
        <v>401.334475409836</v>
      </c>
      <c r="BE196">
        <v>-0.136354317777093</v>
      </c>
      <c r="BF196">
        <v>0.519761897144444</v>
      </c>
      <c r="BG196">
        <v>-1</v>
      </c>
      <c r="BH196">
        <v>0</v>
      </c>
      <c r="BI196">
        <v>0</v>
      </c>
      <c r="BJ196" t="s">
        <v>205</v>
      </c>
      <c r="BK196">
        <v>1.88477</v>
      </c>
      <c r="BL196">
        <v>1.88171</v>
      </c>
      <c r="BM196">
        <v>1.88323</v>
      </c>
      <c r="BN196">
        <v>1.88189</v>
      </c>
      <c r="BO196">
        <v>1.88381</v>
      </c>
      <c r="BP196">
        <v>1.88309</v>
      </c>
      <c r="BQ196">
        <v>1.88479</v>
      </c>
      <c r="BR196">
        <v>1.88232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1305.69</v>
      </c>
      <c r="CJ196">
        <v>-0.70792</v>
      </c>
      <c r="CK196">
        <v>9.78983</v>
      </c>
      <c r="CL196">
        <v>11.4969</v>
      </c>
      <c r="CM196">
        <v>30.0001</v>
      </c>
      <c r="CN196">
        <v>11.3014</v>
      </c>
      <c r="CO196">
        <v>11.5069</v>
      </c>
      <c r="CP196">
        <v>-1</v>
      </c>
      <c r="CQ196">
        <v>0</v>
      </c>
      <c r="CR196">
        <v>94.151</v>
      </c>
      <c r="CS196">
        <v>-999.9</v>
      </c>
      <c r="CT196">
        <v>400</v>
      </c>
      <c r="CU196">
        <v>9.04347</v>
      </c>
      <c r="CV196">
        <v>103.66</v>
      </c>
      <c r="CW196">
        <v>103.157</v>
      </c>
    </row>
    <row r="197" spans="1:101">
      <c r="A197">
        <v>183</v>
      </c>
      <c r="B197">
        <v>1550668506.4</v>
      </c>
      <c r="C197">
        <v>533.100000143051</v>
      </c>
      <c r="D197" t="s">
        <v>575</v>
      </c>
      <c r="E197" t="s">
        <v>576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201</v>
      </c>
      <c r="N197" t="s">
        <v>202</v>
      </c>
      <c r="O197" t="s">
        <v>203</v>
      </c>
      <c r="P197" t="s">
        <v>564</v>
      </c>
      <c r="Q197">
        <v>1550668506.4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134</v>
      </c>
      <c r="X197">
        <v>10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1550668506.4</v>
      </c>
      <c r="AH197">
        <v>396.767</v>
      </c>
      <c r="AI197">
        <v>399.274</v>
      </c>
      <c r="AJ197">
        <v>9.87405</v>
      </c>
      <c r="AK197">
        <v>3.03797</v>
      </c>
      <c r="AL197">
        <v>1407.42</v>
      </c>
      <c r="AM197">
        <v>99.572</v>
      </c>
      <c r="AN197">
        <v>0.0248254</v>
      </c>
      <c r="AO197">
        <v>9.08261</v>
      </c>
      <c r="AP197">
        <v>999.9</v>
      </c>
      <c r="AQ197">
        <v>999.9</v>
      </c>
      <c r="AR197">
        <v>10017.5</v>
      </c>
      <c r="AS197">
        <v>0</v>
      </c>
      <c r="AT197">
        <v>1037.27</v>
      </c>
      <c r="AU197">
        <v>0</v>
      </c>
      <c r="AV197" t="s">
        <v>204</v>
      </c>
      <c r="AW197">
        <v>0</v>
      </c>
      <c r="AX197">
        <v>-1.442</v>
      </c>
      <c r="AY197">
        <v>-0.036</v>
      </c>
      <c r="AZ197">
        <v>0</v>
      </c>
      <c r="BA197">
        <v>0</v>
      </c>
      <c r="BB197">
        <v>0</v>
      </c>
      <c r="BC197">
        <v>0</v>
      </c>
      <c r="BD197">
        <v>401.387352459016</v>
      </c>
      <c r="BE197">
        <v>-0.673750070219861</v>
      </c>
      <c r="BF197">
        <v>0.347815758703009</v>
      </c>
      <c r="BG197">
        <v>-1</v>
      </c>
      <c r="BH197">
        <v>0</v>
      </c>
      <c r="BI197">
        <v>0</v>
      </c>
      <c r="BJ197" t="s">
        <v>205</v>
      </c>
      <c r="BK197">
        <v>1.88477</v>
      </c>
      <c r="BL197">
        <v>1.88171</v>
      </c>
      <c r="BM197">
        <v>1.88324</v>
      </c>
      <c r="BN197">
        <v>1.88188</v>
      </c>
      <c r="BO197">
        <v>1.88378</v>
      </c>
      <c r="BP197">
        <v>1.88309</v>
      </c>
      <c r="BQ197">
        <v>1.88478</v>
      </c>
      <c r="BR197">
        <v>1.88232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1308.37</v>
      </c>
      <c r="CJ197">
        <v>-0.70792</v>
      </c>
      <c r="CK197">
        <v>9.79552</v>
      </c>
      <c r="CL197">
        <v>11.4975</v>
      </c>
      <c r="CM197">
        <v>30.0003</v>
      </c>
      <c r="CN197">
        <v>11.3008</v>
      </c>
      <c r="CO197">
        <v>11.5069</v>
      </c>
      <c r="CP197">
        <v>-1</v>
      </c>
      <c r="CQ197">
        <v>0</v>
      </c>
      <c r="CR197">
        <v>94.151</v>
      </c>
      <c r="CS197">
        <v>-999.9</v>
      </c>
      <c r="CT197">
        <v>400</v>
      </c>
      <c r="CU197">
        <v>8.94379</v>
      </c>
      <c r="CV197">
        <v>103.659</v>
      </c>
      <c r="CW197">
        <v>103.157</v>
      </c>
    </row>
    <row r="198" spans="1:101">
      <c r="A198">
        <v>184</v>
      </c>
      <c r="B198">
        <v>1550668508.4</v>
      </c>
      <c r="C198">
        <v>535.100000143051</v>
      </c>
      <c r="D198" t="s">
        <v>577</v>
      </c>
      <c r="E198" t="s">
        <v>578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201</v>
      </c>
      <c r="N198" t="s">
        <v>202</v>
      </c>
      <c r="O198" t="s">
        <v>203</v>
      </c>
      <c r="P198" t="s">
        <v>564</v>
      </c>
      <c r="Q198">
        <v>1550668508.4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129</v>
      </c>
      <c r="X198">
        <v>9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1550668508.4</v>
      </c>
      <c r="AH198">
        <v>396.679</v>
      </c>
      <c r="AI198">
        <v>399.268</v>
      </c>
      <c r="AJ198">
        <v>9.91266</v>
      </c>
      <c r="AK198">
        <v>3.03762</v>
      </c>
      <c r="AL198">
        <v>1407.7</v>
      </c>
      <c r="AM198">
        <v>99.5721</v>
      </c>
      <c r="AN198">
        <v>0.0247282</v>
      </c>
      <c r="AO198">
        <v>9.09516</v>
      </c>
      <c r="AP198">
        <v>999.9</v>
      </c>
      <c r="AQ198">
        <v>999.9</v>
      </c>
      <c r="AR198">
        <v>10005</v>
      </c>
      <c r="AS198">
        <v>0</v>
      </c>
      <c r="AT198">
        <v>1041.77</v>
      </c>
      <c r="AU198">
        <v>0</v>
      </c>
      <c r="AV198" t="s">
        <v>204</v>
      </c>
      <c r="AW198">
        <v>0</v>
      </c>
      <c r="AX198">
        <v>-1.442</v>
      </c>
      <c r="AY198">
        <v>-0.036</v>
      </c>
      <c r="AZ198">
        <v>0</v>
      </c>
      <c r="BA198">
        <v>0</v>
      </c>
      <c r="BB198">
        <v>0</v>
      </c>
      <c r="BC198">
        <v>0</v>
      </c>
      <c r="BD198">
        <v>401.395696721312</v>
      </c>
      <c r="BE198">
        <v>-0.986903750896335</v>
      </c>
      <c r="BF198">
        <v>0.319747079591484</v>
      </c>
      <c r="BG198">
        <v>-1</v>
      </c>
      <c r="BH198">
        <v>0</v>
      </c>
      <c r="BI198">
        <v>0</v>
      </c>
      <c r="BJ198" t="s">
        <v>205</v>
      </c>
      <c r="BK198">
        <v>1.88477</v>
      </c>
      <c r="BL198">
        <v>1.88171</v>
      </c>
      <c r="BM198">
        <v>1.88324</v>
      </c>
      <c r="BN198">
        <v>1.8819</v>
      </c>
      <c r="BO198">
        <v>1.88377</v>
      </c>
      <c r="BP198">
        <v>1.88309</v>
      </c>
      <c r="BQ198">
        <v>1.88477</v>
      </c>
      <c r="BR198">
        <v>1.88232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1312.66</v>
      </c>
      <c r="CJ198">
        <v>-0.70792</v>
      </c>
      <c r="CK198">
        <v>9.80133</v>
      </c>
      <c r="CL198">
        <v>11.4981</v>
      </c>
      <c r="CM198">
        <v>30.0002</v>
      </c>
      <c r="CN198">
        <v>11.3008</v>
      </c>
      <c r="CO198">
        <v>11.5072</v>
      </c>
      <c r="CP198">
        <v>-1</v>
      </c>
      <c r="CQ198">
        <v>0</v>
      </c>
      <c r="CR198">
        <v>93.7771</v>
      </c>
      <c r="CS198">
        <v>-999.9</v>
      </c>
      <c r="CT198">
        <v>400</v>
      </c>
      <c r="CU198">
        <v>8.88652</v>
      </c>
      <c r="CV198">
        <v>103.658</v>
      </c>
      <c r="CW198">
        <v>103.157</v>
      </c>
    </row>
    <row r="199" spans="1:101">
      <c r="A199">
        <v>185</v>
      </c>
      <c r="B199">
        <v>1550668510.4</v>
      </c>
      <c r="C199">
        <v>537.100000143051</v>
      </c>
      <c r="D199" t="s">
        <v>579</v>
      </c>
      <c r="E199" t="s">
        <v>580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201</v>
      </c>
      <c r="N199" t="s">
        <v>202</v>
      </c>
      <c r="O199" t="s">
        <v>203</v>
      </c>
      <c r="P199" t="s">
        <v>564</v>
      </c>
      <c r="Q199">
        <v>1550668510.4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114</v>
      </c>
      <c r="X199">
        <v>8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1550668510.4</v>
      </c>
      <c r="AH199">
        <v>396.611</v>
      </c>
      <c r="AI199">
        <v>399.276</v>
      </c>
      <c r="AJ199">
        <v>9.94058</v>
      </c>
      <c r="AK199">
        <v>3.03665</v>
      </c>
      <c r="AL199">
        <v>1407.69</v>
      </c>
      <c r="AM199">
        <v>99.5715</v>
      </c>
      <c r="AN199">
        <v>0.0247131</v>
      </c>
      <c r="AO199">
        <v>9.09435</v>
      </c>
      <c r="AP199">
        <v>999.9</v>
      </c>
      <c r="AQ199">
        <v>999.9</v>
      </c>
      <c r="AR199">
        <v>9971.25</v>
      </c>
      <c r="AS199">
        <v>0</v>
      </c>
      <c r="AT199">
        <v>1042.3</v>
      </c>
      <c r="AU199">
        <v>0</v>
      </c>
      <c r="AV199" t="s">
        <v>204</v>
      </c>
      <c r="AW199">
        <v>0</v>
      </c>
      <c r="AX199">
        <v>-1.442</v>
      </c>
      <c r="AY199">
        <v>-0.036</v>
      </c>
      <c r="AZ199">
        <v>0</v>
      </c>
      <c r="BA199">
        <v>0</v>
      </c>
      <c r="BB199">
        <v>0</v>
      </c>
      <c r="BC199">
        <v>0</v>
      </c>
      <c r="BD199">
        <v>401.36712295082</v>
      </c>
      <c r="BE199">
        <v>-1.10400785140482</v>
      </c>
      <c r="BF199">
        <v>0.344955273362796</v>
      </c>
      <c r="BG199">
        <v>-1</v>
      </c>
      <c r="BH199">
        <v>0</v>
      </c>
      <c r="BI199">
        <v>0</v>
      </c>
      <c r="BJ199" t="s">
        <v>205</v>
      </c>
      <c r="BK199">
        <v>1.88477</v>
      </c>
      <c r="BL199">
        <v>1.88171</v>
      </c>
      <c r="BM199">
        <v>1.88324</v>
      </c>
      <c r="BN199">
        <v>1.88191</v>
      </c>
      <c r="BO199">
        <v>1.8838</v>
      </c>
      <c r="BP199">
        <v>1.88309</v>
      </c>
      <c r="BQ199">
        <v>1.88477</v>
      </c>
      <c r="BR199">
        <v>1.88232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1323.5</v>
      </c>
      <c r="CJ199">
        <v>-0.70792</v>
      </c>
      <c r="CK199">
        <v>9.80714</v>
      </c>
      <c r="CL199">
        <v>11.4987</v>
      </c>
      <c r="CM199">
        <v>30</v>
      </c>
      <c r="CN199">
        <v>11.3008</v>
      </c>
      <c r="CO199">
        <v>11.5078</v>
      </c>
      <c r="CP199">
        <v>-1</v>
      </c>
      <c r="CQ199">
        <v>0</v>
      </c>
      <c r="CR199">
        <v>93.7771</v>
      </c>
      <c r="CS199">
        <v>-999.9</v>
      </c>
      <c r="CT199">
        <v>400</v>
      </c>
      <c r="CU199">
        <v>8.80755</v>
      </c>
      <c r="CV199">
        <v>103.657</v>
      </c>
      <c r="CW199">
        <v>103.157</v>
      </c>
    </row>
    <row r="200" spans="1:101">
      <c r="A200">
        <v>186</v>
      </c>
      <c r="B200">
        <v>1550668512.4</v>
      </c>
      <c r="C200">
        <v>539.100000143051</v>
      </c>
      <c r="D200" t="s">
        <v>581</v>
      </c>
      <c r="E200" t="s">
        <v>582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201</v>
      </c>
      <c r="N200" t="s">
        <v>202</v>
      </c>
      <c r="O200" t="s">
        <v>203</v>
      </c>
      <c r="P200" t="s">
        <v>564</v>
      </c>
      <c r="Q200">
        <v>1550668512.4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99</v>
      </c>
      <c r="X200">
        <v>7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1550668512.4</v>
      </c>
      <c r="AH200">
        <v>396.555</v>
      </c>
      <c r="AI200">
        <v>399.264</v>
      </c>
      <c r="AJ200">
        <v>9.97895</v>
      </c>
      <c r="AK200">
        <v>3.0361</v>
      </c>
      <c r="AL200">
        <v>1407.34</v>
      </c>
      <c r="AM200">
        <v>99.5711</v>
      </c>
      <c r="AN200">
        <v>0.0249748</v>
      </c>
      <c r="AO200">
        <v>9.11088</v>
      </c>
      <c r="AP200">
        <v>999.9</v>
      </c>
      <c r="AQ200">
        <v>999.9</v>
      </c>
      <c r="AR200">
        <v>10016.2</v>
      </c>
      <c r="AS200">
        <v>0</v>
      </c>
      <c r="AT200">
        <v>1041.17</v>
      </c>
      <c r="AU200">
        <v>0</v>
      </c>
      <c r="AV200" t="s">
        <v>204</v>
      </c>
      <c r="AW200">
        <v>0</v>
      </c>
      <c r="AX200">
        <v>-1.442</v>
      </c>
      <c r="AY200">
        <v>-0.036</v>
      </c>
      <c r="AZ200">
        <v>0</v>
      </c>
      <c r="BA200">
        <v>0</v>
      </c>
      <c r="BB200">
        <v>0</v>
      </c>
      <c r="BC200">
        <v>0</v>
      </c>
      <c r="BD200">
        <v>401.332106557377</v>
      </c>
      <c r="BE200">
        <v>-1.19041692413936</v>
      </c>
      <c r="BF200">
        <v>0.366913953538515</v>
      </c>
      <c r="BG200">
        <v>-1</v>
      </c>
      <c r="BH200">
        <v>0</v>
      </c>
      <c r="BI200">
        <v>0</v>
      </c>
      <c r="BJ200" t="s">
        <v>205</v>
      </c>
      <c r="BK200">
        <v>1.88477</v>
      </c>
      <c r="BL200">
        <v>1.88171</v>
      </c>
      <c r="BM200">
        <v>1.88324</v>
      </c>
      <c r="BN200">
        <v>1.8819</v>
      </c>
      <c r="BO200">
        <v>1.88377</v>
      </c>
      <c r="BP200">
        <v>1.88308</v>
      </c>
      <c r="BQ200">
        <v>1.88478</v>
      </c>
      <c r="BR200">
        <v>1.88232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1334.86</v>
      </c>
      <c r="CJ200">
        <v>-0.70792</v>
      </c>
      <c r="CK200">
        <v>9.81278</v>
      </c>
      <c r="CL200">
        <v>11.4996</v>
      </c>
      <c r="CM200">
        <v>30</v>
      </c>
      <c r="CN200">
        <v>11.3005</v>
      </c>
      <c r="CO200">
        <v>11.5081</v>
      </c>
      <c r="CP200">
        <v>-1</v>
      </c>
      <c r="CQ200">
        <v>0</v>
      </c>
      <c r="CR200">
        <v>93.7771</v>
      </c>
      <c r="CS200">
        <v>-999.9</v>
      </c>
      <c r="CT200">
        <v>400</v>
      </c>
      <c r="CU200">
        <v>8.69324</v>
      </c>
      <c r="CV200">
        <v>103.656</v>
      </c>
      <c r="CW200">
        <v>103.156</v>
      </c>
    </row>
    <row r="201" spans="1:101">
      <c r="A201">
        <v>187</v>
      </c>
      <c r="B201">
        <v>1550668514.4</v>
      </c>
      <c r="C201">
        <v>541.100000143051</v>
      </c>
      <c r="D201" t="s">
        <v>583</v>
      </c>
      <c r="E201" t="s">
        <v>584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201</v>
      </c>
      <c r="N201" t="s">
        <v>202</v>
      </c>
      <c r="O201" t="s">
        <v>203</v>
      </c>
      <c r="P201" t="s">
        <v>564</v>
      </c>
      <c r="Q201">
        <v>1550668514.4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99</v>
      </c>
      <c r="X201">
        <v>7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1550668514.4</v>
      </c>
      <c r="AH201">
        <v>396.472</v>
      </c>
      <c r="AI201">
        <v>399.256</v>
      </c>
      <c r="AJ201">
        <v>10.0192</v>
      </c>
      <c r="AK201">
        <v>3.036</v>
      </c>
      <c r="AL201">
        <v>1407.09</v>
      </c>
      <c r="AM201">
        <v>99.5718</v>
      </c>
      <c r="AN201">
        <v>0.0248701</v>
      </c>
      <c r="AO201">
        <v>9.13021</v>
      </c>
      <c r="AP201">
        <v>999.9</v>
      </c>
      <c r="AQ201">
        <v>999.9</v>
      </c>
      <c r="AR201">
        <v>10015.6</v>
      </c>
      <c r="AS201">
        <v>0</v>
      </c>
      <c r="AT201">
        <v>1044.09</v>
      </c>
      <c r="AU201">
        <v>0</v>
      </c>
      <c r="AV201" t="s">
        <v>204</v>
      </c>
      <c r="AW201">
        <v>0</v>
      </c>
      <c r="AX201">
        <v>-1.442</v>
      </c>
      <c r="AY201">
        <v>-0.036</v>
      </c>
      <c r="AZ201">
        <v>0</v>
      </c>
      <c r="BA201">
        <v>0</v>
      </c>
      <c r="BB201">
        <v>0</v>
      </c>
      <c r="BC201">
        <v>0</v>
      </c>
      <c r="BD201">
        <v>401.295</v>
      </c>
      <c r="BE201">
        <v>-1.26756887327711</v>
      </c>
      <c r="BF201">
        <v>0.386546648511418</v>
      </c>
      <c r="BG201">
        <v>-1</v>
      </c>
      <c r="BH201">
        <v>0</v>
      </c>
      <c r="BI201">
        <v>0</v>
      </c>
      <c r="BJ201" t="s">
        <v>205</v>
      </c>
      <c r="BK201">
        <v>1.88477</v>
      </c>
      <c r="BL201">
        <v>1.88171</v>
      </c>
      <c r="BM201">
        <v>1.88324</v>
      </c>
      <c r="BN201">
        <v>1.8819</v>
      </c>
      <c r="BO201">
        <v>1.88376</v>
      </c>
      <c r="BP201">
        <v>1.88308</v>
      </c>
      <c r="BQ201">
        <v>1.88479</v>
      </c>
      <c r="BR201">
        <v>1.88232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1334.55</v>
      </c>
      <c r="CJ201">
        <v>-0.70792</v>
      </c>
      <c r="CK201">
        <v>9.81779</v>
      </c>
      <c r="CL201">
        <v>11.5005</v>
      </c>
      <c r="CM201">
        <v>30.0001</v>
      </c>
      <c r="CN201">
        <v>11.3006</v>
      </c>
      <c r="CO201">
        <v>11.5087</v>
      </c>
      <c r="CP201">
        <v>-1</v>
      </c>
      <c r="CQ201">
        <v>0</v>
      </c>
      <c r="CR201">
        <v>93.7771</v>
      </c>
      <c r="CS201">
        <v>-999.9</v>
      </c>
      <c r="CT201">
        <v>400</v>
      </c>
      <c r="CU201">
        <v>8.59247</v>
      </c>
      <c r="CV201">
        <v>103.655</v>
      </c>
      <c r="CW201">
        <v>103.156</v>
      </c>
    </row>
    <row r="202" spans="1:101">
      <c r="A202">
        <v>188</v>
      </c>
      <c r="B202">
        <v>1550668516.4</v>
      </c>
      <c r="C202">
        <v>543.100000143051</v>
      </c>
      <c r="D202" t="s">
        <v>585</v>
      </c>
      <c r="E202" t="s">
        <v>586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201</v>
      </c>
      <c r="N202" t="s">
        <v>202</v>
      </c>
      <c r="O202" t="s">
        <v>203</v>
      </c>
      <c r="P202" t="s">
        <v>564</v>
      </c>
      <c r="Q202">
        <v>1550668516.4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113</v>
      </c>
      <c r="X202">
        <v>8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1550668516.4</v>
      </c>
      <c r="AH202">
        <v>396.381</v>
      </c>
      <c r="AI202">
        <v>399.259</v>
      </c>
      <c r="AJ202">
        <v>10.0477</v>
      </c>
      <c r="AK202">
        <v>3.03503</v>
      </c>
      <c r="AL202">
        <v>1407.12</v>
      </c>
      <c r="AM202">
        <v>99.5719</v>
      </c>
      <c r="AN202">
        <v>0.0249074</v>
      </c>
      <c r="AO202">
        <v>9.13893</v>
      </c>
      <c r="AP202">
        <v>999.9</v>
      </c>
      <c r="AQ202">
        <v>999.9</v>
      </c>
      <c r="AR202">
        <v>9975</v>
      </c>
      <c r="AS202">
        <v>0</v>
      </c>
      <c r="AT202">
        <v>1047.47</v>
      </c>
      <c r="AU202">
        <v>0</v>
      </c>
      <c r="AV202" t="s">
        <v>204</v>
      </c>
      <c r="AW202">
        <v>0</v>
      </c>
      <c r="AX202">
        <v>-1.442</v>
      </c>
      <c r="AY202">
        <v>-0.036</v>
      </c>
      <c r="AZ202">
        <v>0</v>
      </c>
      <c r="BA202">
        <v>0</v>
      </c>
      <c r="BB202">
        <v>0</v>
      </c>
      <c r="BC202">
        <v>0</v>
      </c>
      <c r="BD202">
        <v>401.255590163934</v>
      </c>
      <c r="BE202">
        <v>-1.34283767484738</v>
      </c>
      <c r="BF202">
        <v>0.405887930791576</v>
      </c>
      <c r="BG202">
        <v>-1</v>
      </c>
      <c r="BH202">
        <v>0</v>
      </c>
      <c r="BI202">
        <v>0</v>
      </c>
      <c r="BJ202" t="s">
        <v>205</v>
      </c>
      <c r="BK202">
        <v>1.88477</v>
      </c>
      <c r="BL202">
        <v>1.88171</v>
      </c>
      <c r="BM202">
        <v>1.88324</v>
      </c>
      <c r="BN202">
        <v>1.88189</v>
      </c>
      <c r="BO202">
        <v>1.88378</v>
      </c>
      <c r="BP202">
        <v>1.88309</v>
      </c>
      <c r="BQ202">
        <v>1.88478</v>
      </c>
      <c r="BR202">
        <v>1.88231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1323.74</v>
      </c>
      <c r="CJ202">
        <v>-0.70792</v>
      </c>
      <c r="CK202">
        <v>9.82302</v>
      </c>
      <c r="CL202">
        <v>11.5011</v>
      </c>
      <c r="CM202">
        <v>30.0002</v>
      </c>
      <c r="CN202">
        <v>11.3008</v>
      </c>
      <c r="CO202">
        <v>11.5096</v>
      </c>
      <c r="CP202">
        <v>-1</v>
      </c>
      <c r="CQ202">
        <v>0</v>
      </c>
      <c r="CR202">
        <v>93.7771</v>
      </c>
      <c r="CS202">
        <v>-999.9</v>
      </c>
      <c r="CT202">
        <v>400</v>
      </c>
      <c r="CU202">
        <v>8.50233</v>
      </c>
      <c r="CV202">
        <v>103.654</v>
      </c>
      <c r="CW202">
        <v>103.155</v>
      </c>
    </row>
    <row r="203" spans="1:101">
      <c r="A203">
        <v>189</v>
      </c>
      <c r="B203">
        <v>1550668518.4</v>
      </c>
      <c r="C203">
        <v>545.100000143051</v>
      </c>
      <c r="D203" t="s">
        <v>587</v>
      </c>
      <c r="E203" t="s">
        <v>588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201</v>
      </c>
      <c r="N203" t="s">
        <v>202</v>
      </c>
      <c r="O203" t="s">
        <v>203</v>
      </c>
      <c r="P203" t="s">
        <v>564</v>
      </c>
      <c r="Q203">
        <v>1550668518.4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133</v>
      </c>
      <c r="X203">
        <v>9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1550668518.4</v>
      </c>
      <c r="AH203">
        <v>396.292</v>
      </c>
      <c r="AI203">
        <v>399.258</v>
      </c>
      <c r="AJ203">
        <v>10.0757</v>
      </c>
      <c r="AK203">
        <v>3.0339</v>
      </c>
      <c r="AL203">
        <v>1407.25</v>
      </c>
      <c r="AM203">
        <v>99.5701</v>
      </c>
      <c r="AN203">
        <v>0.0250347</v>
      </c>
      <c r="AO203">
        <v>9.16665</v>
      </c>
      <c r="AP203">
        <v>999.9</v>
      </c>
      <c r="AQ203">
        <v>999.9</v>
      </c>
      <c r="AR203">
        <v>9990.62</v>
      </c>
      <c r="AS203">
        <v>0</v>
      </c>
      <c r="AT203">
        <v>1047.52</v>
      </c>
      <c r="AU203">
        <v>0</v>
      </c>
      <c r="AV203" t="s">
        <v>204</v>
      </c>
      <c r="AW203">
        <v>0</v>
      </c>
      <c r="AX203">
        <v>-1.442</v>
      </c>
      <c r="AY203">
        <v>-0.036</v>
      </c>
      <c r="AZ203">
        <v>0</v>
      </c>
      <c r="BA203">
        <v>0</v>
      </c>
      <c r="BB203">
        <v>0</v>
      </c>
      <c r="BC203">
        <v>0</v>
      </c>
      <c r="BD203">
        <v>401.213270491803</v>
      </c>
      <c r="BE203">
        <v>-1.41860557868426</v>
      </c>
      <c r="BF203">
        <v>0.425844792723735</v>
      </c>
      <c r="BG203">
        <v>-1</v>
      </c>
      <c r="BH203">
        <v>0</v>
      </c>
      <c r="BI203">
        <v>0</v>
      </c>
      <c r="BJ203" t="s">
        <v>205</v>
      </c>
      <c r="BK203">
        <v>1.88477</v>
      </c>
      <c r="BL203">
        <v>1.88171</v>
      </c>
      <c r="BM203">
        <v>1.88324</v>
      </c>
      <c r="BN203">
        <v>1.8819</v>
      </c>
      <c r="BO203">
        <v>1.8838</v>
      </c>
      <c r="BP203">
        <v>1.88308</v>
      </c>
      <c r="BQ203">
        <v>1.88477</v>
      </c>
      <c r="BR203">
        <v>1.88231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1308.87</v>
      </c>
      <c r="CJ203">
        <v>-0.70792</v>
      </c>
      <c r="CK203">
        <v>9.829</v>
      </c>
      <c r="CL203">
        <v>11.5023</v>
      </c>
      <c r="CM203">
        <v>30.0003</v>
      </c>
      <c r="CN203">
        <v>11.3008</v>
      </c>
      <c r="CO203">
        <v>11.5102</v>
      </c>
      <c r="CP203">
        <v>-1</v>
      </c>
      <c r="CQ203">
        <v>0</v>
      </c>
      <c r="CR203">
        <v>93.7771</v>
      </c>
      <c r="CS203">
        <v>-999.9</v>
      </c>
      <c r="CT203">
        <v>400</v>
      </c>
      <c r="CU203">
        <v>8.38693</v>
      </c>
      <c r="CV203">
        <v>103.654</v>
      </c>
      <c r="CW203">
        <v>103.155</v>
      </c>
    </row>
    <row r="204" spans="1:101">
      <c r="A204">
        <v>190</v>
      </c>
      <c r="B204">
        <v>1550668520.4</v>
      </c>
      <c r="C204">
        <v>547.100000143051</v>
      </c>
      <c r="D204" t="s">
        <v>589</v>
      </c>
      <c r="E204" t="s">
        <v>590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201</v>
      </c>
      <c r="N204" t="s">
        <v>202</v>
      </c>
      <c r="O204" t="s">
        <v>203</v>
      </c>
      <c r="P204" t="s">
        <v>564</v>
      </c>
      <c r="Q204">
        <v>1550668520.4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143</v>
      </c>
      <c r="X204">
        <v>10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1550668520.4</v>
      </c>
      <c r="AH204">
        <v>396.265</v>
      </c>
      <c r="AI204">
        <v>399.245</v>
      </c>
      <c r="AJ204">
        <v>10.0903</v>
      </c>
      <c r="AK204">
        <v>3.03398</v>
      </c>
      <c r="AL204">
        <v>1407.4</v>
      </c>
      <c r="AM204">
        <v>99.5699</v>
      </c>
      <c r="AN204">
        <v>0.0250665</v>
      </c>
      <c r="AO204">
        <v>9.17497</v>
      </c>
      <c r="AP204">
        <v>999.9</v>
      </c>
      <c r="AQ204">
        <v>999.9</v>
      </c>
      <c r="AR204">
        <v>9986.25</v>
      </c>
      <c r="AS204">
        <v>0</v>
      </c>
      <c r="AT204">
        <v>1035.45</v>
      </c>
      <c r="AU204">
        <v>0</v>
      </c>
      <c r="AV204" t="s">
        <v>204</v>
      </c>
      <c r="AW204">
        <v>0</v>
      </c>
      <c r="AX204">
        <v>-1.442</v>
      </c>
      <c r="AY204">
        <v>-0.036</v>
      </c>
      <c r="AZ204">
        <v>0</v>
      </c>
      <c r="BA204">
        <v>0</v>
      </c>
      <c r="BB204">
        <v>0</v>
      </c>
      <c r="BC204">
        <v>0</v>
      </c>
      <c r="BD204">
        <v>401.168270491803</v>
      </c>
      <c r="BE204">
        <v>-1.48849970597086</v>
      </c>
      <c r="BF204">
        <v>0.444511687078008</v>
      </c>
      <c r="BG204">
        <v>-1</v>
      </c>
      <c r="BH204">
        <v>0</v>
      </c>
      <c r="BI204">
        <v>0</v>
      </c>
      <c r="BJ204" t="s">
        <v>205</v>
      </c>
      <c r="BK204">
        <v>1.88477</v>
      </c>
      <c r="BL204">
        <v>1.88171</v>
      </c>
      <c r="BM204">
        <v>1.88324</v>
      </c>
      <c r="BN204">
        <v>1.88192</v>
      </c>
      <c r="BO204">
        <v>1.88379</v>
      </c>
      <c r="BP204">
        <v>1.88307</v>
      </c>
      <c r="BQ204">
        <v>1.88478</v>
      </c>
      <c r="BR204">
        <v>1.88231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1302.1</v>
      </c>
      <c r="CJ204">
        <v>-0.70792</v>
      </c>
      <c r="CK204">
        <v>9.83487</v>
      </c>
      <c r="CL204">
        <v>11.5035</v>
      </c>
      <c r="CM204">
        <v>30.0004</v>
      </c>
      <c r="CN204">
        <v>11.3005</v>
      </c>
      <c r="CO204">
        <v>11.5111</v>
      </c>
      <c r="CP204">
        <v>-1</v>
      </c>
      <c r="CQ204">
        <v>0</v>
      </c>
      <c r="CR204">
        <v>93.3927</v>
      </c>
      <c r="CS204">
        <v>-999.9</v>
      </c>
      <c r="CT204">
        <v>400</v>
      </c>
      <c r="CU204">
        <v>8.30825</v>
      </c>
      <c r="CV204">
        <v>103.655</v>
      </c>
      <c r="CW204">
        <v>103.155</v>
      </c>
    </row>
    <row r="205" spans="1:101">
      <c r="A205">
        <v>191</v>
      </c>
      <c r="B205">
        <v>1550668522.4</v>
      </c>
      <c r="C205">
        <v>549.100000143051</v>
      </c>
      <c r="D205" t="s">
        <v>591</v>
      </c>
      <c r="E205" t="s">
        <v>592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201</v>
      </c>
      <c r="N205" t="s">
        <v>202</v>
      </c>
      <c r="O205" t="s">
        <v>203</v>
      </c>
      <c r="P205" t="s">
        <v>564</v>
      </c>
      <c r="Q205">
        <v>1550668522.4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131</v>
      </c>
      <c r="X205">
        <v>9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1550668522.4</v>
      </c>
      <c r="AH205">
        <v>396.204</v>
      </c>
      <c r="AI205">
        <v>399.245</v>
      </c>
      <c r="AJ205">
        <v>10.1003</v>
      </c>
      <c r="AK205">
        <v>3.03378</v>
      </c>
      <c r="AL205">
        <v>1407.31</v>
      </c>
      <c r="AM205">
        <v>99.5699</v>
      </c>
      <c r="AN205">
        <v>0.024922</v>
      </c>
      <c r="AO205">
        <v>9.16696</v>
      </c>
      <c r="AP205">
        <v>999.9</v>
      </c>
      <c r="AQ205">
        <v>999.9</v>
      </c>
      <c r="AR205">
        <v>10012.5</v>
      </c>
      <c r="AS205">
        <v>0</v>
      </c>
      <c r="AT205">
        <v>1029.4</v>
      </c>
      <c r="AU205">
        <v>0</v>
      </c>
      <c r="AV205" t="s">
        <v>204</v>
      </c>
      <c r="AW205">
        <v>0</v>
      </c>
      <c r="AX205">
        <v>-1.442</v>
      </c>
      <c r="AY205">
        <v>-0.036</v>
      </c>
      <c r="AZ205">
        <v>0</v>
      </c>
      <c r="BA205">
        <v>0</v>
      </c>
      <c r="BB205">
        <v>0</v>
      </c>
      <c r="BC205">
        <v>0</v>
      </c>
      <c r="BD205">
        <v>401.12212295082</v>
      </c>
      <c r="BE205">
        <v>-1.54326856634138</v>
      </c>
      <c r="BF205">
        <v>0.458964204073477</v>
      </c>
      <c r="BG205">
        <v>-1</v>
      </c>
      <c r="BH205">
        <v>0</v>
      </c>
      <c r="BI205">
        <v>0</v>
      </c>
      <c r="BJ205" t="s">
        <v>205</v>
      </c>
      <c r="BK205">
        <v>1.88477</v>
      </c>
      <c r="BL205">
        <v>1.88171</v>
      </c>
      <c r="BM205">
        <v>1.88324</v>
      </c>
      <c r="BN205">
        <v>1.88192</v>
      </c>
      <c r="BO205">
        <v>1.88381</v>
      </c>
      <c r="BP205">
        <v>1.88307</v>
      </c>
      <c r="BQ205">
        <v>1.88478</v>
      </c>
      <c r="BR205">
        <v>1.88231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1311.02</v>
      </c>
      <c r="CJ205">
        <v>-0.70792</v>
      </c>
      <c r="CK205">
        <v>9.8407</v>
      </c>
      <c r="CL205">
        <v>11.5045</v>
      </c>
      <c r="CM205">
        <v>30.0004</v>
      </c>
      <c r="CN205">
        <v>11.2999</v>
      </c>
      <c r="CO205">
        <v>11.512</v>
      </c>
      <c r="CP205">
        <v>-1</v>
      </c>
      <c r="CQ205">
        <v>0</v>
      </c>
      <c r="CR205">
        <v>93.3927</v>
      </c>
      <c r="CS205">
        <v>-999.9</v>
      </c>
      <c r="CT205">
        <v>400</v>
      </c>
      <c r="CU205">
        <v>8.23555</v>
      </c>
      <c r="CV205">
        <v>103.654</v>
      </c>
      <c r="CW205">
        <v>103.155</v>
      </c>
    </row>
    <row r="206" spans="1:101">
      <c r="A206">
        <v>192</v>
      </c>
      <c r="B206">
        <v>1550668524.4</v>
      </c>
      <c r="C206">
        <v>551.100000143051</v>
      </c>
      <c r="D206" t="s">
        <v>593</v>
      </c>
      <c r="E206" t="s">
        <v>594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201</v>
      </c>
      <c r="N206" t="s">
        <v>202</v>
      </c>
      <c r="O206" t="s">
        <v>203</v>
      </c>
      <c r="P206" t="s">
        <v>564</v>
      </c>
      <c r="Q206">
        <v>1550668524.4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121</v>
      </c>
      <c r="X206">
        <v>9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1550668524.4</v>
      </c>
      <c r="AH206">
        <v>396.129</v>
      </c>
      <c r="AI206">
        <v>399.275</v>
      </c>
      <c r="AJ206">
        <v>10.1289</v>
      </c>
      <c r="AK206">
        <v>3.03299</v>
      </c>
      <c r="AL206">
        <v>1406.78</v>
      </c>
      <c r="AM206">
        <v>99.5695</v>
      </c>
      <c r="AN206">
        <v>0.024809</v>
      </c>
      <c r="AO206">
        <v>9.17708</v>
      </c>
      <c r="AP206">
        <v>999.9</v>
      </c>
      <c r="AQ206">
        <v>999.9</v>
      </c>
      <c r="AR206">
        <v>10023.1</v>
      </c>
      <c r="AS206">
        <v>0</v>
      </c>
      <c r="AT206">
        <v>1035.69</v>
      </c>
      <c r="AU206">
        <v>0</v>
      </c>
      <c r="AV206" t="s">
        <v>204</v>
      </c>
      <c r="AW206">
        <v>0</v>
      </c>
      <c r="AX206">
        <v>-1.442</v>
      </c>
      <c r="AY206">
        <v>-0.036</v>
      </c>
      <c r="AZ206">
        <v>0</v>
      </c>
      <c r="BA206">
        <v>0</v>
      </c>
      <c r="BB206">
        <v>0</v>
      </c>
      <c r="BC206">
        <v>0</v>
      </c>
      <c r="BD206">
        <v>401.074573770492</v>
      </c>
      <c r="BE206">
        <v>-1.59857797960762</v>
      </c>
      <c r="BF206">
        <v>0.4735409847416</v>
      </c>
      <c r="BG206">
        <v>-1</v>
      </c>
      <c r="BH206">
        <v>0</v>
      </c>
      <c r="BI206">
        <v>0</v>
      </c>
      <c r="BJ206" t="s">
        <v>205</v>
      </c>
      <c r="BK206">
        <v>1.88477</v>
      </c>
      <c r="BL206">
        <v>1.88171</v>
      </c>
      <c r="BM206">
        <v>1.88324</v>
      </c>
      <c r="BN206">
        <v>1.8819</v>
      </c>
      <c r="BO206">
        <v>1.88381</v>
      </c>
      <c r="BP206">
        <v>1.88307</v>
      </c>
      <c r="BQ206">
        <v>1.88477</v>
      </c>
      <c r="BR206">
        <v>1.88232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1317.64</v>
      </c>
      <c r="CJ206">
        <v>-0.70792</v>
      </c>
      <c r="CK206">
        <v>9.84649</v>
      </c>
      <c r="CL206">
        <v>11.5057</v>
      </c>
      <c r="CM206">
        <v>30.0004</v>
      </c>
      <c r="CN206">
        <v>11.3002</v>
      </c>
      <c r="CO206">
        <v>11.5126</v>
      </c>
      <c r="CP206">
        <v>-1</v>
      </c>
      <c r="CQ206">
        <v>0</v>
      </c>
      <c r="CR206">
        <v>93.3927</v>
      </c>
      <c r="CS206">
        <v>-999.9</v>
      </c>
      <c r="CT206">
        <v>400</v>
      </c>
      <c r="CU206">
        <v>8.12634</v>
      </c>
      <c r="CV206">
        <v>103.653</v>
      </c>
      <c r="CW206">
        <v>103.154</v>
      </c>
    </row>
    <row r="207" spans="1:101">
      <c r="A207">
        <v>193</v>
      </c>
      <c r="B207">
        <v>1550668526.4</v>
      </c>
      <c r="C207">
        <v>553.100000143051</v>
      </c>
      <c r="D207" t="s">
        <v>595</v>
      </c>
      <c r="E207" t="s">
        <v>596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201</v>
      </c>
      <c r="N207" t="s">
        <v>202</v>
      </c>
      <c r="O207" t="s">
        <v>203</v>
      </c>
      <c r="P207" t="s">
        <v>564</v>
      </c>
      <c r="Q207">
        <v>1550668526.4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128</v>
      </c>
      <c r="X207">
        <v>9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1550668526.4</v>
      </c>
      <c r="AH207">
        <v>396.068</v>
      </c>
      <c r="AI207">
        <v>399.282</v>
      </c>
      <c r="AJ207">
        <v>10.1757</v>
      </c>
      <c r="AK207">
        <v>3.03248</v>
      </c>
      <c r="AL207">
        <v>1406.49</v>
      </c>
      <c r="AM207">
        <v>99.5708</v>
      </c>
      <c r="AN207">
        <v>0.0251017</v>
      </c>
      <c r="AO207">
        <v>9.19262</v>
      </c>
      <c r="AP207">
        <v>999.9</v>
      </c>
      <c r="AQ207">
        <v>999.9</v>
      </c>
      <c r="AR207">
        <v>9995.62</v>
      </c>
      <c r="AS207">
        <v>0</v>
      </c>
      <c r="AT207">
        <v>1043.68</v>
      </c>
      <c r="AU207">
        <v>0</v>
      </c>
      <c r="AV207" t="s">
        <v>204</v>
      </c>
      <c r="AW207">
        <v>0</v>
      </c>
      <c r="AX207">
        <v>-1.442</v>
      </c>
      <c r="AY207">
        <v>-0.036</v>
      </c>
      <c r="AZ207">
        <v>0</v>
      </c>
      <c r="BA207">
        <v>0</v>
      </c>
      <c r="BB207">
        <v>0</v>
      </c>
      <c r="BC207">
        <v>0</v>
      </c>
      <c r="BD207">
        <v>401.02512295082</v>
      </c>
      <c r="BE207">
        <v>-1.65013667340571</v>
      </c>
      <c r="BF207">
        <v>0.48724976895029</v>
      </c>
      <c r="BG207">
        <v>-1</v>
      </c>
      <c r="BH207">
        <v>0</v>
      </c>
      <c r="BI207">
        <v>0</v>
      </c>
      <c r="BJ207" t="s">
        <v>205</v>
      </c>
      <c r="BK207">
        <v>1.88477</v>
      </c>
      <c r="BL207">
        <v>1.88171</v>
      </c>
      <c r="BM207">
        <v>1.88324</v>
      </c>
      <c r="BN207">
        <v>1.88192</v>
      </c>
      <c r="BO207">
        <v>1.8838</v>
      </c>
      <c r="BP207">
        <v>1.88308</v>
      </c>
      <c r="BQ207">
        <v>1.88478</v>
      </c>
      <c r="BR207">
        <v>1.88232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1312.18</v>
      </c>
      <c r="CJ207">
        <v>-0.70792</v>
      </c>
      <c r="CK207">
        <v>9.85219</v>
      </c>
      <c r="CL207">
        <v>11.5072</v>
      </c>
      <c r="CM207">
        <v>30.0004</v>
      </c>
      <c r="CN207">
        <v>11.3012</v>
      </c>
      <c r="CO207">
        <v>11.5135</v>
      </c>
      <c r="CP207">
        <v>-1</v>
      </c>
      <c r="CQ207">
        <v>0</v>
      </c>
      <c r="CR207">
        <v>93.3927</v>
      </c>
      <c r="CS207">
        <v>-999.9</v>
      </c>
      <c r="CT207">
        <v>400</v>
      </c>
      <c r="CU207">
        <v>7.99419</v>
      </c>
      <c r="CV207">
        <v>103.652</v>
      </c>
      <c r="CW207">
        <v>103.153</v>
      </c>
    </row>
    <row r="208" spans="1:101">
      <c r="A208">
        <v>194</v>
      </c>
      <c r="B208">
        <v>1550668528.4</v>
      </c>
      <c r="C208">
        <v>555.100000143051</v>
      </c>
      <c r="D208" t="s">
        <v>597</v>
      </c>
      <c r="E208" t="s">
        <v>598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201</v>
      </c>
      <c r="N208" t="s">
        <v>202</v>
      </c>
      <c r="O208" t="s">
        <v>203</v>
      </c>
      <c r="P208" t="s">
        <v>564</v>
      </c>
      <c r="Q208">
        <v>1550668528.4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114</v>
      </c>
      <c r="X208">
        <v>8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1550668528.4</v>
      </c>
      <c r="AH208">
        <v>395.981</v>
      </c>
      <c r="AI208">
        <v>399.267</v>
      </c>
      <c r="AJ208">
        <v>10.206</v>
      </c>
      <c r="AK208">
        <v>3.03149</v>
      </c>
      <c r="AL208">
        <v>1407.16</v>
      </c>
      <c r="AM208">
        <v>99.5701</v>
      </c>
      <c r="AN208">
        <v>0.0249196</v>
      </c>
      <c r="AO208">
        <v>9.20035</v>
      </c>
      <c r="AP208">
        <v>999.9</v>
      </c>
      <c r="AQ208">
        <v>999.9</v>
      </c>
      <c r="AR208">
        <v>9993.12</v>
      </c>
      <c r="AS208">
        <v>0</v>
      </c>
      <c r="AT208">
        <v>1053.78</v>
      </c>
      <c r="AU208">
        <v>0</v>
      </c>
      <c r="AV208" t="s">
        <v>204</v>
      </c>
      <c r="AW208">
        <v>0</v>
      </c>
      <c r="AX208">
        <v>-1.442</v>
      </c>
      <c r="AY208">
        <v>-0.036</v>
      </c>
      <c r="AZ208">
        <v>0</v>
      </c>
      <c r="BA208">
        <v>0</v>
      </c>
      <c r="BB208">
        <v>0</v>
      </c>
      <c r="BC208">
        <v>0</v>
      </c>
      <c r="BD208">
        <v>400.974147540984</v>
      </c>
      <c r="BE208">
        <v>-1.68561679418082</v>
      </c>
      <c r="BF208">
        <v>0.496733636973086</v>
      </c>
      <c r="BG208">
        <v>-1</v>
      </c>
      <c r="BH208">
        <v>0</v>
      </c>
      <c r="BI208">
        <v>0</v>
      </c>
      <c r="BJ208" t="s">
        <v>205</v>
      </c>
      <c r="BK208">
        <v>1.88477</v>
      </c>
      <c r="BL208">
        <v>1.88171</v>
      </c>
      <c r="BM208">
        <v>1.88324</v>
      </c>
      <c r="BN208">
        <v>1.88192</v>
      </c>
      <c r="BO208">
        <v>1.88382</v>
      </c>
      <c r="BP208">
        <v>1.88309</v>
      </c>
      <c r="BQ208">
        <v>1.88479</v>
      </c>
      <c r="BR208">
        <v>1.88232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1323.36</v>
      </c>
      <c r="CJ208">
        <v>-0.707919</v>
      </c>
      <c r="CK208">
        <v>9.85775</v>
      </c>
      <c r="CL208">
        <v>11.5087</v>
      </c>
      <c r="CM208">
        <v>30.0003</v>
      </c>
      <c r="CN208">
        <v>11.3014</v>
      </c>
      <c r="CO208">
        <v>11.5147</v>
      </c>
      <c r="CP208">
        <v>-1</v>
      </c>
      <c r="CQ208">
        <v>0</v>
      </c>
      <c r="CR208">
        <v>93.3927</v>
      </c>
      <c r="CS208">
        <v>-999.9</v>
      </c>
      <c r="CT208">
        <v>400</v>
      </c>
      <c r="CU208">
        <v>7.90718</v>
      </c>
      <c r="CV208">
        <v>103.65</v>
      </c>
      <c r="CW208">
        <v>103.153</v>
      </c>
    </row>
    <row r="209" spans="1:101">
      <c r="A209">
        <v>195</v>
      </c>
      <c r="B209">
        <v>1550668530.4</v>
      </c>
      <c r="C209">
        <v>557.100000143051</v>
      </c>
      <c r="D209" t="s">
        <v>599</v>
      </c>
      <c r="E209" t="s">
        <v>600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201</v>
      </c>
      <c r="N209" t="s">
        <v>202</v>
      </c>
      <c r="O209" t="s">
        <v>203</v>
      </c>
      <c r="P209" t="s">
        <v>564</v>
      </c>
      <c r="Q209">
        <v>1550668530.4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103</v>
      </c>
      <c r="X209">
        <v>7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1550668530.4</v>
      </c>
      <c r="AH209">
        <v>395.922</v>
      </c>
      <c r="AI209">
        <v>399.239</v>
      </c>
      <c r="AJ209">
        <v>10.215</v>
      </c>
      <c r="AK209">
        <v>3.03075</v>
      </c>
      <c r="AL209">
        <v>1407.74</v>
      </c>
      <c r="AM209">
        <v>99.5693</v>
      </c>
      <c r="AN209">
        <v>0.0248392</v>
      </c>
      <c r="AO209">
        <v>9.20543</v>
      </c>
      <c r="AP209">
        <v>999.9</v>
      </c>
      <c r="AQ209">
        <v>999.9</v>
      </c>
      <c r="AR209">
        <v>9986.25</v>
      </c>
      <c r="AS209">
        <v>0</v>
      </c>
      <c r="AT209">
        <v>1061.48</v>
      </c>
      <c r="AU209">
        <v>0</v>
      </c>
      <c r="AV209" t="s">
        <v>204</v>
      </c>
      <c r="AW209">
        <v>0</v>
      </c>
      <c r="AX209">
        <v>-1.442</v>
      </c>
      <c r="AY209">
        <v>-0.036</v>
      </c>
      <c r="AZ209">
        <v>0</v>
      </c>
      <c r="BA209">
        <v>0</v>
      </c>
      <c r="BB209">
        <v>0</v>
      </c>
      <c r="BC209">
        <v>0</v>
      </c>
      <c r="BD209">
        <v>400.921098360656</v>
      </c>
      <c r="BE209">
        <v>-1.71240966238157</v>
      </c>
      <c r="BF209">
        <v>0.504069365019746</v>
      </c>
      <c r="BG209">
        <v>-1</v>
      </c>
      <c r="BH209">
        <v>0</v>
      </c>
      <c r="BI209">
        <v>0</v>
      </c>
      <c r="BJ209" t="s">
        <v>205</v>
      </c>
      <c r="BK209">
        <v>1.88477</v>
      </c>
      <c r="BL209">
        <v>1.88171</v>
      </c>
      <c r="BM209">
        <v>1.88324</v>
      </c>
      <c r="BN209">
        <v>1.88192</v>
      </c>
      <c r="BO209">
        <v>1.88381</v>
      </c>
      <c r="BP209">
        <v>1.88309</v>
      </c>
      <c r="BQ209">
        <v>1.88478</v>
      </c>
      <c r="BR209">
        <v>1.88232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1331.66</v>
      </c>
      <c r="CJ209">
        <v>-0.707919</v>
      </c>
      <c r="CK209">
        <v>9.86262</v>
      </c>
      <c r="CL209">
        <v>11.5099</v>
      </c>
      <c r="CM209">
        <v>30.0003</v>
      </c>
      <c r="CN209">
        <v>11.3011</v>
      </c>
      <c r="CO209">
        <v>11.5157</v>
      </c>
      <c r="CP209">
        <v>-1</v>
      </c>
      <c r="CQ209">
        <v>0</v>
      </c>
      <c r="CR209">
        <v>93.0056</v>
      </c>
      <c r="CS209">
        <v>-999.9</v>
      </c>
      <c r="CT209">
        <v>400</v>
      </c>
      <c r="CU209">
        <v>7.80074</v>
      </c>
      <c r="CV209">
        <v>103.65</v>
      </c>
      <c r="CW209">
        <v>103.152</v>
      </c>
    </row>
    <row r="210" spans="1:101">
      <c r="A210">
        <v>196</v>
      </c>
      <c r="B210">
        <v>1550668532.4</v>
      </c>
      <c r="C210">
        <v>559.100000143051</v>
      </c>
      <c r="D210" t="s">
        <v>601</v>
      </c>
      <c r="E210" t="s">
        <v>602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201</v>
      </c>
      <c r="N210" t="s">
        <v>202</v>
      </c>
      <c r="O210" t="s">
        <v>203</v>
      </c>
      <c r="P210" t="s">
        <v>564</v>
      </c>
      <c r="Q210">
        <v>1550668532.4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105</v>
      </c>
      <c r="X210">
        <v>7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1550668532.4</v>
      </c>
      <c r="AH210">
        <v>395.848</v>
      </c>
      <c r="AI210">
        <v>399.214</v>
      </c>
      <c r="AJ210">
        <v>10.2242</v>
      </c>
      <c r="AK210">
        <v>3.03019</v>
      </c>
      <c r="AL210">
        <v>1407.32</v>
      </c>
      <c r="AM210">
        <v>99.5706</v>
      </c>
      <c r="AN210">
        <v>0.0249084</v>
      </c>
      <c r="AO210">
        <v>9.21163</v>
      </c>
      <c r="AP210">
        <v>999.9</v>
      </c>
      <c r="AQ210">
        <v>999.9</v>
      </c>
      <c r="AR210">
        <v>10009.4</v>
      </c>
      <c r="AS210">
        <v>0</v>
      </c>
      <c r="AT210">
        <v>1066.29</v>
      </c>
      <c r="AU210">
        <v>0</v>
      </c>
      <c r="AV210" t="s">
        <v>204</v>
      </c>
      <c r="AW210">
        <v>0</v>
      </c>
      <c r="AX210">
        <v>-1.442</v>
      </c>
      <c r="AY210">
        <v>-0.036</v>
      </c>
      <c r="AZ210">
        <v>0</v>
      </c>
      <c r="BA210">
        <v>0</v>
      </c>
      <c r="BB210">
        <v>0</v>
      </c>
      <c r="BC210">
        <v>0</v>
      </c>
      <c r="BD210">
        <v>400.86637704918</v>
      </c>
      <c r="BE210">
        <v>-1.73750500834885</v>
      </c>
      <c r="BF210">
        <v>0.511055903519801</v>
      </c>
      <c r="BG210">
        <v>-1</v>
      </c>
      <c r="BH210">
        <v>0</v>
      </c>
      <c r="BI210">
        <v>0</v>
      </c>
      <c r="BJ210" t="s">
        <v>205</v>
      </c>
      <c r="BK210">
        <v>1.88477</v>
      </c>
      <c r="BL210">
        <v>1.88171</v>
      </c>
      <c r="BM210">
        <v>1.88324</v>
      </c>
      <c r="BN210">
        <v>1.88195</v>
      </c>
      <c r="BO210">
        <v>1.88381</v>
      </c>
      <c r="BP210">
        <v>1.88309</v>
      </c>
      <c r="BQ210">
        <v>1.88478</v>
      </c>
      <c r="BR210">
        <v>1.88232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1330</v>
      </c>
      <c r="CJ210">
        <v>-0.707919</v>
      </c>
      <c r="CK210">
        <v>9.86771</v>
      </c>
      <c r="CL210">
        <v>11.5112</v>
      </c>
      <c r="CM210">
        <v>30.0005</v>
      </c>
      <c r="CN210">
        <v>11.3008</v>
      </c>
      <c r="CO210">
        <v>11.5166</v>
      </c>
      <c r="CP210">
        <v>-1</v>
      </c>
      <c r="CQ210">
        <v>0</v>
      </c>
      <c r="CR210">
        <v>93.0056</v>
      </c>
      <c r="CS210">
        <v>-999.9</v>
      </c>
      <c r="CT210">
        <v>400</v>
      </c>
      <c r="CU210">
        <v>7.70475</v>
      </c>
      <c r="CV210">
        <v>103.649</v>
      </c>
      <c r="CW210">
        <v>103.152</v>
      </c>
    </row>
    <row r="211" spans="1:101">
      <c r="A211">
        <v>197</v>
      </c>
      <c r="B211">
        <v>1550668534.4</v>
      </c>
      <c r="C211">
        <v>561.100000143051</v>
      </c>
      <c r="D211" t="s">
        <v>603</v>
      </c>
      <c r="E211" t="s">
        <v>604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201</v>
      </c>
      <c r="N211" t="s">
        <v>202</v>
      </c>
      <c r="O211" t="s">
        <v>203</v>
      </c>
      <c r="P211" t="s">
        <v>564</v>
      </c>
      <c r="Q211">
        <v>1550668534.4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110</v>
      </c>
      <c r="X211">
        <v>8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1550668534.4</v>
      </c>
      <c r="AH211">
        <v>395.808</v>
      </c>
      <c r="AI211">
        <v>399.226</v>
      </c>
      <c r="AJ211">
        <v>10.2356</v>
      </c>
      <c r="AK211">
        <v>3.02986</v>
      </c>
      <c r="AL211">
        <v>1406.88</v>
      </c>
      <c r="AM211">
        <v>99.5712</v>
      </c>
      <c r="AN211">
        <v>0.0247975</v>
      </c>
      <c r="AO211">
        <v>9.21766</v>
      </c>
      <c r="AP211">
        <v>999.9</v>
      </c>
      <c r="AQ211">
        <v>999.9</v>
      </c>
      <c r="AR211">
        <v>10013.8</v>
      </c>
      <c r="AS211">
        <v>0</v>
      </c>
      <c r="AT211">
        <v>1068.28</v>
      </c>
      <c r="AU211">
        <v>0</v>
      </c>
      <c r="AV211" t="s">
        <v>204</v>
      </c>
      <c r="AW211">
        <v>0</v>
      </c>
      <c r="AX211">
        <v>-1.442</v>
      </c>
      <c r="AY211">
        <v>-0.036</v>
      </c>
      <c r="AZ211">
        <v>0</v>
      </c>
      <c r="BA211">
        <v>0</v>
      </c>
      <c r="BB211">
        <v>0</v>
      </c>
      <c r="BC211">
        <v>0</v>
      </c>
      <c r="BD211">
        <v>400.810893442623</v>
      </c>
      <c r="BE211">
        <v>-1.76116897851517</v>
      </c>
      <c r="BF211">
        <v>0.517645248601418</v>
      </c>
      <c r="BG211">
        <v>-1</v>
      </c>
      <c r="BH211">
        <v>0</v>
      </c>
      <c r="BI211">
        <v>0</v>
      </c>
      <c r="BJ211" t="s">
        <v>205</v>
      </c>
      <c r="BK211">
        <v>1.88477</v>
      </c>
      <c r="BL211">
        <v>1.88171</v>
      </c>
      <c r="BM211">
        <v>1.88324</v>
      </c>
      <c r="BN211">
        <v>1.88196</v>
      </c>
      <c r="BO211">
        <v>1.88381</v>
      </c>
      <c r="BP211">
        <v>1.88309</v>
      </c>
      <c r="BQ211">
        <v>1.88479</v>
      </c>
      <c r="BR211">
        <v>1.88232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1326.35</v>
      </c>
      <c r="CJ211">
        <v>-0.707919</v>
      </c>
      <c r="CK211">
        <v>9.87352</v>
      </c>
      <c r="CL211">
        <v>11.5127</v>
      </c>
      <c r="CM211">
        <v>30.0005</v>
      </c>
      <c r="CN211">
        <v>11.3012</v>
      </c>
      <c r="CO211">
        <v>11.5178</v>
      </c>
      <c r="CP211">
        <v>-1</v>
      </c>
      <c r="CQ211">
        <v>0</v>
      </c>
      <c r="CR211">
        <v>93.0056</v>
      </c>
      <c r="CS211">
        <v>-999.9</v>
      </c>
      <c r="CT211">
        <v>400</v>
      </c>
      <c r="CU211">
        <v>7.59096</v>
      </c>
      <c r="CV211">
        <v>103.648</v>
      </c>
      <c r="CW211">
        <v>103.152</v>
      </c>
    </row>
    <row r="212" spans="1:101">
      <c r="A212">
        <v>198</v>
      </c>
      <c r="B212">
        <v>1550668536.4</v>
      </c>
      <c r="C212">
        <v>563.100000143051</v>
      </c>
      <c r="D212" t="s">
        <v>605</v>
      </c>
      <c r="E212" t="s">
        <v>606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201</v>
      </c>
      <c r="N212" t="s">
        <v>202</v>
      </c>
      <c r="O212" t="s">
        <v>203</v>
      </c>
      <c r="P212" t="s">
        <v>564</v>
      </c>
      <c r="Q212">
        <v>1550668536.4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110</v>
      </c>
      <c r="X212">
        <v>8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1550668536.4</v>
      </c>
      <c r="AH212">
        <v>395.769</v>
      </c>
      <c r="AI212">
        <v>399.205</v>
      </c>
      <c r="AJ212">
        <v>10.2561</v>
      </c>
      <c r="AK212">
        <v>3.02971</v>
      </c>
      <c r="AL212">
        <v>1407.29</v>
      </c>
      <c r="AM212">
        <v>99.5709</v>
      </c>
      <c r="AN212">
        <v>0.0248582</v>
      </c>
      <c r="AO212">
        <v>9.23325</v>
      </c>
      <c r="AP212">
        <v>999.9</v>
      </c>
      <c r="AQ212">
        <v>999.9</v>
      </c>
      <c r="AR212">
        <v>9994.38</v>
      </c>
      <c r="AS212">
        <v>0</v>
      </c>
      <c r="AT212">
        <v>1069.32</v>
      </c>
      <c r="AU212">
        <v>0</v>
      </c>
      <c r="AV212" t="s">
        <v>204</v>
      </c>
      <c r="AW212">
        <v>0</v>
      </c>
      <c r="AX212">
        <v>-1.442</v>
      </c>
      <c r="AY212">
        <v>-0.036</v>
      </c>
      <c r="AZ212">
        <v>0</v>
      </c>
      <c r="BA212">
        <v>0</v>
      </c>
      <c r="BB212">
        <v>0</v>
      </c>
      <c r="BC212">
        <v>0</v>
      </c>
      <c r="BD212">
        <v>400.755647540984</v>
      </c>
      <c r="BE212">
        <v>-1.7747442678781</v>
      </c>
      <c r="BF212">
        <v>0.521373122772637</v>
      </c>
      <c r="BG212">
        <v>-1</v>
      </c>
      <c r="BH212">
        <v>0</v>
      </c>
      <c r="BI212">
        <v>0</v>
      </c>
      <c r="BJ212" t="s">
        <v>205</v>
      </c>
      <c r="BK212">
        <v>1.88477</v>
      </c>
      <c r="BL212">
        <v>1.88171</v>
      </c>
      <c r="BM212">
        <v>1.88324</v>
      </c>
      <c r="BN212">
        <v>1.88197</v>
      </c>
      <c r="BO212">
        <v>1.88381</v>
      </c>
      <c r="BP212">
        <v>1.88309</v>
      </c>
      <c r="BQ212">
        <v>1.8848</v>
      </c>
      <c r="BR212">
        <v>1.88232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1326.59</v>
      </c>
      <c r="CJ212">
        <v>-0.707919</v>
      </c>
      <c r="CK212">
        <v>9.87929</v>
      </c>
      <c r="CL212">
        <v>11.5142</v>
      </c>
      <c r="CM212">
        <v>30.0004</v>
      </c>
      <c r="CN212">
        <v>11.3018</v>
      </c>
      <c r="CO212">
        <v>11.519</v>
      </c>
      <c r="CP212">
        <v>-1</v>
      </c>
      <c r="CQ212">
        <v>0</v>
      </c>
      <c r="CR212">
        <v>93.0056</v>
      </c>
      <c r="CS212">
        <v>-999.9</v>
      </c>
      <c r="CT212">
        <v>400</v>
      </c>
      <c r="CU212">
        <v>7.46959</v>
      </c>
      <c r="CV212">
        <v>103.648</v>
      </c>
      <c r="CW212">
        <v>103.151</v>
      </c>
    </row>
    <row r="213" spans="1:101">
      <c r="A213">
        <v>199</v>
      </c>
      <c r="B213">
        <v>1550668538.4</v>
      </c>
      <c r="C213">
        <v>565.100000143051</v>
      </c>
      <c r="D213" t="s">
        <v>607</v>
      </c>
      <c r="E213" t="s">
        <v>608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201</v>
      </c>
      <c r="N213" t="s">
        <v>202</v>
      </c>
      <c r="O213" t="s">
        <v>203</v>
      </c>
      <c r="P213" t="s">
        <v>564</v>
      </c>
      <c r="Q213">
        <v>1550668538.4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109</v>
      </c>
      <c r="X213">
        <v>8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1550668538.4</v>
      </c>
      <c r="AH213">
        <v>395.694</v>
      </c>
      <c r="AI213">
        <v>399.195</v>
      </c>
      <c r="AJ213">
        <v>10.2715</v>
      </c>
      <c r="AK213">
        <v>3.02901</v>
      </c>
      <c r="AL213">
        <v>1407.46</v>
      </c>
      <c r="AM213">
        <v>99.5706</v>
      </c>
      <c r="AN213">
        <v>0.0248774</v>
      </c>
      <c r="AO213">
        <v>9.24968</v>
      </c>
      <c r="AP213">
        <v>999.9</v>
      </c>
      <c r="AQ213">
        <v>999.9</v>
      </c>
      <c r="AR213">
        <v>9997.5</v>
      </c>
      <c r="AS213">
        <v>0</v>
      </c>
      <c r="AT213">
        <v>1065.82</v>
      </c>
      <c r="AU213">
        <v>0</v>
      </c>
      <c r="AV213" t="s">
        <v>204</v>
      </c>
      <c r="AW213">
        <v>0</v>
      </c>
      <c r="AX213">
        <v>-1.442</v>
      </c>
      <c r="AY213">
        <v>-0.036</v>
      </c>
      <c r="AZ213">
        <v>0</v>
      </c>
      <c r="BA213">
        <v>0</v>
      </c>
      <c r="BB213">
        <v>0</v>
      </c>
      <c r="BC213">
        <v>0</v>
      </c>
      <c r="BD213">
        <v>400.698991803279</v>
      </c>
      <c r="BE213">
        <v>-1.7769087104198</v>
      </c>
      <c r="BF213">
        <v>0.521978322141134</v>
      </c>
      <c r="BG213">
        <v>-1</v>
      </c>
      <c r="BH213">
        <v>0</v>
      </c>
      <c r="BI213">
        <v>0</v>
      </c>
      <c r="BJ213" t="s">
        <v>205</v>
      </c>
      <c r="BK213">
        <v>1.88477</v>
      </c>
      <c r="BL213">
        <v>1.88171</v>
      </c>
      <c r="BM213">
        <v>1.88324</v>
      </c>
      <c r="BN213">
        <v>1.88197</v>
      </c>
      <c r="BO213">
        <v>1.88383</v>
      </c>
      <c r="BP213">
        <v>1.88309</v>
      </c>
      <c r="BQ213">
        <v>1.8848</v>
      </c>
      <c r="BR213">
        <v>1.88232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1327.22</v>
      </c>
      <c r="CJ213">
        <v>-0.707919</v>
      </c>
      <c r="CK213">
        <v>9.88508</v>
      </c>
      <c r="CL213">
        <v>11.5157</v>
      </c>
      <c r="CM213">
        <v>30.0004</v>
      </c>
      <c r="CN213">
        <v>11.302</v>
      </c>
      <c r="CO213">
        <v>11.5202</v>
      </c>
      <c r="CP213">
        <v>-1</v>
      </c>
      <c r="CQ213">
        <v>0</v>
      </c>
      <c r="CR213">
        <v>92.626</v>
      </c>
      <c r="CS213">
        <v>-999.9</v>
      </c>
      <c r="CT213">
        <v>400</v>
      </c>
      <c r="CU213">
        <v>7.3696</v>
      </c>
      <c r="CV213">
        <v>103.648</v>
      </c>
      <c r="CW213">
        <v>103.15</v>
      </c>
    </row>
    <row r="214" spans="1:101">
      <c r="A214">
        <v>200</v>
      </c>
      <c r="B214">
        <v>1550668540.4</v>
      </c>
      <c r="C214">
        <v>567.100000143051</v>
      </c>
      <c r="D214" t="s">
        <v>609</v>
      </c>
      <c r="E214" t="s">
        <v>610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201</v>
      </c>
      <c r="N214" t="s">
        <v>202</v>
      </c>
      <c r="O214" t="s">
        <v>203</v>
      </c>
      <c r="P214" t="s">
        <v>564</v>
      </c>
      <c r="Q214">
        <v>1550668540.4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123</v>
      </c>
      <c r="X214">
        <v>9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1550668540.4</v>
      </c>
      <c r="AH214">
        <v>395.655</v>
      </c>
      <c r="AI214">
        <v>399.212</v>
      </c>
      <c r="AJ214">
        <v>10.2844</v>
      </c>
      <c r="AK214">
        <v>3.02847</v>
      </c>
      <c r="AL214">
        <v>1407.03</v>
      </c>
      <c r="AM214">
        <v>99.5698</v>
      </c>
      <c r="AN214">
        <v>0.0247837</v>
      </c>
      <c r="AO214">
        <v>9.26424</v>
      </c>
      <c r="AP214">
        <v>999.9</v>
      </c>
      <c r="AQ214">
        <v>999.9</v>
      </c>
      <c r="AR214">
        <v>10030</v>
      </c>
      <c r="AS214">
        <v>0</v>
      </c>
      <c r="AT214">
        <v>1062.32</v>
      </c>
      <c r="AU214">
        <v>0</v>
      </c>
      <c r="AV214" t="s">
        <v>204</v>
      </c>
      <c r="AW214">
        <v>0</v>
      </c>
      <c r="AX214">
        <v>-1.442</v>
      </c>
      <c r="AY214">
        <v>-0.036</v>
      </c>
      <c r="AZ214">
        <v>0</v>
      </c>
      <c r="BA214">
        <v>0</v>
      </c>
      <c r="BB214">
        <v>0</v>
      </c>
      <c r="BC214">
        <v>0</v>
      </c>
      <c r="BD214">
        <v>400.641868852459</v>
      </c>
      <c r="BE214">
        <v>-1.77771346012554</v>
      </c>
      <c r="BF214">
        <v>0.522202852219229</v>
      </c>
      <c r="BG214">
        <v>-1</v>
      </c>
      <c r="BH214">
        <v>0</v>
      </c>
      <c r="BI214">
        <v>0</v>
      </c>
      <c r="BJ214" t="s">
        <v>205</v>
      </c>
      <c r="BK214">
        <v>1.88477</v>
      </c>
      <c r="BL214">
        <v>1.88171</v>
      </c>
      <c r="BM214">
        <v>1.88324</v>
      </c>
      <c r="BN214">
        <v>1.88196</v>
      </c>
      <c r="BO214">
        <v>1.88381</v>
      </c>
      <c r="BP214">
        <v>1.88309</v>
      </c>
      <c r="BQ214">
        <v>1.8848</v>
      </c>
      <c r="BR214">
        <v>1.88232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1316.62</v>
      </c>
      <c r="CJ214">
        <v>-0.707919</v>
      </c>
      <c r="CK214">
        <v>9.89089</v>
      </c>
      <c r="CL214">
        <v>11.5173</v>
      </c>
      <c r="CM214">
        <v>30.0003</v>
      </c>
      <c r="CN214">
        <v>11.3023</v>
      </c>
      <c r="CO214">
        <v>11.5214</v>
      </c>
      <c r="CP214">
        <v>-1</v>
      </c>
      <c r="CQ214">
        <v>0</v>
      </c>
      <c r="CR214">
        <v>92.626</v>
      </c>
      <c r="CS214">
        <v>-999.9</v>
      </c>
      <c r="CT214">
        <v>400</v>
      </c>
      <c r="CU214">
        <v>7.29094</v>
      </c>
      <c r="CV214">
        <v>103.647</v>
      </c>
      <c r="CW214">
        <v>103.15</v>
      </c>
    </row>
    <row r="215" spans="1:101">
      <c r="A215">
        <v>201</v>
      </c>
      <c r="B215">
        <v>1550668542.4</v>
      </c>
      <c r="C215">
        <v>569.100000143051</v>
      </c>
      <c r="D215" t="s">
        <v>611</v>
      </c>
      <c r="E215" t="s">
        <v>612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201</v>
      </c>
      <c r="N215" t="s">
        <v>202</v>
      </c>
      <c r="O215" t="s">
        <v>203</v>
      </c>
      <c r="P215" t="s">
        <v>564</v>
      </c>
      <c r="Q215">
        <v>1550668542.4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129</v>
      </c>
      <c r="X215">
        <v>9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1550668542.4</v>
      </c>
      <c r="AH215">
        <v>395.585</v>
      </c>
      <c r="AI215">
        <v>399.233</v>
      </c>
      <c r="AJ215">
        <v>10.3061</v>
      </c>
      <c r="AK215">
        <v>3.02793</v>
      </c>
      <c r="AL215">
        <v>1407.24</v>
      </c>
      <c r="AM215">
        <v>99.5677</v>
      </c>
      <c r="AN215">
        <v>0.0248009</v>
      </c>
      <c r="AO215">
        <v>9.27405</v>
      </c>
      <c r="AP215">
        <v>999.9</v>
      </c>
      <c r="AQ215">
        <v>999.9</v>
      </c>
      <c r="AR215">
        <v>10001.2</v>
      </c>
      <c r="AS215">
        <v>0</v>
      </c>
      <c r="AT215">
        <v>1062.87</v>
      </c>
      <c r="AU215">
        <v>0</v>
      </c>
      <c r="AV215" t="s">
        <v>204</v>
      </c>
      <c r="AW215">
        <v>0</v>
      </c>
      <c r="AX215">
        <v>-1.442</v>
      </c>
      <c r="AY215">
        <v>-0.036</v>
      </c>
      <c r="AZ215">
        <v>0</v>
      </c>
      <c r="BA215">
        <v>0</v>
      </c>
      <c r="BB215">
        <v>0</v>
      </c>
      <c r="BC215">
        <v>0</v>
      </c>
      <c r="BD215">
        <v>400.584836065574</v>
      </c>
      <c r="BE215">
        <v>-1.77119881493591</v>
      </c>
      <c r="BF215">
        <v>0.520355637539316</v>
      </c>
      <c r="BG215">
        <v>-1</v>
      </c>
      <c r="BH215">
        <v>0</v>
      </c>
      <c r="BI215">
        <v>0</v>
      </c>
      <c r="BJ215" t="s">
        <v>205</v>
      </c>
      <c r="BK215">
        <v>1.88477</v>
      </c>
      <c r="BL215">
        <v>1.88171</v>
      </c>
      <c r="BM215">
        <v>1.88324</v>
      </c>
      <c r="BN215">
        <v>1.88193</v>
      </c>
      <c r="BO215">
        <v>1.88378</v>
      </c>
      <c r="BP215">
        <v>1.88309</v>
      </c>
      <c r="BQ215">
        <v>1.8848</v>
      </c>
      <c r="BR215">
        <v>1.88232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1311.95</v>
      </c>
      <c r="CJ215">
        <v>-0.707919</v>
      </c>
      <c r="CK215">
        <v>9.8967</v>
      </c>
      <c r="CL215">
        <v>11.5188</v>
      </c>
      <c r="CM215">
        <v>30.0003</v>
      </c>
      <c r="CN215">
        <v>11.303</v>
      </c>
      <c r="CO215">
        <v>11.5226</v>
      </c>
      <c r="CP215">
        <v>-1</v>
      </c>
      <c r="CQ215">
        <v>0</v>
      </c>
      <c r="CR215">
        <v>92.626</v>
      </c>
      <c r="CS215">
        <v>-999.9</v>
      </c>
      <c r="CT215">
        <v>400</v>
      </c>
      <c r="CU215">
        <v>7.17212</v>
      </c>
      <c r="CV215">
        <v>103.647</v>
      </c>
      <c r="CW215">
        <v>103.15</v>
      </c>
    </row>
    <row r="216" spans="1:101">
      <c r="A216">
        <v>202</v>
      </c>
      <c r="B216">
        <v>1550668544.4</v>
      </c>
      <c r="C216">
        <v>571.100000143051</v>
      </c>
      <c r="D216" t="s">
        <v>613</v>
      </c>
      <c r="E216" t="s">
        <v>614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201</v>
      </c>
      <c r="N216" t="s">
        <v>202</v>
      </c>
      <c r="O216" t="s">
        <v>203</v>
      </c>
      <c r="P216" t="s">
        <v>564</v>
      </c>
      <c r="Q216">
        <v>1550668544.4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124</v>
      </c>
      <c r="X216">
        <v>9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1550668544.4</v>
      </c>
      <c r="AH216">
        <v>395.483</v>
      </c>
      <c r="AI216">
        <v>399.238</v>
      </c>
      <c r="AJ216">
        <v>10.3303</v>
      </c>
      <c r="AK216">
        <v>3.02701</v>
      </c>
      <c r="AL216">
        <v>1407.34</v>
      </c>
      <c r="AM216">
        <v>99.5669</v>
      </c>
      <c r="AN216">
        <v>0.0248832</v>
      </c>
      <c r="AO216">
        <v>9.28295</v>
      </c>
      <c r="AP216">
        <v>999.9</v>
      </c>
      <c r="AQ216">
        <v>999.9</v>
      </c>
      <c r="AR216">
        <v>9986.88</v>
      </c>
      <c r="AS216">
        <v>0</v>
      </c>
      <c r="AT216">
        <v>1062.77</v>
      </c>
      <c r="AU216">
        <v>0</v>
      </c>
      <c r="AV216" t="s">
        <v>204</v>
      </c>
      <c r="AW216">
        <v>0</v>
      </c>
      <c r="AX216">
        <v>-1.442</v>
      </c>
      <c r="AY216">
        <v>-0.036</v>
      </c>
      <c r="AZ216">
        <v>0</v>
      </c>
      <c r="BA216">
        <v>0</v>
      </c>
      <c r="BB216">
        <v>0</v>
      </c>
      <c r="BC216">
        <v>0</v>
      </c>
      <c r="BD216">
        <v>400.525975409836</v>
      </c>
      <c r="BE216">
        <v>-1.75927550164255</v>
      </c>
      <c r="BF216">
        <v>0.516862071576808</v>
      </c>
      <c r="BG216">
        <v>-1</v>
      </c>
      <c r="BH216">
        <v>0</v>
      </c>
      <c r="BI216">
        <v>0</v>
      </c>
      <c r="BJ216" t="s">
        <v>205</v>
      </c>
      <c r="BK216">
        <v>1.88477</v>
      </c>
      <c r="BL216">
        <v>1.88171</v>
      </c>
      <c r="BM216">
        <v>1.88324</v>
      </c>
      <c r="BN216">
        <v>1.88192</v>
      </c>
      <c r="BO216">
        <v>1.88377</v>
      </c>
      <c r="BP216">
        <v>1.88309</v>
      </c>
      <c r="BQ216">
        <v>1.8848</v>
      </c>
      <c r="BR216">
        <v>1.88232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1316.21</v>
      </c>
      <c r="CJ216">
        <v>-0.707918</v>
      </c>
      <c r="CK216">
        <v>9.90256</v>
      </c>
      <c r="CL216">
        <v>11.5206</v>
      </c>
      <c r="CM216">
        <v>30.0005</v>
      </c>
      <c r="CN216">
        <v>11.3038</v>
      </c>
      <c r="CO216">
        <v>11.5238</v>
      </c>
      <c r="CP216">
        <v>-1</v>
      </c>
      <c r="CQ216">
        <v>0</v>
      </c>
      <c r="CR216">
        <v>92.626</v>
      </c>
      <c r="CS216">
        <v>-999.9</v>
      </c>
      <c r="CT216">
        <v>400</v>
      </c>
      <c r="CU216">
        <v>7.05445</v>
      </c>
      <c r="CV216">
        <v>103.647</v>
      </c>
      <c r="CW216">
        <v>103.149</v>
      </c>
    </row>
    <row r="217" spans="1:101">
      <c r="A217">
        <v>203</v>
      </c>
      <c r="B217">
        <v>1550668546.4</v>
      </c>
      <c r="C217">
        <v>573.100000143051</v>
      </c>
      <c r="D217" t="s">
        <v>615</v>
      </c>
      <c r="E217" t="s">
        <v>616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201</v>
      </c>
      <c r="N217" t="s">
        <v>202</v>
      </c>
      <c r="O217" t="s">
        <v>203</v>
      </c>
      <c r="P217" t="s">
        <v>564</v>
      </c>
      <c r="Q217">
        <v>1550668546.4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119</v>
      </c>
      <c r="X217">
        <v>8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1550668546.4</v>
      </c>
      <c r="AH217">
        <v>395.414</v>
      </c>
      <c r="AI217">
        <v>399.217</v>
      </c>
      <c r="AJ217">
        <v>10.3409</v>
      </c>
      <c r="AK217">
        <v>3.02651</v>
      </c>
      <c r="AL217">
        <v>1407.46</v>
      </c>
      <c r="AM217">
        <v>99.5688</v>
      </c>
      <c r="AN217">
        <v>0.0246652</v>
      </c>
      <c r="AO217">
        <v>9.28515</v>
      </c>
      <c r="AP217">
        <v>999.9</v>
      </c>
      <c r="AQ217">
        <v>999.9</v>
      </c>
      <c r="AR217">
        <v>10020</v>
      </c>
      <c r="AS217">
        <v>0</v>
      </c>
      <c r="AT217">
        <v>1065.25</v>
      </c>
      <c r="AU217">
        <v>0</v>
      </c>
      <c r="AV217" t="s">
        <v>204</v>
      </c>
      <c r="AW217">
        <v>0</v>
      </c>
      <c r="AX217">
        <v>-1.442</v>
      </c>
      <c r="AY217">
        <v>-0.036</v>
      </c>
      <c r="AZ217">
        <v>0</v>
      </c>
      <c r="BA217">
        <v>0</v>
      </c>
      <c r="BB217">
        <v>0</v>
      </c>
      <c r="BC217">
        <v>0</v>
      </c>
      <c r="BD217">
        <v>400.465942622951</v>
      </c>
      <c r="BE217">
        <v>-1.75126988126636</v>
      </c>
      <c r="BF217">
        <v>0.514450356049078</v>
      </c>
      <c r="BG217">
        <v>-1</v>
      </c>
      <c r="BH217">
        <v>0</v>
      </c>
      <c r="BI217">
        <v>0</v>
      </c>
      <c r="BJ217" t="s">
        <v>205</v>
      </c>
      <c r="BK217">
        <v>1.88477</v>
      </c>
      <c r="BL217">
        <v>1.88171</v>
      </c>
      <c r="BM217">
        <v>1.88324</v>
      </c>
      <c r="BN217">
        <v>1.8819</v>
      </c>
      <c r="BO217">
        <v>1.88377</v>
      </c>
      <c r="BP217">
        <v>1.88308</v>
      </c>
      <c r="BQ217">
        <v>1.88478</v>
      </c>
      <c r="BR217">
        <v>1.88231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1319.65</v>
      </c>
      <c r="CJ217">
        <v>-0.707918</v>
      </c>
      <c r="CK217">
        <v>9.90781</v>
      </c>
      <c r="CL217">
        <v>11.5224</v>
      </c>
      <c r="CM217">
        <v>30.0004</v>
      </c>
      <c r="CN217">
        <v>11.3044</v>
      </c>
      <c r="CO217">
        <v>11.5251</v>
      </c>
      <c r="CP217">
        <v>-1</v>
      </c>
      <c r="CQ217">
        <v>0</v>
      </c>
      <c r="CR217">
        <v>92.626</v>
      </c>
      <c r="CS217">
        <v>-999.9</v>
      </c>
      <c r="CT217">
        <v>400</v>
      </c>
      <c r="CU217">
        <v>6.95533</v>
      </c>
      <c r="CV217">
        <v>103.646</v>
      </c>
      <c r="CW217">
        <v>103.149</v>
      </c>
    </row>
    <row r="218" spans="1:101">
      <c r="A218">
        <v>204</v>
      </c>
      <c r="B218">
        <v>1550668548.4</v>
      </c>
      <c r="C218">
        <v>575.100000143051</v>
      </c>
      <c r="D218" t="s">
        <v>617</v>
      </c>
      <c r="E218" t="s">
        <v>618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201</v>
      </c>
      <c r="N218" t="s">
        <v>202</v>
      </c>
      <c r="O218" t="s">
        <v>203</v>
      </c>
      <c r="P218" t="s">
        <v>564</v>
      </c>
      <c r="Q218">
        <v>1550668548.4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108</v>
      </c>
      <c r="X218">
        <v>8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1550668548.4</v>
      </c>
      <c r="AH218">
        <v>395.328</v>
      </c>
      <c r="AI218">
        <v>399.243</v>
      </c>
      <c r="AJ218">
        <v>10.3556</v>
      </c>
      <c r="AK218">
        <v>3.02618</v>
      </c>
      <c r="AL218">
        <v>1407.84</v>
      </c>
      <c r="AM218">
        <v>99.569</v>
      </c>
      <c r="AN218">
        <v>0.0246772</v>
      </c>
      <c r="AO218">
        <v>9.29154</v>
      </c>
      <c r="AP218">
        <v>999.9</v>
      </c>
      <c r="AQ218">
        <v>999.9</v>
      </c>
      <c r="AR218">
        <v>10001.2</v>
      </c>
      <c r="AS218">
        <v>0</v>
      </c>
      <c r="AT218">
        <v>1071.3</v>
      </c>
      <c r="AU218">
        <v>0</v>
      </c>
      <c r="AV218" t="s">
        <v>204</v>
      </c>
      <c r="AW218">
        <v>0</v>
      </c>
      <c r="AX218">
        <v>-1.442</v>
      </c>
      <c r="AY218">
        <v>-0.036</v>
      </c>
      <c r="AZ218">
        <v>0</v>
      </c>
      <c r="BA218">
        <v>0</v>
      </c>
      <c r="BB218">
        <v>0</v>
      </c>
      <c r="BC218">
        <v>0</v>
      </c>
      <c r="BD218">
        <v>400.405704918033</v>
      </c>
      <c r="BE218">
        <v>-1.74301701713898</v>
      </c>
      <c r="BF218">
        <v>0.511944552077707</v>
      </c>
      <c r="BG218">
        <v>-1</v>
      </c>
      <c r="BH218">
        <v>0</v>
      </c>
      <c r="BI218">
        <v>0</v>
      </c>
      <c r="BJ218" t="s">
        <v>205</v>
      </c>
      <c r="BK218">
        <v>1.88477</v>
      </c>
      <c r="BL218">
        <v>1.88171</v>
      </c>
      <c r="BM218">
        <v>1.88323</v>
      </c>
      <c r="BN218">
        <v>1.88192</v>
      </c>
      <c r="BO218">
        <v>1.88377</v>
      </c>
      <c r="BP218">
        <v>1.88309</v>
      </c>
      <c r="BQ218">
        <v>1.88478</v>
      </c>
      <c r="BR218">
        <v>1.88232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1328.43</v>
      </c>
      <c r="CJ218">
        <v>-0.707918</v>
      </c>
      <c r="CK218">
        <v>9.91297</v>
      </c>
      <c r="CL218">
        <v>11.5243</v>
      </c>
      <c r="CM218">
        <v>30.0002</v>
      </c>
      <c r="CN218">
        <v>11.3045</v>
      </c>
      <c r="CO218">
        <v>11.5263</v>
      </c>
      <c r="CP218">
        <v>-1</v>
      </c>
      <c r="CQ218">
        <v>0</v>
      </c>
      <c r="CR218">
        <v>92.2332</v>
      </c>
      <c r="CS218">
        <v>-999.9</v>
      </c>
      <c r="CT218">
        <v>400</v>
      </c>
      <c r="CU218">
        <v>6.82702</v>
      </c>
      <c r="CV218">
        <v>103.645</v>
      </c>
      <c r="CW218">
        <v>103.148</v>
      </c>
    </row>
    <row r="219" spans="1:101">
      <c r="A219">
        <v>205</v>
      </c>
      <c r="B219">
        <v>1550668550.4</v>
      </c>
      <c r="C219">
        <v>577.100000143051</v>
      </c>
      <c r="D219" t="s">
        <v>619</v>
      </c>
      <c r="E219" t="s">
        <v>620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201</v>
      </c>
      <c r="N219" t="s">
        <v>202</v>
      </c>
      <c r="O219" t="s">
        <v>203</v>
      </c>
      <c r="P219" t="s">
        <v>564</v>
      </c>
      <c r="Q219">
        <v>1550668550.4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113</v>
      </c>
      <c r="X219">
        <v>8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1550668550.4</v>
      </c>
      <c r="AH219">
        <v>395.268</v>
      </c>
      <c r="AI219">
        <v>399.259</v>
      </c>
      <c r="AJ219">
        <v>10.3758</v>
      </c>
      <c r="AK219">
        <v>3.02555</v>
      </c>
      <c r="AL219">
        <v>1407.63</v>
      </c>
      <c r="AM219">
        <v>99.5678</v>
      </c>
      <c r="AN219">
        <v>0.0248907</v>
      </c>
      <c r="AO219">
        <v>9.30578</v>
      </c>
      <c r="AP219">
        <v>999.9</v>
      </c>
      <c r="AQ219">
        <v>999.9</v>
      </c>
      <c r="AR219">
        <v>9989.38</v>
      </c>
      <c r="AS219">
        <v>0</v>
      </c>
      <c r="AT219">
        <v>1080.73</v>
      </c>
      <c r="AU219">
        <v>0</v>
      </c>
      <c r="AV219" t="s">
        <v>204</v>
      </c>
      <c r="AW219">
        <v>0</v>
      </c>
      <c r="AX219">
        <v>-1.442</v>
      </c>
      <c r="AY219">
        <v>-0.036</v>
      </c>
      <c r="AZ219">
        <v>0</v>
      </c>
      <c r="BA219">
        <v>0</v>
      </c>
      <c r="BB219">
        <v>0</v>
      </c>
      <c r="BC219">
        <v>0</v>
      </c>
      <c r="BD219">
        <v>400.345827868852</v>
      </c>
      <c r="BE219">
        <v>-1.74381784184349</v>
      </c>
      <c r="BF219">
        <v>0.512180115165427</v>
      </c>
      <c r="BG219">
        <v>-1</v>
      </c>
      <c r="BH219">
        <v>0</v>
      </c>
      <c r="BI219">
        <v>0</v>
      </c>
      <c r="BJ219" t="s">
        <v>205</v>
      </c>
      <c r="BK219">
        <v>1.88477</v>
      </c>
      <c r="BL219">
        <v>1.88171</v>
      </c>
      <c r="BM219">
        <v>1.88323</v>
      </c>
      <c r="BN219">
        <v>1.88193</v>
      </c>
      <c r="BO219">
        <v>1.8838</v>
      </c>
      <c r="BP219">
        <v>1.88308</v>
      </c>
      <c r="BQ219">
        <v>1.88478</v>
      </c>
      <c r="BR219">
        <v>1.88232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1324.63</v>
      </c>
      <c r="CJ219">
        <v>-0.707918</v>
      </c>
      <c r="CK219">
        <v>9.91882</v>
      </c>
      <c r="CL219">
        <v>11.5261</v>
      </c>
      <c r="CM219">
        <v>30.0004</v>
      </c>
      <c r="CN219">
        <v>11.3051</v>
      </c>
      <c r="CO219">
        <v>11.5278</v>
      </c>
      <c r="CP219">
        <v>-1</v>
      </c>
      <c r="CQ219">
        <v>0</v>
      </c>
      <c r="CR219">
        <v>92.2332</v>
      </c>
      <c r="CS219">
        <v>-999.9</v>
      </c>
      <c r="CT219">
        <v>400</v>
      </c>
      <c r="CU219">
        <v>6.71057</v>
      </c>
      <c r="CV219">
        <v>103.645</v>
      </c>
      <c r="CW219">
        <v>103.147</v>
      </c>
    </row>
    <row r="220" spans="1:101">
      <c r="A220">
        <v>206</v>
      </c>
      <c r="B220">
        <v>1550668552.4</v>
      </c>
      <c r="C220">
        <v>579.100000143051</v>
      </c>
      <c r="D220" t="s">
        <v>621</v>
      </c>
      <c r="E220" t="s">
        <v>622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201</v>
      </c>
      <c r="N220" t="s">
        <v>202</v>
      </c>
      <c r="O220" t="s">
        <v>203</v>
      </c>
      <c r="P220" t="s">
        <v>564</v>
      </c>
      <c r="Q220">
        <v>1550668552.4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116</v>
      </c>
      <c r="X220">
        <v>8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1550668552.4</v>
      </c>
      <c r="AH220">
        <v>395.211</v>
      </c>
      <c r="AI220">
        <v>399.217</v>
      </c>
      <c r="AJ220">
        <v>10.3859</v>
      </c>
      <c r="AK220">
        <v>3.02524</v>
      </c>
      <c r="AL220">
        <v>1407.2</v>
      </c>
      <c r="AM220">
        <v>99.5682</v>
      </c>
      <c r="AN220">
        <v>0.0249183</v>
      </c>
      <c r="AO220">
        <v>9.31112</v>
      </c>
      <c r="AP220">
        <v>999.9</v>
      </c>
      <c r="AQ220">
        <v>999.9</v>
      </c>
      <c r="AR220">
        <v>9989.38</v>
      </c>
      <c r="AS220">
        <v>0</v>
      </c>
      <c r="AT220">
        <v>1090.24</v>
      </c>
      <c r="AU220">
        <v>0</v>
      </c>
      <c r="AV220" t="s">
        <v>204</v>
      </c>
      <c r="AW220">
        <v>0</v>
      </c>
      <c r="AX220">
        <v>-1.442</v>
      </c>
      <c r="AY220">
        <v>-0.036</v>
      </c>
      <c r="AZ220">
        <v>0</v>
      </c>
      <c r="BA220">
        <v>0</v>
      </c>
      <c r="BB220">
        <v>0</v>
      </c>
      <c r="BC220">
        <v>0</v>
      </c>
      <c r="BD220">
        <v>400.286754098361</v>
      </c>
      <c r="BE220">
        <v>-1.75018946673066</v>
      </c>
      <c r="BF220">
        <v>0.514074296337928</v>
      </c>
      <c r="BG220">
        <v>-1</v>
      </c>
      <c r="BH220">
        <v>0</v>
      </c>
      <c r="BI220">
        <v>0</v>
      </c>
      <c r="BJ220" t="s">
        <v>205</v>
      </c>
      <c r="BK220">
        <v>1.88477</v>
      </c>
      <c r="BL220">
        <v>1.88171</v>
      </c>
      <c r="BM220">
        <v>1.88323</v>
      </c>
      <c r="BN220">
        <v>1.88193</v>
      </c>
      <c r="BO220">
        <v>1.88381</v>
      </c>
      <c r="BP220">
        <v>1.88308</v>
      </c>
      <c r="BQ220">
        <v>1.88479</v>
      </c>
      <c r="BR220">
        <v>1.88232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1321.62</v>
      </c>
      <c r="CJ220">
        <v>-0.707918</v>
      </c>
      <c r="CK220">
        <v>9.92474</v>
      </c>
      <c r="CL220">
        <v>11.5279</v>
      </c>
      <c r="CM220">
        <v>30.0004</v>
      </c>
      <c r="CN220">
        <v>11.3056</v>
      </c>
      <c r="CO220">
        <v>11.5293</v>
      </c>
      <c r="CP220">
        <v>-1</v>
      </c>
      <c r="CQ220">
        <v>0</v>
      </c>
      <c r="CR220">
        <v>92.2332</v>
      </c>
      <c r="CS220">
        <v>-999.9</v>
      </c>
      <c r="CT220">
        <v>400</v>
      </c>
      <c r="CU220">
        <v>6.59902</v>
      </c>
      <c r="CV220">
        <v>103.645</v>
      </c>
      <c r="CW220">
        <v>103.147</v>
      </c>
    </row>
    <row r="221" spans="1:101">
      <c r="A221">
        <v>207</v>
      </c>
      <c r="B221">
        <v>1550668554.4</v>
      </c>
      <c r="C221">
        <v>581.100000143051</v>
      </c>
      <c r="D221" t="s">
        <v>623</v>
      </c>
      <c r="E221" t="s">
        <v>624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201</v>
      </c>
      <c r="N221" t="s">
        <v>202</v>
      </c>
      <c r="O221" t="s">
        <v>203</v>
      </c>
      <c r="P221" t="s">
        <v>564</v>
      </c>
      <c r="Q221">
        <v>1550668554.4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112</v>
      </c>
      <c r="X221">
        <v>8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1550668554.4</v>
      </c>
      <c r="AH221">
        <v>395.162</v>
      </c>
      <c r="AI221">
        <v>399.192</v>
      </c>
      <c r="AJ221">
        <v>10.3921</v>
      </c>
      <c r="AK221">
        <v>3.02458</v>
      </c>
      <c r="AL221">
        <v>1407.21</v>
      </c>
      <c r="AM221">
        <v>99.5687</v>
      </c>
      <c r="AN221">
        <v>0.0249699</v>
      </c>
      <c r="AO221">
        <v>9.31226</v>
      </c>
      <c r="AP221">
        <v>999.9</v>
      </c>
      <c r="AQ221">
        <v>999.9</v>
      </c>
      <c r="AR221">
        <v>9979.38</v>
      </c>
      <c r="AS221">
        <v>0</v>
      </c>
      <c r="AT221">
        <v>1092.84</v>
      </c>
      <c r="AU221">
        <v>0</v>
      </c>
      <c r="AV221" t="s">
        <v>204</v>
      </c>
      <c r="AW221">
        <v>0</v>
      </c>
      <c r="AX221">
        <v>-1.442</v>
      </c>
      <c r="AY221">
        <v>-0.036</v>
      </c>
      <c r="AZ221">
        <v>0</v>
      </c>
      <c r="BA221">
        <v>0</v>
      </c>
      <c r="BB221">
        <v>0</v>
      </c>
      <c r="BC221">
        <v>0</v>
      </c>
      <c r="BD221">
        <v>400.228729508197</v>
      </c>
      <c r="BE221">
        <v>-1.75944509421533</v>
      </c>
      <c r="BF221">
        <v>0.516766253987637</v>
      </c>
      <c r="BG221">
        <v>-1</v>
      </c>
      <c r="BH221">
        <v>0</v>
      </c>
      <c r="BI221">
        <v>0</v>
      </c>
      <c r="BJ221" t="s">
        <v>205</v>
      </c>
      <c r="BK221">
        <v>1.88477</v>
      </c>
      <c r="BL221">
        <v>1.88171</v>
      </c>
      <c r="BM221">
        <v>1.88324</v>
      </c>
      <c r="BN221">
        <v>1.88195</v>
      </c>
      <c r="BO221">
        <v>1.88381</v>
      </c>
      <c r="BP221">
        <v>1.88309</v>
      </c>
      <c r="BQ221">
        <v>1.88479</v>
      </c>
      <c r="BR221">
        <v>1.88232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1324.96</v>
      </c>
      <c r="CJ221">
        <v>-0.707918</v>
      </c>
      <c r="CK221">
        <v>9.93067</v>
      </c>
      <c r="CL221">
        <v>11.53</v>
      </c>
      <c r="CM221">
        <v>30.0005</v>
      </c>
      <c r="CN221">
        <v>11.3057</v>
      </c>
      <c r="CO221">
        <v>11.5305</v>
      </c>
      <c r="CP221">
        <v>-1</v>
      </c>
      <c r="CQ221">
        <v>0</v>
      </c>
      <c r="CR221">
        <v>91.8533</v>
      </c>
      <c r="CS221">
        <v>-999.9</v>
      </c>
      <c r="CT221">
        <v>400</v>
      </c>
      <c r="CU221">
        <v>6.48505</v>
      </c>
      <c r="CV221">
        <v>103.644</v>
      </c>
      <c r="CW221">
        <v>103.147</v>
      </c>
    </row>
    <row r="222" spans="1:101">
      <c r="A222">
        <v>208</v>
      </c>
      <c r="B222">
        <v>1550668556.4</v>
      </c>
      <c r="C222">
        <v>583.100000143051</v>
      </c>
      <c r="D222" t="s">
        <v>625</v>
      </c>
      <c r="E222" t="s">
        <v>626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201</v>
      </c>
      <c r="N222" t="s">
        <v>202</v>
      </c>
      <c r="O222" t="s">
        <v>203</v>
      </c>
      <c r="P222" t="s">
        <v>564</v>
      </c>
      <c r="Q222">
        <v>1550668556.4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112</v>
      </c>
      <c r="X222">
        <v>8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1550668556.4</v>
      </c>
      <c r="AH222">
        <v>395.142</v>
      </c>
      <c r="AI222">
        <v>399.188</v>
      </c>
      <c r="AJ222">
        <v>10.4058</v>
      </c>
      <c r="AK222">
        <v>3.02404</v>
      </c>
      <c r="AL222">
        <v>1407.17</v>
      </c>
      <c r="AM222">
        <v>99.5681</v>
      </c>
      <c r="AN222">
        <v>0.025004</v>
      </c>
      <c r="AO222">
        <v>9.32607</v>
      </c>
      <c r="AP222">
        <v>999.9</v>
      </c>
      <c r="AQ222">
        <v>999.9</v>
      </c>
      <c r="AR222">
        <v>9993.12</v>
      </c>
      <c r="AS222">
        <v>0</v>
      </c>
      <c r="AT222">
        <v>1090.77</v>
      </c>
      <c r="AU222">
        <v>0</v>
      </c>
      <c r="AV222" t="s">
        <v>204</v>
      </c>
      <c r="AW222">
        <v>0</v>
      </c>
      <c r="AX222">
        <v>-1.442</v>
      </c>
      <c r="AY222">
        <v>-0.036</v>
      </c>
      <c r="AZ222">
        <v>0</v>
      </c>
      <c r="BA222">
        <v>0</v>
      </c>
      <c r="BB222">
        <v>0</v>
      </c>
      <c r="BC222">
        <v>0</v>
      </c>
      <c r="BD222">
        <v>400.17106557377</v>
      </c>
      <c r="BE222">
        <v>-1.76368775423961</v>
      </c>
      <c r="BF222">
        <v>0.517991846535378</v>
      </c>
      <c r="BG222">
        <v>-1</v>
      </c>
      <c r="BH222">
        <v>0</v>
      </c>
      <c r="BI222">
        <v>0</v>
      </c>
      <c r="BJ222" t="s">
        <v>205</v>
      </c>
      <c r="BK222">
        <v>1.88477</v>
      </c>
      <c r="BL222">
        <v>1.88171</v>
      </c>
      <c r="BM222">
        <v>1.88324</v>
      </c>
      <c r="BN222">
        <v>1.88196</v>
      </c>
      <c r="BO222">
        <v>1.88382</v>
      </c>
      <c r="BP222">
        <v>1.88308</v>
      </c>
      <c r="BQ222">
        <v>1.88479</v>
      </c>
      <c r="BR222">
        <v>1.88232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1324.78</v>
      </c>
      <c r="CJ222">
        <v>-0.707918</v>
      </c>
      <c r="CK222">
        <v>9.93655</v>
      </c>
      <c r="CL222">
        <v>11.5319</v>
      </c>
      <c r="CM222">
        <v>30.0005</v>
      </c>
      <c r="CN222">
        <v>11.3063</v>
      </c>
      <c r="CO222">
        <v>11.532</v>
      </c>
      <c r="CP222">
        <v>-1</v>
      </c>
      <c r="CQ222">
        <v>0</v>
      </c>
      <c r="CR222">
        <v>91.8533</v>
      </c>
      <c r="CS222">
        <v>-999.9</v>
      </c>
      <c r="CT222">
        <v>400</v>
      </c>
      <c r="CU222">
        <v>6.35415</v>
      </c>
      <c r="CV222">
        <v>103.644</v>
      </c>
      <c r="CW222">
        <v>103.147</v>
      </c>
    </row>
    <row r="223" spans="1:101">
      <c r="A223">
        <v>209</v>
      </c>
      <c r="B223">
        <v>1550668558.4</v>
      </c>
      <c r="C223">
        <v>585.100000143051</v>
      </c>
      <c r="D223" t="s">
        <v>627</v>
      </c>
      <c r="E223" t="s">
        <v>628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201</v>
      </c>
      <c r="N223" t="s">
        <v>202</v>
      </c>
      <c r="O223" t="s">
        <v>203</v>
      </c>
      <c r="P223" t="s">
        <v>564</v>
      </c>
      <c r="Q223">
        <v>1550668558.4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111</v>
      </c>
      <c r="X223">
        <v>8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1550668558.4</v>
      </c>
      <c r="AH223">
        <v>395.037</v>
      </c>
      <c r="AI223">
        <v>399.182</v>
      </c>
      <c r="AJ223">
        <v>10.4311</v>
      </c>
      <c r="AK223">
        <v>3.0237</v>
      </c>
      <c r="AL223">
        <v>1407.15</v>
      </c>
      <c r="AM223">
        <v>99.5679</v>
      </c>
      <c r="AN223">
        <v>0.0248886</v>
      </c>
      <c r="AO223">
        <v>9.35579</v>
      </c>
      <c r="AP223">
        <v>999.9</v>
      </c>
      <c r="AQ223">
        <v>999.9</v>
      </c>
      <c r="AR223">
        <v>10016.2</v>
      </c>
      <c r="AS223">
        <v>0</v>
      </c>
      <c r="AT223">
        <v>1076.84</v>
      </c>
      <c r="AU223">
        <v>0</v>
      </c>
      <c r="AV223" t="s">
        <v>204</v>
      </c>
      <c r="AW223">
        <v>0</v>
      </c>
      <c r="AX223">
        <v>-1.442</v>
      </c>
      <c r="AY223">
        <v>-0.036</v>
      </c>
      <c r="AZ223">
        <v>0</v>
      </c>
      <c r="BA223">
        <v>0</v>
      </c>
      <c r="BB223">
        <v>0</v>
      </c>
      <c r="BC223">
        <v>0</v>
      </c>
      <c r="BD223">
        <v>400.113040983607</v>
      </c>
      <c r="BE223">
        <v>-1.75328480413002</v>
      </c>
      <c r="BF223">
        <v>0.514970751955414</v>
      </c>
      <c r="BG223">
        <v>-1</v>
      </c>
      <c r="BH223">
        <v>0</v>
      </c>
      <c r="BI223">
        <v>0</v>
      </c>
      <c r="BJ223" t="s">
        <v>205</v>
      </c>
      <c r="BK223">
        <v>1.88477</v>
      </c>
      <c r="BL223">
        <v>1.88171</v>
      </c>
      <c r="BM223">
        <v>1.88324</v>
      </c>
      <c r="BN223">
        <v>1.88194</v>
      </c>
      <c r="BO223">
        <v>1.88381</v>
      </c>
      <c r="BP223">
        <v>1.88308</v>
      </c>
      <c r="BQ223">
        <v>1.88479</v>
      </c>
      <c r="BR223">
        <v>1.88232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1325.7</v>
      </c>
      <c r="CJ223">
        <v>-0.707917</v>
      </c>
      <c r="CK223">
        <v>9.94236</v>
      </c>
      <c r="CL223">
        <v>11.5337</v>
      </c>
      <c r="CM223">
        <v>30.0003</v>
      </c>
      <c r="CN223">
        <v>11.3072</v>
      </c>
      <c r="CO223">
        <v>11.5335</v>
      </c>
      <c r="CP223">
        <v>-1</v>
      </c>
      <c r="CQ223">
        <v>0</v>
      </c>
      <c r="CR223">
        <v>91.8533</v>
      </c>
      <c r="CS223">
        <v>-999.9</v>
      </c>
      <c r="CT223">
        <v>400</v>
      </c>
      <c r="CU223">
        <v>6.26589</v>
      </c>
      <c r="CV223">
        <v>103.644</v>
      </c>
      <c r="CW223">
        <v>103.146</v>
      </c>
    </row>
    <row r="224" spans="1:101">
      <c r="A224">
        <v>210</v>
      </c>
      <c r="B224">
        <v>1550668560.4</v>
      </c>
      <c r="C224">
        <v>587.100000143051</v>
      </c>
      <c r="D224" t="s">
        <v>629</v>
      </c>
      <c r="E224" t="s">
        <v>630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201</v>
      </c>
      <c r="N224" t="s">
        <v>202</v>
      </c>
      <c r="O224" t="s">
        <v>203</v>
      </c>
      <c r="P224" t="s">
        <v>564</v>
      </c>
      <c r="Q224">
        <v>1550668560.4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113</v>
      </c>
      <c r="X224">
        <v>8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1550668560.4</v>
      </c>
      <c r="AH224">
        <v>394.929</v>
      </c>
      <c r="AI224">
        <v>399.217</v>
      </c>
      <c r="AJ224">
        <v>10.4436</v>
      </c>
      <c r="AK224">
        <v>3.02287</v>
      </c>
      <c r="AL224">
        <v>1407.13</v>
      </c>
      <c r="AM224">
        <v>99.568</v>
      </c>
      <c r="AN224">
        <v>0.0248506</v>
      </c>
      <c r="AO224">
        <v>9.36459</v>
      </c>
      <c r="AP224">
        <v>999.9</v>
      </c>
      <c r="AQ224">
        <v>999.9</v>
      </c>
      <c r="AR224">
        <v>9993.75</v>
      </c>
      <c r="AS224">
        <v>0</v>
      </c>
      <c r="AT224">
        <v>1064.52</v>
      </c>
      <c r="AU224">
        <v>0</v>
      </c>
      <c r="AV224" t="s">
        <v>204</v>
      </c>
      <c r="AW224">
        <v>0</v>
      </c>
      <c r="AX224">
        <v>-1.442</v>
      </c>
      <c r="AY224">
        <v>-0.036</v>
      </c>
      <c r="AZ224">
        <v>0</v>
      </c>
      <c r="BA224">
        <v>0</v>
      </c>
      <c r="BB224">
        <v>0</v>
      </c>
      <c r="BC224">
        <v>0</v>
      </c>
      <c r="BD224">
        <v>400.054393442623</v>
      </c>
      <c r="BE224">
        <v>-1.75229113888476</v>
      </c>
      <c r="BF224">
        <v>0.514681830052809</v>
      </c>
      <c r="BG224">
        <v>-1</v>
      </c>
      <c r="BH224">
        <v>0</v>
      </c>
      <c r="BI224">
        <v>0</v>
      </c>
      <c r="BJ224" t="s">
        <v>205</v>
      </c>
      <c r="BK224">
        <v>1.88477</v>
      </c>
      <c r="BL224">
        <v>1.88171</v>
      </c>
      <c r="BM224">
        <v>1.88324</v>
      </c>
      <c r="BN224">
        <v>1.88193</v>
      </c>
      <c r="BO224">
        <v>1.88381</v>
      </c>
      <c r="BP224">
        <v>1.88309</v>
      </c>
      <c r="BQ224">
        <v>1.8848</v>
      </c>
      <c r="BR224">
        <v>1.88232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1323.72</v>
      </c>
      <c r="CJ224">
        <v>-0.707917</v>
      </c>
      <c r="CK224">
        <v>9.94818</v>
      </c>
      <c r="CL224">
        <v>11.5358</v>
      </c>
      <c r="CM224">
        <v>30.0003</v>
      </c>
      <c r="CN224">
        <v>11.3078</v>
      </c>
      <c r="CO224">
        <v>11.5351</v>
      </c>
      <c r="CP224">
        <v>-1</v>
      </c>
      <c r="CQ224">
        <v>0</v>
      </c>
      <c r="CR224">
        <v>91.8533</v>
      </c>
      <c r="CS224">
        <v>-999.9</v>
      </c>
      <c r="CT224">
        <v>400</v>
      </c>
      <c r="CU224">
        <v>6.15936</v>
      </c>
      <c r="CV224">
        <v>103.643</v>
      </c>
      <c r="CW224">
        <v>103.146</v>
      </c>
    </row>
    <row r="225" spans="1:101">
      <c r="A225">
        <v>211</v>
      </c>
      <c r="B225">
        <v>1550668562.4</v>
      </c>
      <c r="C225">
        <v>589.100000143051</v>
      </c>
      <c r="D225" t="s">
        <v>631</v>
      </c>
      <c r="E225" t="s">
        <v>632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201</v>
      </c>
      <c r="N225" t="s">
        <v>202</v>
      </c>
      <c r="O225" t="s">
        <v>203</v>
      </c>
      <c r="P225" t="s">
        <v>564</v>
      </c>
      <c r="Q225">
        <v>1550668562.4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104</v>
      </c>
      <c r="X225">
        <v>7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1550668562.4</v>
      </c>
      <c r="AH225">
        <v>394.888</v>
      </c>
      <c r="AI225">
        <v>399.206</v>
      </c>
      <c r="AJ225">
        <v>10.4518</v>
      </c>
      <c r="AK225">
        <v>3.02219</v>
      </c>
      <c r="AL225">
        <v>1407.06</v>
      </c>
      <c r="AM225">
        <v>99.5678</v>
      </c>
      <c r="AN225">
        <v>0.0247954</v>
      </c>
      <c r="AO225">
        <v>9.36546</v>
      </c>
      <c r="AP225">
        <v>999.9</v>
      </c>
      <c r="AQ225">
        <v>999.9</v>
      </c>
      <c r="AR225">
        <v>10006.9</v>
      </c>
      <c r="AS225">
        <v>0</v>
      </c>
      <c r="AT225">
        <v>1068.36</v>
      </c>
      <c r="AU225">
        <v>0</v>
      </c>
      <c r="AV225" t="s">
        <v>204</v>
      </c>
      <c r="AW225">
        <v>0</v>
      </c>
      <c r="AX225">
        <v>-1.442</v>
      </c>
      <c r="AY225">
        <v>-0.036</v>
      </c>
      <c r="AZ225">
        <v>0</v>
      </c>
      <c r="BA225">
        <v>0</v>
      </c>
      <c r="BB225">
        <v>0</v>
      </c>
      <c r="BC225">
        <v>0</v>
      </c>
      <c r="BD225">
        <v>399.994540983607</v>
      </c>
      <c r="BE225">
        <v>-1.75948831930339</v>
      </c>
      <c r="BF225">
        <v>0.516840149488817</v>
      </c>
      <c r="BG225">
        <v>-1</v>
      </c>
      <c r="BH225">
        <v>0</v>
      </c>
      <c r="BI225">
        <v>0</v>
      </c>
      <c r="BJ225" t="s">
        <v>205</v>
      </c>
      <c r="BK225">
        <v>1.88477</v>
      </c>
      <c r="BL225">
        <v>1.88172</v>
      </c>
      <c r="BM225">
        <v>1.88323</v>
      </c>
      <c r="BN225">
        <v>1.88194</v>
      </c>
      <c r="BO225">
        <v>1.88381</v>
      </c>
      <c r="BP225">
        <v>1.88309</v>
      </c>
      <c r="BQ225">
        <v>1.88481</v>
      </c>
      <c r="BR225">
        <v>1.88232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1330.6</v>
      </c>
      <c r="CJ225">
        <v>-0.707917</v>
      </c>
      <c r="CK225">
        <v>9.9533</v>
      </c>
      <c r="CL225">
        <v>11.5377</v>
      </c>
      <c r="CM225">
        <v>30.0004</v>
      </c>
      <c r="CN225">
        <v>11.3084</v>
      </c>
      <c r="CO225">
        <v>11.5369</v>
      </c>
      <c r="CP225">
        <v>-1</v>
      </c>
      <c r="CQ225">
        <v>0</v>
      </c>
      <c r="CR225">
        <v>91.4779</v>
      </c>
      <c r="CS225">
        <v>-999.9</v>
      </c>
      <c r="CT225">
        <v>400</v>
      </c>
      <c r="CU225">
        <v>6.03312</v>
      </c>
      <c r="CV225">
        <v>103.643</v>
      </c>
      <c r="CW225">
        <v>103.146</v>
      </c>
    </row>
    <row r="226" spans="1:101">
      <c r="A226">
        <v>212</v>
      </c>
      <c r="B226">
        <v>1550668564.4</v>
      </c>
      <c r="C226">
        <v>591.100000143051</v>
      </c>
      <c r="D226" t="s">
        <v>633</v>
      </c>
      <c r="E226" t="s">
        <v>634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201</v>
      </c>
      <c r="N226" t="s">
        <v>202</v>
      </c>
      <c r="O226" t="s">
        <v>203</v>
      </c>
      <c r="P226" t="s">
        <v>564</v>
      </c>
      <c r="Q226">
        <v>1550668564.4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104</v>
      </c>
      <c r="X226">
        <v>7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1550668564.4</v>
      </c>
      <c r="AH226">
        <v>394.843</v>
      </c>
      <c r="AI226">
        <v>399.168</v>
      </c>
      <c r="AJ226">
        <v>10.4667</v>
      </c>
      <c r="AK226">
        <v>3.02161</v>
      </c>
      <c r="AL226">
        <v>1407.28</v>
      </c>
      <c r="AM226">
        <v>99.568</v>
      </c>
      <c r="AN226">
        <v>0.0244576</v>
      </c>
      <c r="AO226">
        <v>9.37703</v>
      </c>
      <c r="AP226">
        <v>999.9</v>
      </c>
      <c r="AQ226">
        <v>999.9</v>
      </c>
      <c r="AR226">
        <v>10039.4</v>
      </c>
      <c r="AS226">
        <v>0</v>
      </c>
      <c r="AT226">
        <v>1073.79</v>
      </c>
      <c r="AU226">
        <v>0</v>
      </c>
      <c r="AV226" t="s">
        <v>204</v>
      </c>
      <c r="AW226">
        <v>0</v>
      </c>
      <c r="AX226">
        <v>-1.442</v>
      </c>
      <c r="AY226">
        <v>-0.036</v>
      </c>
      <c r="AZ226">
        <v>0</v>
      </c>
      <c r="BA226">
        <v>0</v>
      </c>
      <c r="BB226">
        <v>0</v>
      </c>
      <c r="BC226">
        <v>0</v>
      </c>
      <c r="BD226">
        <v>399.934532786885</v>
      </c>
      <c r="BE226">
        <v>-1.75721990821471</v>
      </c>
      <c r="BF226">
        <v>0.516159576043507</v>
      </c>
      <c r="BG226">
        <v>-1</v>
      </c>
      <c r="BH226">
        <v>0</v>
      </c>
      <c r="BI226">
        <v>0</v>
      </c>
      <c r="BJ226" t="s">
        <v>205</v>
      </c>
      <c r="BK226">
        <v>1.88477</v>
      </c>
      <c r="BL226">
        <v>1.88171</v>
      </c>
      <c r="BM226">
        <v>1.88324</v>
      </c>
      <c r="BN226">
        <v>1.88193</v>
      </c>
      <c r="BO226">
        <v>1.88381</v>
      </c>
      <c r="BP226">
        <v>1.88309</v>
      </c>
      <c r="BQ226">
        <v>1.8848</v>
      </c>
      <c r="BR226">
        <v>1.88232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1331.16</v>
      </c>
      <c r="CJ226">
        <v>-0.707917</v>
      </c>
      <c r="CK226">
        <v>9.95825</v>
      </c>
      <c r="CL226">
        <v>11.5398</v>
      </c>
      <c r="CM226">
        <v>30.0005</v>
      </c>
      <c r="CN226">
        <v>11.3093</v>
      </c>
      <c r="CO226">
        <v>11.5384</v>
      </c>
      <c r="CP226">
        <v>-1</v>
      </c>
      <c r="CQ226">
        <v>0</v>
      </c>
      <c r="CR226">
        <v>91.4779</v>
      </c>
      <c r="CS226">
        <v>-999.9</v>
      </c>
      <c r="CT226">
        <v>400</v>
      </c>
      <c r="CU226">
        <v>5.91475</v>
      </c>
      <c r="CV226">
        <v>103.643</v>
      </c>
      <c r="CW226">
        <v>103.146</v>
      </c>
    </row>
    <row r="227" spans="1:101">
      <c r="A227">
        <v>213</v>
      </c>
      <c r="B227">
        <v>1550668566.4</v>
      </c>
      <c r="C227">
        <v>593.100000143051</v>
      </c>
      <c r="D227" t="s">
        <v>635</v>
      </c>
      <c r="E227" t="s">
        <v>636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201</v>
      </c>
      <c r="N227" t="s">
        <v>202</v>
      </c>
      <c r="O227" t="s">
        <v>203</v>
      </c>
      <c r="P227" t="s">
        <v>564</v>
      </c>
      <c r="Q227">
        <v>1550668566.4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118</v>
      </c>
      <c r="X227">
        <v>8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1550668566.4</v>
      </c>
      <c r="AH227">
        <v>394.772</v>
      </c>
      <c r="AI227">
        <v>399.167</v>
      </c>
      <c r="AJ227">
        <v>10.4783</v>
      </c>
      <c r="AK227">
        <v>3.02116</v>
      </c>
      <c r="AL227">
        <v>1407.23</v>
      </c>
      <c r="AM227">
        <v>99.5672</v>
      </c>
      <c r="AN227">
        <v>0.0245488</v>
      </c>
      <c r="AO227">
        <v>9.38</v>
      </c>
      <c r="AP227">
        <v>999.9</v>
      </c>
      <c r="AQ227">
        <v>999.9</v>
      </c>
      <c r="AR227">
        <v>9997.5</v>
      </c>
      <c r="AS227">
        <v>0</v>
      </c>
      <c r="AT227">
        <v>1074.78</v>
      </c>
      <c r="AU227">
        <v>0</v>
      </c>
      <c r="AV227" t="s">
        <v>204</v>
      </c>
      <c r="AW227">
        <v>0</v>
      </c>
      <c r="AX227">
        <v>-1.442</v>
      </c>
      <c r="AY227">
        <v>-0.036</v>
      </c>
      <c r="AZ227">
        <v>0</v>
      </c>
      <c r="BA227">
        <v>0</v>
      </c>
      <c r="BB227">
        <v>0</v>
      </c>
      <c r="BC227">
        <v>0</v>
      </c>
      <c r="BD227">
        <v>399.875295081967</v>
      </c>
      <c r="BE227">
        <v>-1.75486591143761</v>
      </c>
      <c r="BF227">
        <v>0.515460079205461</v>
      </c>
      <c r="BG227">
        <v>-1</v>
      </c>
      <c r="BH227">
        <v>0</v>
      </c>
      <c r="BI227">
        <v>0</v>
      </c>
      <c r="BJ227" t="s">
        <v>205</v>
      </c>
      <c r="BK227">
        <v>1.88477</v>
      </c>
      <c r="BL227">
        <v>1.88171</v>
      </c>
      <c r="BM227">
        <v>1.88324</v>
      </c>
      <c r="BN227">
        <v>1.88193</v>
      </c>
      <c r="BO227">
        <v>1.88382</v>
      </c>
      <c r="BP227">
        <v>1.88309</v>
      </c>
      <c r="BQ227">
        <v>1.88479</v>
      </c>
      <c r="BR227">
        <v>1.88232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1320.29</v>
      </c>
      <c r="CJ227">
        <v>-0.707917</v>
      </c>
      <c r="CK227">
        <v>9.9639</v>
      </c>
      <c r="CL227">
        <v>11.5422</v>
      </c>
      <c r="CM227">
        <v>30.0004</v>
      </c>
      <c r="CN227">
        <v>11.3102</v>
      </c>
      <c r="CO227">
        <v>11.54</v>
      </c>
      <c r="CP227">
        <v>-1</v>
      </c>
      <c r="CQ227">
        <v>0</v>
      </c>
      <c r="CR227">
        <v>91.4779</v>
      </c>
      <c r="CS227">
        <v>-999.9</v>
      </c>
      <c r="CT227">
        <v>400</v>
      </c>
      <c r="CU227">
        <v>5.79428</v>
      </c>
      <c r="CV227">
        <v>103.643</v>
      </c>
      <c r="CW227">
        <v>103.145</v>
      </c>
    </row>
    <row r="228" spans="1:101">
      <c r="A228">
        <v>214</v>
      </c>
      <c r="B228">
        <v>1550668568.4</v>
      </c>
      <c r="C228">
        <v>595.100000143051</v>
      </c>
      <c r="D228" t="s">
        <v>637</v>
      </c>
      <c r="E228" t="s">
        <v>638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201</v>
      </c>
      <c r="N228" t="s">
        <v>202</v>
      </c>
      <c r="O228" t="s">
        <v>203</v>
      </c>
      <c r="P228" t="s">
        <v>564</v>
      </c>
      <c r="Q228">
        <v>1550668568.4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120</v>
      </c>
      <c r="X228">
        <v>9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1550668568.4</v>
      </c>
      <c r="AH228">
        <v>394.705</v>
      </c>
      <c r="AI228">
        <v>399.186</v>
      </c>
      <c r="AJ228">
        <v>10.4949</v>
      </c>
      <c r="AK228">
        <v>3.02119</v>
      </c>
      <c r="AL228">
        <v>1407.17</v>
      </c>
      <c r="AM228">
        <v>99.5668</v>
      </c>
      <c r="AN228">
        <v>0.0248985</v>
      </c>
      <c r="AO228">
        <v>9.39135</v>
      </c>
      <c r="AP228">
        <v>999.9</v>
      </c>
      <c r="AQ228">
        <v>999.9</v>
      </c>
      <c r="AR228">
        <v>9984.38</v>
      </c>
      <c r="AS228">
        <v>0</v>
      </c>
      <c r="AT228">
        <v>1074.31</v>
      </c>
      <c r="AU228">
        <v>0</v>
      </c>
      <c r="AV228" t="s">
        <v>204</v>
      </c>
      <c r="AW228">
        <v>0</v>
      </c>
      <c r="AX228">
        <v>-1.442</v>
      </c>
      <c r="AY228">
        <v>-0.036</v>
      </c>
      <c r="AZ228">
        <v>0</v>
      </c>
      <c r="BA228">
        <v>0</v>
      </c>
      <c r="BB228">
        <v>0</v>
      </c>
      <c r="BC228">
        <v>0</v>
      </c>
      <c r="BD228">
        <v>399.816213114754</v>
      </c>
      <c r="BE228">
        <v>-1.7549869326005</v>
      </c>
      <c r="BF228">
        <v>0.515493544020062</v>
      </c>
      <c r="BG228">
        <v>-1</v>
      </c>
      <c r="BH228">
        <v>0</v>
      </c>
      <c r="BI228">
        <v>0</v>
      </c>
      <c r="BJ228" t="s">
        <v>205</v>
      </c>
      <c r="BK228">
        <v>1.88477</v>
      </c>
      <c r="BL228">
        <v>1.88171</v>
      </c>
      <c r="BM228">
        <v>1.88324</v>
      </c>
      <c r="BN228">
        <v>1.88192</v>
      </c>
      <c r="BO228">
        <v>1.88383</v>
      </c>
      <c r="BP228">
        <v>1.88309</v>
      </c>
      <c r="BQ228">
        <v>1.88478</v>
      </c>
      <c r="BR228">
        <v>1.88232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1318.46</v>
      </c>
      <c r="CJ228">
        <v>-0.707916</v>
      </c>
      <c r="CK228">
        <v>9.96974</v>
      </c>
      <c r="CL228">
        <v>11.5447</v>
      </c>
      <c r="CM228">
        <v>30.0004</v>
      </c>
      <c r="CN228">
        <v>11.3111</v>
      </c>
      <c r="CO228">
        <v>11.5418</v>
      </c>
      <c r="CP228">
        <v>-1</v>
      </c>
      <c r="CQ228">
        <v>0</v>
      </c>
      <c r="CR228">
        <v>91.0943</v>
      </c>
      <c r="CS228">
        <v>-999.9</v>
      </c>
      <c r="CT228">
        <v>400</v>
      </c>
      <c r="CU228">
        <v>5.65764</v>
      </c>
      <c r="CV228">
        <v>103.643</v>
      </c>
      <c r="CW228">
        <v>103.144</v>
      </c>
    </row>
    <row r="229" spans="1:101">
      <c r="A229">
        <v>215</v>
      </c>
      <c r="B229">
        <v>1550668570.4</v>
      </c>
      <c r="C229">
        <v>597.100000143051</v>
      </c>
      <c r="D229" t="s">
        <v>639</v>
      </c>
      <c r="E229" t="s">
        <v>640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201</v>
      </c>
      <c r="N229" t="s">
        <v>202</v>
      </c>
      <c r="O229" t="s">
        <v>203</v>
      </c>
      <c r="P229" t="s">
        <v>564</v>
      </c>
      <c r="Q229">
        <v>1550668570.4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118</v>
      </c>
      <c r="X229">
        <v>8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1550668570.4</v>
      </c>
      <c r="AH229">
        <v>394.645</v>
      </c>
      <c r="AI229">
        <v>399.185</v>
      </c>
      <c r="AJ229">
        <v>10.5123</v>
      </c>
      <c r="AK229">
        <v>3.02088</v>
      </c>
      <c r="AL229">
        <v>1407.36</v>
      </c>
      <c r="AM229">
        <v>99.5669</v>
      </c>
      <c r="AN229">
        <v>0.0248584</v>
      </c>
      <c r="AO229">
        <v>9.41104</v>
      </c>
      <c r="AP229">
        <v>999.9</v>
      </c>
      <c r="AQ229">
        <v>999.9</v>
      </c>
      <c r="AR229">
        <v>9997.5</v>
      </c>
      <c r="AS229">
        <v>0</v>
      </c>
      <c r="AT229">
        <v>1077.56</v>
      </c>
      <c r="AU229">
        <v>0</v>
      </c>
      <c r="AV229" t="s">
        <v>204</v>
      </c>
      <c r="AW229">
        <v>0</v>
      </c>
      <c r="AX229">
        <v>-1.442</v>
      </c>
      <c r="AY229">
        <v>-0.036</v>
      </c>
      <c r="AZ229">
        <v>0</v>
      </c>
      <c r="BA229">
        <v>0</v>
      </c>
      <c r="BB229">
        <v>0</v>
      </c>
      <c r="BC229">
        <v>0</v>
      </c>
      <c r="BD229">
        <v>399.757844262295</v>
      </c>
      <c r="BE229">
        <v>-1.75527661686027</v>
      </c>
      <c r="BF229">
        <v>0.515582513478477</v>
      </c>
      <c r="BG229">
        <v>-1</v>
      </c>
      <c r="BH229">
        <v>0</v>
      </c>
      <c r="BI229">
        <v>0</v>
      </c>
      <c r="BJ229" t="s">
        <v>205</v>
      </c>
      <c r="BK229">
        <v>1.88477</v>
      </c>
      <c r="BL229">
        <v>1.88171</v>
      </c>
      <c r="BM229">
        <v>1.88324</v>
      </c>
      <c r="BN229">
        <v>1.88191</v>
      </c>
      <c r="BO229">
        <v>1.88382</v>
      </c>
      <c r="BP229">
        <v>1.88309</v>
      </c>
      <c r="BQ229">
        <v>1.88478</v>
      </c>
      <c r="BR229">
        <v>1.88232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1320.41</v>
      </c>
      <c r="CJ229">
        <v>-0.707916</v>
      </c>
      <c r="CK229">
        <v>9.9755</v>
      </c>
      <c r="CL229">
        <v>11.5465</v>
      </c>
      <c r="CM229">
        <v>30.0004</v>
      </c>
      <c r="CN229">
        <v>11.3123</v>
      </c>
      <c r="CO229">
        <v>11.5436</v>
      </c>
      <c r="CP229">
        <v>-1</v>
      </c>
      <c r="CQ229">
        <v>0</v>
      </c>
      <c r="CR229">
        <v>91.0943</v>
      </c>
      <c r="CS229">
        <v>-999.9</v>
      </c>
      <c r="CT229">
        <v>400</v>
      </c>
      <c r="CU229">
        <v>5.53472</v>
      </c>
      <c r="CV229">
        <v>103.642</v>
      </c>
      <c r="CW229">
        <v>103.143</v>
      </c>
    </row>
    <row r="230" spans="1:101">
      <c r="A230">
        <v>216</v>
      </c>
      <c r="B230">
        <v>1550668572.4</v>
      </c>
      <c r="C230">
        <v>599.100000143051</v>
      </c>
      <c r="D230" t="s">
        <v>641</v>
      </c>
      <c r="E230" t="s">
        <v>642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201</v>
      </c>
      <c r="N230" t="s">
        <v>202</v>
      </c>
      <c r="O230" t="s">
        <v>203</v>
      </c>
      <c r="P230" t="s">
        <v>564</v>
      </c>
      <c r="Q230">
        <v>1550668572.4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114</v>
      </c>
      <c r="X230">
        <v>8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1550668572.4</v>
      </c>
      <c r="AH230">
        <v>394.567</v>
      </c>
      <c r="AI230">
        <v>399.166</v>
      </c>
      <c r="AJ230">
        <v>10.5182</v>
      </c>
      <c r="AK230">
        <v>3.01996</v>
      </c>
      <c r="AL230">
        <v>1407.29</v>
      </c>
      <c r="AM230">
        <v>99.5676</v>
      </c>
      <c r="AN230">
        <v>0.024578</v>
      </c>
      <c r="AO230">
        <v>9.41381</v>
      </c>
      <c r="AP230">
        <v>999.9</v>
      </c>
      <c r="AQ230">
        <v>999.9</v>
      </c>
      <c r="AR230">
        <v>9971.88</v>
      </c>
      <c r="AS230">
        <v>0</v>
      </c>
      <c r="AT230">
        <v>1081.06</v>
      </c>
      <c r="AU230">
        <v>0</v>
      </c>
      <c r="AV230" t="s">
        <v>204</v>
      </c>
      <c r="AW230">
        <v>0</v>
      </c>
      <c r="AX230">
        <v>-1.442</v>
      </c>
      <c r="AY230">
        <v>-0.036</v>
      </c>
      <c r="AZ230">
        <v>0</v>
      </c>
      <c r="BA230">
        <v>0</v>
      </c>
      <c r="BB230">
        <v>0</v>
      </c>
      <c r="BC230">
        <v>0</v>
      </c>
      <c r="BD230">
        <v>399.698770491803</v>
      </c>
      <c r="BE230">
        <v>-1.75943674112264</v>
      </c>
      <c r="BF230">
        <v>0.516856446869196</v>
      </c>
      <c r="BG230">
        <v>-1</v>
      </c>
      <c r="BH230">
        <v>0</v>
      </c>
      <c r="BI230">
        <v>0</v>
      </c>
      <c r="BJ230" t="s">
        <v>205</v>
      </c>
      <c r="BK230">
        <v>1.88477</v>
      </c>
      <c r="BL230">
        <v>1.88171</v>
      </c>
      <c r="BM230">
        <v>1.88323</v>
      </c>
      <c r="BN230">
        <v>1.88192</v>
      </c>
      <c r="BO230">
        <v>1.88381</v>
      </c>
      <c r="BP230">
        <v>1.88309</v>
      </c>
      <c r="BQ230">
        <v>1.88477</v>
      </c>
      <c r="BR230">
        <v>1.88232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1323.49</v>
      </c>
      <c r="CJ230">
        <v>-0.707916</v>
      </c>
      <c r="CK230">
        <v>9.98125</v>
      </c>
      <c r="CL230">
        <v>11.5483</v>
      </c>
      <c r="CM230">
        <v>30.0005</v>
      </c>
      <c r="CN230">
        <v>11.3129</v>
      </c>
      <c r="CO230">
        <v>11.5454</v>
      </c>
      <c r="CP230">
        <v>-1</v>
      </c>
      <c r="CQ230">
        <v>0</v>
      </c>
      <c r="CR230">
        <v>91.0943</v>
      </c>
      <c r="CS230">
        <v>-999.9</v>
      </c>
      <c r="CT230">
        <v>400</v>
      </c>
      <c r="CU230">
        <v>5.45798</v>
      </c>
      <c r="CV230">
        <v>103.642</v>
      </c>
      <c r="CW230">
        <v>103.143</v>
      </c>
    </row>
    <row r="231" spans="1:101">
      <c r="A231">
        <v>217</v>
      </c>
      <c r="B231">
        <v>1550668574.4</v>
      </c>
      <c r="C231">
        <v>601.100000143051</v>
      </c>
      <c r="D231" t="s">
        <v>643</v>
      </c>
      <c r="E231" t="s">
        <v>644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201</v>
      </c>
      <c r="N231" t="s">
        <v>202</v>
      </c>
      <c r="O231" t="s">
        <v>203</v>
      </c>
      <c r="P231" t="s">
        <v>564</v>
      </c>
      <c r="Q231">
        <v>1550668574.4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110</v>
      </c>
      <c r="X231">
        <v>8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1550668574.4</v>
      </c>
      <c r="AH231">
        <v>394.484</v>
      </c>
      <c r="AI231">
        <v>399.135</v>
      </c>
      <c r="AJ231">
        <v>10.5259</v>
      </c>
      <c r="AK231">
        <v>3.01938</v>
      </c>
      <c r="AL231">
        <v>1407.1</v>
      </c>
      <c r="AM231">
        <v>99.5681</v>
      </c>
      <c r="AN231">
        <v>0.0247267</v>
      </c>
      <c r="AO231">
        <v>9.41697</v>
      </c>
      <c r="AP231">
        <v>999.9</v>
      </c>
      <c r="AQ231">
        <v>999.9</v>
      </c>
      <c r="AR231">
        <v>9974.38</v>
      </c>
      <c r="AS231">
        <v>0</v>
      </c>
      <c r="AT231">
        <v>1081.89</v>
      </c>
      <c r="AU231">
        <v>0</v>
      </c>
      <c r="AV231" t="s">
        <v>204</v>
      </c>
      <c r="AW231">
        <v>0</v>
      </c>
      <c r="AX231">
        <v>-1.442</v>
      </c>
      <c r="AY231">
        <v>-0.036</v>
      </c>
      <c r="AZ231">
        <v>0</v>
      </c>
      <c r="BA231">
        <v>0</v>
      </c>
      <c r="BB231">
        <v>0</v>
      </c>
      <c r="BC231">
        <v>0</v>
      </c>
      <c r="BD231">
        <v>399.638737704918</v>
      </c>
      <c r="BE231">
        <v>-1.76404516372677</v>
      </c>
      <c r="BF231">
        <v>0.518231842592385</v>
      </c>
      <c r="BG231">
        <v>-1</v>
      </c>
      <c r="BH231">
        <v>0</v>
      </c>
      <c r="BI231">
        <v>0</v>
      </c>
      <c r="BJ231" t="s">
        <v>205</v>
      </c>
      <c r="BK231">
        <v>1.88477</v>
      </c>
      <c r="BL231">
        <v>1.88172</v>
      </c>
      <c r="BM231">
        <v>1.88323</v>
      </c>
      <c r="BN231">
        <v>1.88192</v>
      </c>
      <c r="BO231">
        <v>1.88381</v>
      </c>
      <c r="BP231">
        <v>1.88309</v>
      </c>
      <c r="BQ231">
        <v>1.88479</v>
      </c>
      <c r="BR231">
        <v>1.88232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1326.21</v>
      </c>
      <c r="CJ231">
        <v>-0.707916</v>
      </c>
      <c r="CK231">
        <v>9.98714</v>
      </c>
      <c r="CL231">
        <v>11.5508</v>
      </c>
      <c r="CM231">
        <v>30.0004</v>
      </c>
      <c r="CN231">
        <v>11.3135</v>
      </c>
      <c r="CO231">
        <v>11.5475</v>
      </c>
      <c r="CP231">
        <v>-1</v>
      </c>
      <c r="CQ231">
        <v>0</v>
      </c>
      <c r="CR231">
        <v>90.704</v>
      </c>
      <c r="CS231">
        <v>-999.9</v>
      </c>
      <c r="CT231">
        <v>400</v>
      </c>
      <c r="CU231">
        <v>5.32599</v>
      </c>
      <c r="CV231">
        <v>103.642</v>
      </c>
      <c r="CW231">
        <v>103.143</v>
      </c>
    </row>
    <row r="232" spans="1:101">
      <c r="A232">
        <v>218</v>
      </c>
      <c r="B232">
        <v>1550668576.4</v>
      </c>
      <c r="C232">
        <v>603.100000143051</v>
      </c>
      <c r="D232" t="s">
        <v>645</v>
      </c>
      <c r="E232" t="s">
        <v>646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201</v>
      </c>
      <c r="N232" t="s">
        <v>202</v>
      </c>
      <c r="O232" t="s">
        <v>203</v>
      </c>
      <c r="P232" t="s">
        <v>564</v>
      </c>
      <c r="Q232">
        <v>1550668576.4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118</v>
      </c>
      <c r="X232">
        <v>8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1550668576.4</v>
      </c>
      <c r="AH232">
        <v>394.428</v>
      </c>
      <c r="AI232">
        <v>399.128</v>
      </c>
      <c r="AJ232">
        <v>10.5422</v>
      </c>
      <c r="AK232">
        <v>3.01895</v>
      </c>
      <c r="AL232">
        <v>1407.06</v>
      </c>
      <c r="AM232">
        <v>99.5676</v>
      </c>
      <c r="AN232">
        <v>0.0249274</v>
      </c>
      <c r="AO232">
        <v>9.43046</v>
      </c>
      <c r="AP232">
        <v>999.9</v>
      </c>
      <c r="AQ232">
        <v>999.9</v>
      </c>
      <c r="AR232">
        <v>10012.5</v>
      </c>
      <c r="AS232">
        <v>0</v>
      </c>
      <c r="AT232">
        <v>1082.93</v>
      </c>
      <c r="AU232">
        <v>0</v>
      </c>
      <c r="AV232" t="s">
        <v>204</v>
      </c>
      <c r="AW232">
        <v>0</v>
      </c>
      <c r="AX232">
        <v>-1.442</v>
      </c>
      <c r="AY232">
        <v>-0.036</v>
      </c>
      <c r="AZ232">
        <v>0</v>
      </c>
      <c r="BA232">
        <v>0</v>
      </c>
      <c r="BB232">
        <v>0</v>
      </c>
      <c r="BC232">
        <v>0</v>
      </c>
      <c r="BD232">
        <v>399.578606557377</v>
      </c>
      <c r="BE232">
        <v>-1.76834524143845</v>
      </c>
      <c r="BF232">
        <v>0.519516981804474</v>
      </c>
      <c r="BG232">
        <v>-1</v>
      </c>
      <c r="BH232">
        <v>0</v>
      </c>
      <c r="BI232">
        <v>0</v>
      </c>
      <c r="BJ232" t="s">
        <v>205</v>
      </c>
      <c r="BK232">
        <v>1.88477</v>
      </c>
      <c r="BL232">
        <v>1.88172</v>
      </c>
      <c r="BM232">
        <v>1.88323</v>
      </c>
      <c r="BN232">
        <v>1.88191</v>
      </c>
      <c r="BO232">
        <v>1.88379</v>
      </c>
      <c r="BP232">
        <v>1.88309</v>
      </c>
      <c r="BQ232">
        <v>1.8848</v>
      </c>
      <c r="BR232">
        <v>1.88232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1320.53</v>
      </c>
      <c r="CJ232">
        <v>-0.707916</v>
      </c>
      <c r="CK232">
        <v>9.99314</v>
      </c>
      <c r="CL232">
        <v>11.5532</v>
      </c>
      <c r="CM232">
        <v>30.0004</v>
      </c>
      <c r="CN232">
        <v>11.315</v>
      </c>
      <c r="CO232">
        <v>11.5493</v>
      </c>
      <c r="CP232">
        <v>-1</v>
      </c>
      <c r="CQ232">
        <v>0</v>
      </c>
      <c r="CR232">
        <v>90.704</v>
      </c>
      <c r="CS232">
        <v>-999.9</v>
      </c>
      <c r="CT232">
        <v>400</v>
      </c>
      <c r="CU232">
        <v>5.21163</v>
      </c>
      <c r="CV232">
        <v>103.641</v>
      </c>
      <c r="CW232">
        <v>103.143</v>
      </c>
    </row>
    <row r="233" spans="1:101">
      <c r="A233">
        <v>219</v>
      </c>
      <c r="B233">
        <v>1550668578.4</v>
      </c>
      <c r="C233">
        <v>605.100000143051</v>
      </c>
      <c r="D233" t="s">
        <v>647</v>
      </c>
      <c r="E233" t="s">
        <v>648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201</v>
      </c>
      <c r="N233" t="s">
        <v>202</v>
      </c>
      <c r="O233" t="s">
        <v>203</v>
      </c>
      <c r="P233" t="s">
        <v>564</v>
      </c>
      <c r="Q233">
        <v>1550668578.4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118</v>
      </c>
      <c r="X233">
        <v>8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1550668578.4</v>
      </c>
      <c r="AH233">
        <v>394.36</v>
      </c>
      <c r="AI233">
        <v>399.139</v>
      </c>
      <c r="AJ233">
        <v>10.5516</v>
      </c>
      <c r="AK233">
        <v>3.01806</v>
      </c>
      <c r="AL233">
        <v>1406.87</v>
      </c>
      <c r="AM233">
        <v>99.5685</v>
      </c>
      <c r="AN233">
        <v>0.0247777</v>
      </c>
      <c r="AO233">
        <v>9.43722</v>
      </c>
      <c r="AP233">
        <v>999.9</v>
      </c>
      <c r="AQ233">
        <v>999.9</v>
      </c>
      <c r="AR233">
        <v>10008.8</v>
      </c>
      <c r="AS233">
        <v>0</v>
      </c>
      <c r="AT233">
        <v>1075.44</v>
      </c>
      <c r="AU233">
        <v>0</v>
      </c>
      <c r="AV233" t="s">
        <v>204</v>
      </c>
      <c r="AW233">
        <v>0</v>
      </c>
      <c r="AX233">
        <v>-1.442</v>
      </c>
      <c r="AY233">
        <v>-0.036</v>
      </c>
      <c r="AZ233">
        <v>0</v>
      </c>
      <c r="BA233">
        <v>0</v>
      </c>
      <c r="BB233">
        <v>0</v>
      </c>
      <c r="BC233">
        <v>0</v>
      </c>
      <c r="BD233">
        <v>399.519278688525</v>
      </c>
      <c r="BE233">
        <v>-1.7739059886614</v>
      </c>
      <c r="BF233">
        <v>0.521147146746688</v>
      </c>
      <c r="BG233">
        <v>-1</v>
      </c>
      <c r="BH233">
        <v>0</v>
      </c>
      <c r="BI233">
        <v>0</v>
      </c>
      <c r="BJ233" t="s">
        <v>205</v>
      </c>
      <c r="BK233">
        <v>1.88477</v>
      </c>
      <c r="BL233">
        <v>1.88171</v>
      </c>
      <c r="BM233">
        <v>1.88324</v>
      </c>
      <c r="BN233">
        <v>1.88192</v>
      </c>
      <c r="BO233">
        <v>1.88379</v>
      </c>
      <c r="BP233">
        <v>1.88309</v>
      </c>
      <c r="BQ233">
        <v>1.8848</v>
      </c>
      <c r="BR233">
        <v>1.88232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1319.69</v>
      </c>
      <c r="CJ233">
        <v>-0.707915</v>
      </c>
      <c r="CK233">
        <v>9.99851</v>
      </c>
      <c r="CL233">
        <v>11.5556</v>
      </c>
      <c r="CM233">
        <v>30.0005</v>
      </c>
      <c r="CN233">
        <v>11.3162</v>
      </c>
      <c r="CO233">
        <v>11.5512</v>
      </c>
      <c r="CP233">
        <v>-1</v>
      </c>
      <c r="CQ233">
        <v>0</v>
      </c>
      <c r="CR233">
        <v>90.704</v>
      </c>
      <c r="CS233">
        <v>-999.9</v>
      </c>
      <c r="CT233">
        <v>400</v>
      </c>
      <c r="CU233">
        <v>5.08845</v>
      </c>
      <c r="CV233">
        <v>103.64</v>
      </c>
      <c r="CW233">
        <v>103.142</v>
      </c>
    </row>
    <row r="234" spans="1:101">
      <c r="A234">
        <v>220</v>
      </c>
      <c r="B234">
        <v>1550668580.4</v>
      </c>
      <c r="C234">
        <v>607.100000143051</v>
      </c>
      <c r="D234" t="s">
        <v>649</v>
      </c>
      <c r="E234" t="s">
        <v>650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201</v>
      </c>
      <c r="N234" t="s">
        <v>202</v>
      </c>
      <c r="O234" t="s">
        <v>203</v>
      </c>
      <c r="P234" t="s">
        <v>564</v>
      </c>
      <c r="Q234">
        <v>1550668580.4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119</v>
      </c>
      <c r="X234">
        <v>8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1550668580.4</v>
      </c>
      <c r="AH234">
        <v>394.268</v>
      </c>
      <c r="AI234">
        <v>399.149</v>
      </c>
      <c r="AJ234">
        <v>10.5561</v>
      </c>
      <c r="AK234">
        <v>3.01779</v>
      </c>
      <c r="AL234">
        <v>1407</v>
      </c>
      <c r="AM234">
        <v>99.5686</v>
      </c>
      <c r="AN234">
        <v>0.0249272</v>
      </c>
      <c r="AO234">
        <v>9.44114</v>
      </c>
      <c r="AP234">
        <v>999.9</v>
      </c>
      <c r="AQ234">
        <v>999.9</v>
      </c>
      <c r="AR234">
        <v>9986.25</v>
      </c>
      <c r="AS234">
        <v>0</v>
      </c>
      <c r="AT234">
        <v>1069.74</v>
      </c>
      <c r="AU234">
        <v>0</v>
      </c>
      <c r="AV234" t="s">
        <v>204</v>
      </c>
      <c r="AW234">
        <v>0</v>
      </c>
      <c r="AX234">
        <v>-1.442</v>
      </c>
      <c r="AY234">
        <v>-0.036</v>
      </c>
      <c r="AZ234">
        <v>0</v>
      </c>
      <c r="BA234">
        <v>0</v>
      </c>
      <c r="BB234">
        <v>0</v>
      </c>
      <c r="BC234">
        <v>0</v>
      </c>
      <c r="BD234">
        <v>399.460614754098</v>
      </c>
      <c r="BE234">
        <v>-1.78655195699269</v>
      </c>
      <c r="BF234">
        <v>0.524849446745949</v>
      </c>
      <c r="BG234">
        <v>-1</v>
      </c>
      <c r="BH234">
        <v>0</v>
      </c>
      <c r="BI234">
        <v>0</v>
      </c>
      <c r="BJ234" t="s">
        <v>205</v>
      </c>
      <c r="BK234">
        <v>1.88477</v>
      </c>
      <c r="BL234">
        <v>1.88171</v>
      </c>
      <c r="BM234">
        <v>1.88324</v>
      </c>
      <c r="BN234">
        <v>1.88193</v>
      </c>
      <c r="BO234">
        <v>1.88381</v>
      </c>
      <c r="BP234">
        <v>1.88309</v>
      </c>
      <c r="BQ234">
        <v>1.88481</v>
      </c>
      <c r="BR234">
        <v>1.88232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1319.63</v>
      </c>
      <c r="CJ234">
        <v>-0.707915</v>
      </c>
      <c r="CK234">
        <v>10.0039</v>
      </c>
      <c r="CL234">
        <v>11.5581</v>
      </c>
      <c r="CM234">
        <v>30.0005</v>
      </c>
      <c r="CN234">
        <v>11.3168</v>
      </c>
      <c r="CO234">
        <v>11.5533</v>
      </c>
      <c r="CP234">
        <v>-1</v>
      </c>
      <c r="CQ234">
        <v>0</v>
      </c>
      <c r="CR234">
        <v>90.3182</v>
      </c>
      <c r="CS234">
        <v>-999.9</v>
      </c>
      <c r="CT234">
        <v>400</v>
      </c>
      <c r="CU234">
        <v>4.97043</v>
      </c>
      <c r="CV234">
        <v>103.64</v>
      </c>
      <c r="CW234">
        <v>103.142</v>
      </c>
    </row>
    <row r="235" spans="1:101">
      <c r="A235">
        <v>221</v>
      </c>
      <c r="B235">
        <v>1550668582.4</v>
      </c>
      <c r="C235">
        <v>609.100000143051</v>
      </c>
      <c r="D235" t="s">
        <v>651</v>
      </c>
      <c r="E235" t="s">
        <v>652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201</v>
      </c>
      <c r="N235" t="s">
        <v>202</v>
      </c>
      <c r="O235" t="s">
        <v>203</v>
      </c>
      <c r="P235" t="s">
        <v>564</v>
      </c>
      <c r="Q235">
        <v>1550668582.4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108</v>
      </c>
      <c r="X235">
        <v>8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1550668582.4</v>
      </c>
      <c r="AH235">
        <v>394.222</v>
      </c>
      <c r="AI235">
        <v>399.163</v>
      </c>
      <c r="AJ235">
        <v>10.5683</v>
      </c>
      <c r="AK235">
        <v>3.01794</v>
      </c>
      <c r="AL235">
        <v>1407.16</v>
      </c>
      <c r="AM235">
        <v>99.5672</v>
      </c>
      <c r="AN235">
        <v>0.025123</v>
      </c>
      <c r="AO235">
        <v>9.45572</v>
      </c>
      <c r="AP235">
        <v>999.9</v>
      </c>
      <c r="AQ235">
        <v>999.9</v>
      </c>
      <c r="AR235">
        <v>9990.62</v>
      </c>
      <c r="AS235">
        <v>0</v>
      </c>
      <c r="AT235">
        <v>1067.3</v>
      </c>
      <c r="AU235">
        <v>0</v>
      </c>
      <c r="AV235" t="s">
        <v>204</v>
      </c>
      <c r="AW235">
        <v>0</v>
      </c>
      <c r="AX235">
        <v>-1.442</v>
      </c>
      <c r="AY235">
        <v>-0.036</v>
      </c>
      <c r="AZ235">
        <v>0</v>
      </c>
      <c r="BA235">
        <v>0</v>
      </c>
      <c r="BB235">
        <v>0</v>
      </c>
      <c r="BC235">
        <v>0</v>
      </c>
      <c r="BD235">
        <v>399.400434426229</v>
      </c>
      <c r="BE235">
        <v>-1.80084064036938</v>
      </c>
      <c r="BF235">
        <v>0.52906081319706</v>
      </c>
      <c r="BG235">
        <v>-1</v>
      </c>
      <c r="BH235">
        <v>0</v>
      </c>
      <c r="BI235">
        <v>0</v>
      </c>
      <c r="BJ235" t="s">
        <v>205</v>
      </c>
      <c r="BK235">
        <v>1.88477</v>
      </c>
      <c r="BL235">
        <v>1.88171</v>
      </c>
      <c r="BM235">
        <v>1.88324</v>
      </c>
      <c r="BN235">
        <v>1.88193</v>
      </c>
      <c r="BO235">
        <v>1.88381</v>
      </c>
      <c r="BP235">
        <v>1.88309</v>
      </c>
      <c r="BQ235">
        <v>1.88481</v>
      </c>
      <c r="BR235">
        <v>1.88232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1327.46</v>
      </c>
      <c r="CJ235">
        <v>-0.707915</v>
      </c>
      <c r="CK235">
        <v>10.01</v>
      </c>
      <c r="CL235">
        <v>11.5605</v>
      </c>
      <c r="CM235">
        <v>30.0006</v>
      </c>
      <c r="CN235">
        <v>11.3178</v>
      </c>
      <c r="CO235">
        <v>11.5551</v>
      </c>
      <c r="CP235">
        <v>-1</v>
      </c>
      <c r="CQ235">
        <v>0</v>
      </c>
      <c r="CR235">
        <v>90.3182</v>
      </c>
      <c r="CS235">
        <v>-999.9</v>
      </c>
      <c r="CT235">
        <v>400</v>
      </c>
      <c r="CU235">
        <v>4.8294</v>
      </c>
      <c r="CV235">
        <v>103.639</v>
      </c>
      <c r="CW235">
        <v>103.142</v>
      </c>
    </row>
    <row r="236" spans="1:101">
      <c r="A236">
        <v>222</v>
      </c>
      <c r="B236">
        <v>1550668584.4</v>
      </c>
      <c r="C236">
        <v>611.100000143051</v>
      </c>
      <c r="D236" t="s">
        <v>653</v>
      </c>
      <c r="E236" t="s">
        <v>654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201</v>
      </c>
      <c r="N236" t="s">
        <v>202</v>
      </c>
      <c r="O236" t="s">
        <v>203</v>
      </c>
      <c r="P236" t="s">
        <v>564</v>
      </c>
      <c r="Q236">
        <v>1550668584.4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125</v>
      </c>
      <c r="X236">
        <v>9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1550668584.4</v>
      </c>
      <c r="AH236">
        <v>394.181</v>
      </c>
      <c r="AI236">
        <v>399.149</v>
      </c>
      <c r="AJ236">
        <v>10.5917</v>
      </c>
      <c r="AK236">
        <v>3.01724</v>
      </c>
      <c r="AL236">
        <v>1406.84</v>
      </c>
      <c r="AM236">
        <v>99.5659</v>
      </c>
      <c r="AN236">
        <v>0.0251397</v>
      </c>
      <c r="AO236">
        <v>9.4767</v>
      </c>
      <c r="AP236">
        <v>999.9</v>
      </c>
      <c r="AQ236">
        <v>999.9</v>
      </c>
      <c r="AR236">
        <v>9993.12</v>
      </c>
      <c r="AS236">
        <v>0</v>
      </c>
      <c r="AT236">
        <v>1061.25</v>
      </c>
      <c r="AU236">
        <v>0</v>
      </c>
      <c r="AV236" t="s">
        <v>204</v>
      </c>
      <c r="AW236">
        <v>0</v>
      </c>
      <c r="AX236">
        <v>-1.442</v>
      </c>
      <c r="AY236">
        <v>-0.036</v>
      </c>
      <c r="AZ236">
        <v>0</v>
      </c>
      <c r="BA236">
        <v>0</v>
      </c>
      <c r="BB236">
        <v>0</v>
      </c>
      <c r="BC236">
        <v>0</v>
      </c>
      <c r="BD236">
        <v>399.339721311475</v>
      </c>
      <c r="BE236">
        <v>-1.80932282399524</v>
      </c>
      <c r="BF236">
        <v>0.531567589926787</v>
      </c>
      <c r="BG236">
        <v>-1</v>
      </c>
      <c r="BH236">
        <v>0</v>
      </c>
      <c r="BI236">
        <v>0</v>
      </c>
      <c r="BJ236" t="s">
        <v>205</v>
      </c>
      <c r="BK236">
        <v>1.88477</v>
      </c>
      <c r="BL236">
        <v>1.88171</v>
      </c>
      <c r="BM236">
        <v>1.88324</v>
      </c>
      <c r="BN236">
        <v>1.88192</v>
      </c>
      <c r="BO236">
        <v>1.88381</v>
      </c>
      <c r="BP236">
        <v>1.88309</v>
      </c>
      <c r="BQ236">
        <v>1.8848</v>
      </c>
      <c r="BR236">
        <v>1.88232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1314.49</v>
      </c>
      <c r="CJ236">
        <v>-0.707915</v>
      </c>
      <c r="CK236">
        <v>10.0162</v>
      </c>
      <c r="CL236">
        <v>11.563</v>
      </c>
      <c r="CM236">
        <v>30.0005</v>
      </c>
      <c r="CN236">
        <v>11.319</v>
      </c>
      <c r="CO236">
        <v>11.5572</v>
      </c>
      <c r="CP236">
        <v>-1</v>
      </c>
      <c r="CQ236">
        <v>0</v>
      </c>
      <c r="CR236">
        <v>90.3182</v>
      </c>
      <c r="CS236">
        <v>-999.9</v>
      </c>
      <c r="CT236">
        <v>400</v>
      </c>
      <c r="CU236">
        <v>4.6895</v>
      </c>
      <c r="CV236">
        <v>103.638</v>
      </c>
      <c r="CW236">
        <v>103.141</v>
      </c>
    </row>
    <row r="237" spans="1:101">
      <c r="A237">
        <v>223</v>
      </c>
      <c r="B237">
        <v>1550668586.4</v>
      </c>
      <c r="C237">
        <v>613.100000143051</v>
      </c>
      <c r="D237" t="s">
        <v>655</v>
      </c>
      <c r="E237" t="s">
        <v>656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201</v>
      </c>
      <c r="N237" t="s">
        <v>202</v>
      </c>
      <c r="O237" t="s">
        <v>203</v>
      </c>
      <c r="P237" t="s">
        <v>564</v>
      </c>
      <c r="Q237">
        <v>1550668586.4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140</v>
      </c>
      <c r="X237">
        <v>10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1550668586.4</v>
      </c>
      <c r="AH237">
        <v>394.125</v>
      </c>
      <c r="AI237">
        <v>399.129</v>
      </c>
      <c r="AJ237">
        <v>10.6172</v>
      </c>
      <c r="AK237">
        <v>3.01654</v>
      </c>
      <c r="AL237">
        <v>1407.03</v>
      </c>
      <c r="AM237">
        <v>99.5657</v>
      </c>
      <c r="AN237">
        <v>0.0249957</v>
      </c>
      <c r="AO237">
        <v>9.5018</v>
      </c>
      <c r="AP237">
        <v>999.9</v>
      </c>
      <c r="AQ237">
        <v>999.9</v>
      </c>
      <c r="AR237">
        <v>9997.5</v>
      </c>
      <c r="AS237">
        <v>0</v>
      </c>
      <c r="AT237">
        <v>1062.99</v>
      </c>
      <c r="AU237">
        <v>0</v>
      </c>
      <c r="AV237" t="s">
        <v>204</v>
      </c>
      <c r="AW237">
        <v>0</v>
      </c>
      <c r="AX237">
        <v>-1.442</v>
      </c>
      <c r="AY237">
        <v>-0.036</v>
      </c>
      <c r="AZ237">
        <v>0</v>
      </c>
      <c r="BA237">
        <v>0</v>
      </c>
      <c r="BB237">
        <v>0</v>
      </c>
      <c r="BC237">
        <v>0</v>
      </c>
      <c r="BD237">
        <v>399.280278688525</v>
      </c>
      <c r="BE237">
        <v>-1.81688669224918</v>
      </c>
      <c r="BF237">
        <v>0.533746398034377</v>
      </c>
      <c r="BG237">
        <v>-1</v>
      </c>
      <c r="BH237">
        <v>0</v>
      </c>
      <c r="BI237">
        <v>0</v>
      </c>
      <c r="BJ237" t="s">
        <v>205</v>
      </c>
      <c r="BK237">
        <v>1.88477</v>
      </c>
      <c r="BL237">
        <v>1.88171</v>
      </c>
      <c r="BM237">
        <v>1.88324</v>
      </c>
      <c r="BN237">
        <v>1.8819</v>
      </c>
      <c r="BO237">
        <v>1.88381</v>
      </c>
      <c r="BP237">
        <v>1.88309</v>
      </c>
      <c r="BQ237">
        <v>1.88479</v>
      </c>
      <c r="BR237">
        <v>1.88232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1303.68</v>
      </c>
      <c r="CJ237">
        <v>-0.707914</v>
      </c>
      <c r="CK237">
        <v>10.0225</v>
      </c>
      <c r="CL237">
        <v>11.5657</v>
      </c>
      <c r="CM237">
        <v>30.0005</v>
      </c>
      <c r="CN237">
        <v>11.3205</v>
      </c>
      <c r="CO237">
        <v>11.5597</v>
      </c>
      <c r="CP237">
        <v>-1</v>
      </c>
      <c r="CQ237">
        <v>0</v>
      </c>
      <c r="CR237">
        <v>89.9341</v>
      </c>
      <c r="CS237">
        <v>-999.9</v>
      </c>
      <c r="CT237">
        <v>400</v>
      </c>
      <c r="CU237">
        <v>4.55601</v>
      </c>
      <c r="CV237">
        <v>103.637</v>
      </c>
      <c r="CW237">
        <v>103.141</v>
      </c>
    </row>
    <row r="238" spans="1:101">
      <c r="A238">
        <v>224</v>
      </c>
      <c r="B238">
        <v>1550668588.4</v>
      </c>
      <c r="C238">
        <v>615.100000143051</v>
      </c>
      <c r="D238" t="s">
        <v>657</v>
      </c>
      <c r="E238" t="s">
        <v>658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201</v>
      </c>
      <c r="N238" t="s">
        <v>202</v>
      </c>
      <c r="O238" t="s">
        <v>203</v>
      </c>
      <c r="P238" t="s">
        <v>564</v>
      </c>
      <c r="Q238">
        <v>1550668588.4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117</v>
      </c>
      <c r="X238">
        <v>8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1550668588.4</v>
      </c>
      <c r="AH238">
        <v>394.037</v>
      </c>
      <c r="AI238">
        <v>399.133</v>
      </c>
      <c r="AJ238">
        <v>10.6302</v>
      </c>
      <c r="AK238">
        <v>3.01594</v>
      </c>
      <c r="AL238">
        <v>1407</v>
      </c>
      <c r="AM238">
        <v>99.5666</v>
      </c>
      <c r="AN238">
        <v>0.024853</v>
      </c>
      <c r="AO238">
        <v>9.51865</v>
      </c>
      <c r="AP238">
        <v>999.9</v>
      </c>
      <c r="AQ238">
        <v>999.9</v>
      </c>
      <c r="AR238">
        <v>10007.5</v>
      </c>
      <c r="AS238">
        <v>0</v>
      </c>
      <c r="AT238">
        <v>1067.14</v>
      </c>
      <c r="AU238">
        <v>0</v>
      </c>
      <c r="AV238" t="s">
        <v>204</v>
      </c>
      <c r="AW238">
        <v>0</v>
      </c>
      <c r="AX238">
        <v>-1.442</v>
      </c>
      <c r="AY238">
        <v>-0.036</v>
      </c>
      <c r="AZ238">
        <v>0</v>
      </c>
      <c r="BA238">
        <v>0</v>
      </c>
      <c r="BB238">
        <v>0</v>
      </c>
      <c r="BC238">
        <v>0</v>
      </c>
      <c r="BD238">
        <v>399.221114754098</v>
      </c>
      <c r="BE238">
        <v>-1.82187664334639</v>
      </c>
      <c r="BF238">
        <v>0.535162426649208</v>
      </c>
      <c r="BG238">
        <v>-1</v>
      </c>
      <c r="BH238">
        <v>0</v>
      </c>
      <c r="BI238">
        <v>0</v>
      </c>
      <c r="BJ238" t="s">
        <v>205</v>
      </c>
      <c r="BK238">
        <v>1.88477</v>
      </c>
      <c r="BL238">
        <v>1.88171</v>
      </c>
      <c r="BM238">
        <v>1.88323</v>
      </c>
      <c r="BN238">
        <v>1.88191</v>
      </c>
      <c r="BO238">
        <v>1.8838</v>
      </c>
      <c r="BP238">
        <v>1.88309</v>
      </c>
      <c r="BQ238">
        <v>1.88478</v>
      </c>
      <c r="BR238">
        <v>1.88232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1321.09</v>
      </c>
      <c r="CJ238">
        <v>-0.707914</v>
      </c>
      <c r="CK238">
        <v>10.0289</v>
      </c>
      <c r="CL238">
        <v>11.5688</v>
      </c>
      <c r="CM238">
        <v>30.0005</v>
      </c>
      <c r="CN238">
        <v>11.322</v>
      </c>
      <c r="CO238">
        <v>11.5621</v>
      </c>
      <c r="CP238">
        <v>-1</v>
      </c>
      <c r="CQ238">
        <v>0</v>
      </c>
      <c r="CR238">
        <v>89.9341</v>
      </c>
      <c r="CS238">
        <v>-999.9</v>
      </c>
      <c r="CT238">
        <v>400</v>
      </c>
      <c r="CU238">
        <v>4.42901</v>
      </c>
      <c r="CV238">
        <v>103.636</v>
      </c>
      <c r="CW238">
        <v>103.141</v>
      </c>
    </row>
    <row r="239" spans="1:101">
      <c r="A239">
        <v>225</v>
      </c>
      <c r="B239">
        <v>1550668590.4</v>
      </c>
      <c r="C239">
        <v>617.100000143051</v>
      </c>
      <c r="D239" t="s">
        <v>659</v>
      </c>
      <c r="E239" t="s">
        <v>660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201</v>
      </c>
      <c r="N239" t="s">
        <v>202</v>
      </c>
      <c r="O239" t="s">
        <v>203</v>
      </c>
      <c r="P239" t="s">
        <v>564</v>
      </c>
      <c r="Q239">
        <v>1550668590.4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107</v>
      </c>
      <c r="X239">
        <v>8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1550668590.4</v>
      </c>
      <c r="AH239">
        <v>393.961</v>
      </c>
      <c r="AI239">
        <v>399.122</v>
      </c>
      <c r="AJ239">
        <v>10.6267</v>
      </c>
      <c r="AK239">
        <v>3.01533</v>
      </c>
      <c r="AL239">
        <v>1406.69</v>
      </c>
      <c r="AM239">
        <v>99.5677</v>
      </c>
      <c r="AN239">
        <v>0.0246092</v>
      </c>
      <c r="AO239">
        <v>9.50866</v>
      </c>
      <c r="AP239">
        <v>999.9</v>
      </c>
      <c r="AQ239">
        <v>999.9</v>
      </c>
      <c r="AR239">
        <v>10003.1</v>
      </c>
      <c r="AS239">
        <v>0</v>
      </c>
      <c r="AT239">
        <v>1070.07</v>
      </c>
      <c r="AU239">
        <v>0</v>
      </c>
      <c r="AV239" t="s">
        <v>204</v>
      </c>
      <c r="AW239">
        <v>0</v>
      </c>
      <c r="AX239">
        <v>-1.442</v>
      </c>
      <c r="AY239">
        <v>-0.036</v>
      </c>
      <c r="AZ239">
        <v>0</v>
      </c>
      <c r="BA239">
        <v>0</v>
      </c>
      <c r="BB239">
        <v>0</v>
      </c>
      <c r="BC239">
        <v>0</v>
      </c>
      <c r="BD239">
        <v>399.160770491803</v>
      </c>
      <c r="BE239">
        <v>-1.82598039646859</v>
      </c>
      <c r="BF239">
        <v>0.536392806074011</v>
      </c>
      <c r="BG239">
        <v>-1</v>
      </c>
      <c r="BH239">
        <v>0</v>
      </c>
      <c r="BI239">
        <v>0</v>
      </c>
      <c r="BJ239" t="s">
        <v>205</v>
      </c>
      <c r="BK239">
        <v>1.88477</v>
      </c>
      <c r="BL239">
        <v>1.88171</v>
      </c>
      <c r="BM239">
        <v>1.88323</v>
      </c>
      <c r="BN239">
        <v>1.88192</v>
      </c>
      <c r="BO239">
        <v>1.8838</v>
      </c>
      <c r="BP239">
        <v>1.88309</v>
      </c>
      <c r="BQ239">
        <v>1.88479</v>
      </c>
      <c r="BR239">
        <v>1.88232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1328.27</v>
      </c>
      <c r="CJ239">
        <v>-0.707914</v>
      </c>
      <c r="CK239">
        <v>10.0354</v>
      </c>
      <c r="CL239">
        <v>11.5715</v>
      </c>
      <c r="CM239">
        <v>30.0004</v>
      </c>
      <c r="CN239">
        <v>11.3229</v>
      </c>
      <c r="CO239">
        <v>11.5639</v>
      </c>
      <c r="CP239">
        <v>-1</v>
      </c>
      <c r="CQ239">
        <v>0</v>
      </c>
      <c r="CR239">
        <v>89.9341</v>
      </c>
      <c r="CS239">
        <v>-999.9</v>
      </c>
      <c r="CT239">
        <v>400</v>
      </c>
      <c r="CU239">
        <v>4.36871</v>
      </c>
      <c r="CV239">
        <v>103.637</v>
      </c>
      <c r="CW239">
        <v>103.14</v>
      </c>
    </row>
    <row r="240" spans="1:101">
      <c r="A240">
        <v>226</v>
      </c>
      <c r="B240">
        <v>1550668592.4</v>
      </c>
      <c r="C240">
        <v>619.100000143051</v>
      </c>
      <c r="D240" t="s">
        <v>661</v>
      </c>
      <c r="E240" t="s">
        <v>662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201</v>
      </c>
      <c r="N240" t="s">
        <v>202</v>
      </c>
      <c r="O240" t="s">
        <v>203</v>
      </c>
      <c r="P240" t="s">
        <v>564</v>
      </c>
      <c r="Q240">
        <v>1550668592.4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104</v>
      </c>
      <c r="X240">
        <v>7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1550668592.4</v>
      </c>
      <c r="AH240">
        <v>393.893</v>
      </c>
      <c r="AI240">
        <v>399.087</v>
      </c>
      <c r="AJ240">
        <v>10.6151</v>
      </c>
      <c r="AK240">
        <v>3.01485</v>
      </c>
      <c r="AL240">
        <v>1406.79</v>
      </c>
      <c r="AM240">
        <v>99.5681</v>
      </c>
      <c r="AN240">
        <v>0.0246618</v>
      </c>
      <c r="AO240">
        <v>9.48649</v>
      </c>
      <c r="AP240">
        <v>999.9</v>
      </c>
      <c r="AQ240">
        <v>999.9</v>
      </c>
      <c r="AR240">
        <v>9990</v>
      </c>
      <c r="AS240">
        <v>0</v>
      </c>
      <c r="AT240">
        <v>1071.24</v>
      </c>
      <c r="AU240">
        <v>0</v>
      </c>
      <c r="AV240" t="s">
        <v>204</v>
      </c>
      <c r="AW240">
        <v>0</v>
      </c>
      <c r="AX240">
        <v>-1.442</v>
      </c>
      <c r="AY240">
        <v>-0.036</v>
      </c>
      <c r="AZ240">
        <v>0</v>
      </c>
      <c r="BA240">
        <v>0</v>
      </c>
      <c r="BB240">
        <v>0</v>
      </c>
      <c r="BC240">
        <v>0</v>
      </c>
      <c r="BD240">
        <v>399.100426229508</v>
      </c>
      <c r="BE240">
        <v>-1.83229639326421</v>
      </c>
      <c r="BF240">
        <v>0.538218934641928</v>
      </c>
      <c r="BG240">
        <v>-1</v>
      </c>
      <c r="BH240">
        <v>0</v>
      </c>
      <c r="BI240">
        <v>0</v>
      </c>
      <c r="BJ240" t="s">
        <v>205</v>
      </c>
      <c r="BK240">
        <v>1.88477</v>
      </c>
      <c r="BL240">
        <v>1.88171</v>
      </c>
      <c r="BM240">
        <v>1.88323</v>
      </c>
      <c r="BN240">
        <v>1.88192</v>
      </c>
      <c r="BO240">
        <v>1.8838</v>
      </c>
      <c r="BP240">
        <v>1.88309</v>
      </c>
      <c r="BQ240">
        <v>1.88479</v>
      </c>
      <c r="BR240">
        <v>1.88232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1330.79</v>
      </c>
      <c r="CJ240">
        <v>-0.707914</v>
      </c>
      <c r="CK240">
        <v>10.0416</v>
      </c>
      <c r="CL240">
        <v>11.574</v>
      </c>
      <c r="CM240">
        <v>30.0004</v>
      </c>
      <c r="CN240">
        <v>11.3235</v>
      </c>
      <c r="CO240">
        <v>11.5658</v>
      </c>
      <c r="CP240">
        <v>-1</v>
      </c>
      <c r="CQ240">
        <v>0</v>
      </c>
      <c r="CR240">
        <v>89.559</v>
      </c>
      <c r="CS240">
        <v>-999.9</v>
      </c>
      <c r="CT240">
        <v>400</v>
      </c>
      <c r="CU240">
        <v>4.26118</v>
      </c>
      <c r="CV240">
        <v>103.637</v>
      </c>
      <c r="CW240">
        <v>103.139</v>
      </c>
    </row>
    <row r="241" spans="1:101">
      <c r="A241">
        <v>227</v>
      </c>
      <c r="B241">
        <v>1550668594.4</v>
      </c>
      <c r="C241">
        <v>621.100000143051</v>
      </c>
      <c r="D241" t="s">
        <v>663</v>
      </c>
      <c r="E241" t="s">
        <v>664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201</v>
      </c>
      <c r="N241" t="s">
        <v>202</v>
      </c>
      <c r="O241" t="s">
        <v>203</v>
      </c>
      <c r="P241" t="s">
        <v>564</v>
      </c>
      <c r="Q241">
        <v>1550668594.4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103</v>
      </c>
      <c r="X241">
        <v>7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1550668594.4</v>
      </c>
      <c r="AH241">
        <v>393.84</v>
      </c>
      <c r="AI241">
        <v>399.112</v>
      </c>
      <c r="AJ241">
        <v>10.6133</v>
      </c>
      <c r="AK241">
        <v>3.01424</v>
      </c>
      <c r="AL241">
        <v>1406.57</v>
      </c>
      <c r="AM241">
        <v>99.5673</v>
      </c>
      <c r="AN241">
        <v>0.0247662</v>
      </c>
      <c r="AO241">
        <v>9.48939</v>
      </c>
      <c r="AP241">
        <v>999.9</v>
      </c>
      <c r="AQ241">
        <v>999.9</v>
      </c>
      <c r="AR241">
        <v>9985.62</v>
      </c>
      <c r="AS241">
        <v>0</v>
      </c>
      <c r="AT241">
        <v>1067.07</v>
      </c>
      <c r="AU241">
        <v>0</v>
      </c>
      <c r="AV241" t="s">
        <v>204</v>
      </c>
      <c r="AW241">
        <v>0</v>
      </c>
      <c r="AX241">
        <v>-1.442</v>
      </c>
      <c r="AY241">
        <v>-0.036</v>
      </c>
      <c r="AZ241">
        <v>0</v>
      </c>
      <c r="BA241">
        <v>0</v>
      </c>
      <c r="BB241">
        <v>0</v>
      </c>
      <c r="BC241">
        <v>0</v>
      </c>
      <c r="BD241">
        <v>399.040016393443</v>
      </c>
      <c r="BE241">
        <v>-1.84373258760561</v>
      </c>
      <c r="BF241">
        <v>0.541521868586562</v>
      </c>
      <c r="BG241">
        <v>-1</v>
      </c>
      <c r="BH241">
        <v>0</v>
      </c>
      <c r="BI241">
        <v>0</v>
      </c>
      <c r="BJ241" t="s">
        <v>205</v>
      </c>
      <c r="BK241">
        <v>1.88477</v>
      </c>
      <c r="BL241">
        <v>1.88172</v>
      </c>
      <c r="BM241">
        <v>1.88323</v>
      </c>
      <c r="BN241">
        <v>1.88194</v>
      </c>
      <c r="BO241">
        <v>1.88379</v>
      </c>
      <c r="BP241">
        <v>1.88309</v>
      </c>
      <c r="BQ241">
        <v>1.88479</v>
      </c>
      <c r="BR241">
        <v>1.88232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1330.74</v>
      </c>
      <c r="CJ241">
        <v>-0.707914</v>
      </c>
      <c r="CK241">
        <v>10.0474</v>
      </c>
      <c r="CL241">
        <v>11.577</v>
      </c>
      <c r="CM241">
        <v>30.0006</v>
      </c>
      <c r="CN241">
        <v>11.3241</v>
      </c>
      <c r="CO241">
        <v>11.5682</v>
      </c>
      <c r="CP241">
        <v>-1</v>
      </c>
      <c r="CQ241">
        <v>0</v>
      </c>
      <c r="CR241">
        <v>89.559</v>
      </c>
      <c r="CS241">
        <v>-999.9</v>
      </c>
      <c r="CT241">
        <v>400</v>
      </c>
      <c r="CU241">
        <v>4.13443</v>
      </c>
      <c r="CV241">
        <v>103.635</v>
      </c>
      <c r="CW241">
        <v>103.139</v>
      </c>
    </row>
    <row r="242" spans="1:101">
      <c r="A242">
        <v>228</v>
      </c>
      <c r="B242">
        <v>1550668596.4</v>
      </c>
      <c r="C242">
        <v>623.100000143051</v>
      </c>
      <c r="D242" t="s">
        <v>665</v>
      </c>
      <c r="E242" t="s">
        <v>666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201</v>
      </c>
      <c r="N242" t="s">
        <v>202</v>
      </c>
      <c r="O242" t="s">
        <v>203</v>
      </c>
      <c r="P242" t="s">
        <v>564</v>
      </c>
      <c r="Q242">
        <v>1550668596.4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113</v>
      </c>
      <c r="X242">
        <v>8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1550668596.4</v>
      </c>
      <c r="AH242">
        <v>393.809</v>
      </c>
      <c r="AI242">
        <v>399.134</v>
      </c>
      <c r="AJ242">
        <v>10.6246</v>
      </c>
      <c r="AK242">
        <v>3.01399</v>
      </c>
      <c r="AL242">
        <v>1406.72</v>
      </c>
      <c r="AM242">
        <v>99.5668</v>
      </c>
      <c r="AN242">
        <v>0.024522</v>
      </c>
      <c r="AO242">
        <v>9.5106</v>
      </c>
      <c r="AP242">
        <v>999.9</v>
      </c>
      <c r="AQ242">
        <v>999.9</v>
      </c>
      <c r="AR242">
        <v>10003.8</v>
      </c>
      <c r="AS242">
        <v>0</v>
      </c>
      <c r="AT242">
        <v>1061.71</v>
      </c>
      <c r="AU242">
        <v>0</v>
      </c>
      <c r="AV242" t="s">
        <v>204</v>
      </c>
      <c r="AW242">
        <v>0</v>
      </c>
      <c r="AX242">
        <v>-1.442</v>
      </c>
      <c r="AY242">
        <v>-0.036</v>
      </c>
      <c r="AZ242">
        <v>0</v>
      </c>
      <c r="BA242">
        <v>0</v>
      </c>
      <c r="BB242">
        <v>0</v>
      </c>
      <c r="BC242">
        <v>0</v>
      </c>
      <c r="BD242">
        <v>398.979344262295</v>
      </c>
      <c r="BE242">
        <v>-1.85225589470323</v>
      </c>
      <c r="BF242">
        <v>0.543975375685631</v>
      </c>
      <c r="BG242">
        <v>-1</v>
      </c>
      <c r="BH242">
        <v>0</v>
      </c>
      <c r="BI242">
        <v>0</v>
      </c>
      <c r="BJ242" t="s">
        <v>205</v>
      </c>
      <c r="BK242">
        <v>1.88477</v>
      </c>
      <c r="BL242">
        <v>1.88171</v>
      </c>
      <c r="BM242">
        <v>1.88324</v>
      </c>
      <c r="BN242">
        <v>1.88195</v>
      </c>
      <c r="BO242">
        <v>1.88379</v>
      </c>
      <c r="BP242">
        <v>1.88309</v>
      </c>
      <c r="BQ242">
        <v>1.88478</v>
      </c>
      <c r="BR242">
        <v>1.88232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1323.31</v>
      </c>
      <c r="CJ242">
        <v>-0.707913</v>
      </c>
      <c r="CK242">
        <v>10.0534</v>
      </c>
      <c r="CL242">
        <v>11.58</v>
      </c>
      <c r="CM242">
        <v>30.0005</v>
      </c>
      <c r="CN242">
        <v>11.3254</v>
      </c>
      <c r="CO242">
        <v>11.5706</v>
      </c>
      <c r="CP242">
        <v>-1</v>
      </c>
      <c r="CQ242">
        <v>0</v>
      </c>
      <c r="CR242">
        <v>89.559</v>
      </c>
      <c r="CS242">
        <v>-999.9</v>
      </c>
      <c r="CT242">
        <v>400</v>
      </c>
      <c r="CU242">
        <v>4.01137</v>
      </c>
      <c r="CV242">
        <v>103.635</v>
      </c>
      <c r="CW242">
        <v>103.139</v>
      </c>
    </row>
    <row r="243" spans="1:101">
      <c r="A243">
        <v>229</v>
      </c>
      <c r="B243">
        <v>1550668598.4</v>
      </c>
      <c r="C243">
        <v>625.100000143051</v>
      </c>
      <c r="D243" t="s">
        <v>667</v>
      </c>
      <c r="E243" t="s">
        <v>668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201</v>
      </c>
      <c r="N243" t="s">
        <v>202</v>
      </c>
      <c r="O243" t="s">
        <v>203</v>
      </c>
      <c r="P243" t="s">
        <v>564</v>
      </c>
      <c r="Q243">
        <v>1550668598.4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111</v>
      </c>
      <c r="X243">
        <v>8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1550668598.4</v>
      </c>
      <c r="AH243">
        <v>393.734</v>
      </c>
      <c r="AI243">
        <v>399.114</v>
      </c>
      <c r="AJ243">
        <v>10.6402</v>
      </c>
      <c r="AK243">
        <v>3.01413</v>
      </c>
      <c r="AL243">
        <v>1406.72</v>
      </c>
      <c r="AM243">
        <v>99.5667</v>
      </c>
      <c r="AN243">
        <v>0.024567</v>
      </c>
      <c r="AO243">
        <v>9.52116</v>
      </c>
      <c r="AP243">
        <v>999.9</v>
      </c>
      <c r="AQ243">
        <v>999.9</v>
      </c>
      <c r="AR243">
        <v>10019.4</v>
      </c>
      <c r="AS243">
        <v>0</v>
      </c>
      <c r="AT243">
        <v>1061.5</v>
      </c>
      <c r="AU243">
        <v>0</v>
      </c>
      <c r="AV243" t="s">
        <v>204</v>
      </c>
      <c r="AW243">
        <v>0</v>
      </c>
      <c r="AX243">
        <v>-1.442</v>
      </c>
      <c r="AY243">
        <v>-0.036</v>
      </c>
      <c r="AZ243">
        <v>0</v>
      </c>
      <c r="BA243">
        <v>0</v>
      </c>
      <c r="BB243">
        <v>0</v>
      </c>
      <c r="BC243">
        <v>0</v>
      </c>
      <c r="BD243">
        <v>398.918418032787</v>
      </c>
      <c r="BE243">
        <v>-1.84887035363611</v>
      </c>
      <c r="BF243">
        <v>0.542988796795393</v>
      </c>
      <c r="BG243">
        <v>-1</v>
      </c>
      <c r="BH243">
        <v>0</v>
      </c>
      <c r="BI243">
        <v>0</v>
      </c>
      <c r="BJ243" t="s">
        <v>205</v>
      </c>
      <c r="BK243">
        <v>1.88477</v>
      </c>
      <c r="BL243">
        <v>1.88171</v>
      </c>
      <c r="BM243">
        <v>1.88323</v>
      </c>
      <c r="BN243">
        <v>1.88193</v>
      </c>
      <c r="BO243">
        <v>1.8838</v>
      </c>
      <c r="BP243">
        <v>1.88309</v>
      </c>
      <c r="BQ243">
        <v>1.88478</v>
      </c>
      <c r="BR243">
        <v>1.88232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1325.15</v>
      </c>
      <c r="CJ243">
        <v>-0.707913</v>
      </c>
      <c r="CK243">
        <v>10.06</v>
      </c>
      <c r="CL243">
        <v>11.5828</v>
      </c>
      <c r="CM243">
        <v>30.0005</v>
      </c>
      <c r="CN243">
        <v>11.3271</v>
      </c>
      <c r="CO243">
        <v>11.573</v>
      </c>
      <c r="CP243">
        <v>-1</v>
      </c>
      <c r="CQ243">
        <v>0</v>
      </c>
      <c r="CR243">
        <v>89.1571</v>
      </c>
      <c r="CS243">
        <v>-999.9</v>
      </c>
      <c r="CT243">
        <v>400</v>
      </c>
      <c r="CU243">
        <v>3.87785</v>
      </c>
      <c r="CV243">
        <v>103.634</v>
      </c>
      <c r="CW243">
        <v>103.138</v>
      </c>
    </row>
    <row r="244" spans="1:101">
      <c r="A244">
        <v>230</v>
      </c>
      <c r="B244">
        <v>1550668600.4</v>
      </c>
      <c r="C244">
        <v>627.100000143051</v>
      </c>
      <c r="D244" t="s">
        <v>669</v>
      </c>
      <c r="E244" t="s">
        <v>670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201</v>
      </c>
      <c r="N244" t="s">
        <v>202</v>
      </c>
      <c r="O244" t="s">
        <v>203</v>
      </c>
      <c r="P244" t="s">
        <v>564</v>
      </c>
      <c r="Q244">
        <v>1550668600.4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101</v>
      </c>
      <c r="X244">
        <v>7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1550668600.4</v>
      </c>
      <c r="AH244">
        <v>393.651</v>
      </c>
      <c r="AI244">
        <v>399.102</v>
      </c>
      <c r="AJ244">
        <v>10.657</v>
      </c>
      <c r="AK244">
        <v>3.01375</v>
      </c>
      <c r="AL244">
        <v>1406.59</v>
      </c>
      <c r="AM244">
        <v>99.5665</v>
      </c>
      <c r="AN244">
        <v>0.0247381</v>
      </c>
      <c r="AO244">
        <v>9.53345</v>
      </c>
      <c r="AP244">
        <v>999.9</v>
      </c>
      <c r="AQ244">
        <v>999.9</v>
      </c>
      <c r="AR244">
        <v>10015</v>
      </c>
      <c r="AS244">
        <v>0</v>
      </c>
      <c r="AT244">
        <v>1065.9</v>
      </c>
      <c r="AU244">
        <v>0</v>
      </c>
      <c r="AV244" t="s">
        <v>204</v>
      </c>
      <c r="AW244">
        <v>0</v>
      </c>
      <c r="AX244">
        <v>-1.442</v>
      </c>
      <c r="AY244">
        <v>-0.036</v>
      </c>
      <c r="AZ244">
        <v>0</v>
      </c>
      <c r="BA244">
        <v>0</v>
      </c>
      <c r="BB244">
        <v>0</v>
      </c>
      <c r="BC244">
        <v>0</v>
      </c>
      <c r="BD244">
        <v>398.857114754098</v>
      </c>
      <c r="BE244">
        <v>-1.84808631929601</v>
      </c>
      <c r="BF244">
        <v>0.542755404813667</v>
      </c>
      <c r="BG244">
        <v>-1</v>
      </c>
      <c r="BH244">
        <v>0</v>
      </c>
      <c r="BI244">
        <v>0</v>
      </c>
      <c r="BJ244" t="s">
        <v>205</v>
      </c>
      <c r="BK244">
        <v>1.88477</v>
      </c>
      <c r="BL244">
        <v>1.88171</v>
      </c>
      <c r="BM244">
        <v>1.88322</v>
      </c>
      <c r="BN244">
        <v>1.88192</v>
      </c>
      <c r="BO244">
        <v>1.8838</v>
      </c>
      <c r="BP244">
        <v>1.88309</v>
      </c>
      <c r="BQ244">
        <v>1.88478</v>
      </c>
      <c r="BR244">
        <v>1.8823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1332.59</v>
      </c>
      <c r="CJ244">
        <v>-0.707913</v>
      </c>
      <c r="CK244">
        <v>10.0667</v>
      </c>
      <c r="CL244">
        <v>11.5858</v>
      </c>
      <c r="CM244">
        <v>30.0005</v>
      </c>
      <c r="CN244">
        <v>11.3286</v>
      </c>
      <c r="CO244">
        <v>11.5755</v>
      </c>
      <c r="CP244">
        <v>-1</v>
      </c>
      <c r="CQ244">
        <v>0</v>
      </c>
      <c r="CR244">
        <v>89.1571</v>
      </c>
      <c r="CS244">
        <v>-999.9</v>
      </c>
      <c r="CT244">
        <v>400</v>
      </c>
      <c r="CU244">
        <v>3.74854</v>
      </c>
      <c r="CV244">
        <v>103.634</v>
      </c>
      <c r="CW244">
        <v>103.137</v>
      </c>
    </row>
    <row r="245" spans="1:101">
      <c r="A245">
        <v>231</v>
      </c>
      <c r="B245">
        <v>1550668602.4</v>
      </c>
      <c r="C245">
        <v>629.100000143051</v>
      </c>
      <c r="D245" t="s">
        <v>671</v>
      </c>
      <c r="E245" t="s">
        <v>672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201</v>
      </c>
      <c r="N245" t="s">
        <v>202</v>
      </c>
      <c r="O245" t="s">
        <v>203</v>
      </c>
      <c r="P245" t="s">
        <v>564</v>
      </c>
      <c r="Q245">
        <v>1550668602.4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115</v>
      </c>
      <c r="X245">
        <v>8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1550668602.4</v>
      </c>
      <c r="AH245">
        <v>393.561</v>
      </c>
      <c r="AI245">
        <v>399.09</v>
      </c>
      <c r="AJ245">
        <v>10.676</v>
      </c>
      <c r="AK245">
        <v>3.01282</v>
      </c>
      <c r="AL245">
        <v>1406.78</v>
      </c>
      <c r="AM245">
        <v>99.567</v>
      </c>
      <c r="AN245">
        <v>0.0248563</v>
      </c>
      <c r="AO245">
        <v>9.56126</v>
      </c>
      <c r="AP245">
        <v>999.9</v>
      </c>
      <c r="AQ245">
        <v>999.9</v>
      </c>
      <c r="AR245">
        <v>9990</v>
      </c>
      <c r="AS245">
        <v>0</v>
      </c>
      <c r="AT245">
        <v>1070.86</v>
      </c>
      <c r="AU245">
        <v>0</v>
      </c>
      <c r="AV245" t="s">
        <v>204</v>
      </c>
      <c r="AW245">
        <v>0</v>
      </c>
      <c r="AX245">
        <v>-1.442</v>
      </c>
      <c r="AY245">
        <v>-0.036</v>
      </c>
      <c r="AZ245">
        <v>0</v>
      </c>
      <c r="BA245">
        <v>0</v>
      </c>
      <c r="BB245">
        <v>0</v>
      </c>
      <c r="BC245">
        <v>0</v>
      </c>
      <c r="BD245">
        <v>398.794827868852</v>
      </c>
      <c r="BE245">
        <v>-1.84712668736889</v>
      </c>
      <c r="BF245">
        <v>0.542464498991362</v>
      </c>
      <c r="BG245">
        <v>-1</v>
      </c>
      <c r="BH245">
        <v>0</v>
      </c>
      <c r="BI245">
        <v>0</v>
      </c>
      <c r="BJ245" t="s">
        <v>205</v>
      </c>
      <c r="BK245">
        <v>1.88477</v>
      </c>
      <c r="BL245">
        <v>1.88171</v>
      </c>
      <c r="BM245">
        <v>1.88323</v>
      </c>
      <c r="BN245">
        <v>1.88191</v>
      </c>
      <c r="BO245">
        <v>1.8838</v>
      </c>
      <c r="BP245">
        <v>1.88309</v>
      </c>
      <c r="BQ245">
        <v>1.88478</v>
      </c>
      <c r="BR245">
        <v>1.88231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1322.03</v>
      </c>
      <c r="CJ245">
        <v>-0.707912</v>
      </c>
      <c r="CK245">
        <v>10.0735</v>
      </c>
      <c r="CL245">
        <v>11.5889</v>
      </c>
      <c r="CM245">
        <v>30.0005</v>
      </c>
      <c r="CN245">
        <v>11.3299</v>
      </c>
      <c r="CO245">
        <v>11.5779</v>
      </c>
      <c r="CP245">
        <v>-1</v>
      </c>
      <c r="CQ245">
        <v>0</v>
      </c>
      <c r="CR245">
        <v>88.7733</v>
      </c>
      <c r="CS245">
        <v>-999.9</v>
      </c>
      <c r="CT245">
        <v>400</v>
      </c>
      <c r="CU245">
        <v>3.61052</v>
      </c>
      <c r="CV245">
        <v>103.634</v>
      </c>
      <c r="CW245">
        <v>103.137</v>
      </c>
    </row>
    <row r="246" spans="1:101">
      <c r="A246">
        <v>232</v>
      </c>
      <c r="B246">
        <v>1550668604.4</v>
      </c>
      <c r="C246">
        <v>631.100000143051</v>
      </c>
      <c r="D246" t="s">
        <v>673</v>
      </c>
      <c r="E246" t="s">
        <v>674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201</v>
      </c>
      <c r="N246" t="s">
        <v>202</v>
      </c>
      <c r="O246" t="s">
        <v>203</v>
      </c>
      <c r="P246" t="s">
        <v>564</v>
      </c>
      <c r="Q246">
        <v>1550668604.4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113</v>
      </c>
      <c r="X246">
        <v>8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1550668604.4</v>
      </c>
      <c r="AH246">
        <v>393.469</v>
      </c>
      <c r="AI246">
        <v>399.071</v>
      </c>
      <c r="AJ246">
        <v>10.6941</v>
      </c>
      <c r="AK246">
        <v>3.01182</v>
      </c>
      <c r="AL246">
        <v>1407.13</v>
      </c>
      <c r="AM246">
        <v>99.5662</v>
      </c>
      <c r="AN246">
        <v>0.0251139</v>
      </c>
      <c r="AO246">
        <v>9.58707</v>
      </c>
      <c r="AP246">
        <v>999.9</v>
      </c>
      <c r="AQ246">
        <v>999.9</v>
      </c>
      <c r="AR246">
        <v>9977.5</v>
      </c>
      <c r="AS246">
        <v>0</v>
      </c>
      <c r="AT246">
        <v>1078.17</v>
      </c>
      <c r="AU246">
        <v>0</v>
      </c>
      <c r="AV246" t="s">
        <v>204</v>
      </c>
      <c r="AW246">
        <v>0</v>
      </c>
      <c r="AX246">
        <v>-1.442</v>
      </c>
      <c r="AY246">
        <v>-0.036</v>
      </c>
      <c r="AZ246">
        <v>0</v>
      </c>
      <c r="BA246">
        <v>0</v>
      </c>
      <c r="BB246">
        <v>0</v>
      </c>
      <c r="BC246">
        <v>0</v>
      </c>
      <c r="BD246">
        <v>398.731327868852</v>
      </c>
      <c r="BE246">
        <v>-1.84548622387661</v>
      </c>
      <c r="BF246">
        <v>0.541961804392198</v>
      </c>
      <c r="BG246">
        <v>-1</v>
      </c>
      <c r="BH246">
        <v>0</v>
      </c>
      <c r="BI246">
        <v>0</v>
      </c>
      <c r="BJ246" t="s">
        <v>205</v>
      </c>
      <c r="BK246">
        <v>1.88477</v>
      </c>
      <c r="BL246">
        <v>1.88171</v>
      </c>
      <c r="BM246">
        <v>1.88324</v>
      </c>
      <c r="BN246">
        <v>1.8819</v>
      </c>
      <c r="BO246">
        <v>1.8838</v>
      </c>
      <c r="BP246">
        <v>1.88309</v>
      </c>
      <c r="BQ246">
        <v>1.88477</v>
      </c>
      <c r="BR246">
        <v>1.88232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1324.02</v>
      </c>
      <c r="CJ246">
        <v>-0.707912</v>
      </c>
      <c r="CK246">
        <v>10.0802</v>
      </c>
      <c r="CL246">
        <v>11.5919</v>
      </c>
      <c r="CM246">
        <v>30.0005</v>
      </c>
      <c r="CN246">
        <v>11.3314</v>
      </c>
      <c r="CO246">
        <v>11.5803</v>
      </c>
      <c r="CP246">
        <v>-1</v>
      </c>
      <c r="CQ246">
        <v>0</v>
      </c>
      <c r="CR246">
        <v>88.7733</v>
      </c>
      <c r="CS246">
        <v>-999.9</v>
      </c>
      <c r="CT246">
        <v>400</v>
      </c>
      <c r="CU246">
        <v>3.47512</v>
      </c>
      <c r="CV246">
        <v>103.634</v>
      </c>
      <c r="CW246">
        <v>103.137</v>
      </c>
    </row>
    <row r="247" spans="1:101">
      <c r="A247">
        <v>233</v>
      </c>
      <c r="B247">
        <v>1550668606.4</v>
      </c>
      <c r="C247">
        <v>633.100000143051</v>
      </c>
      <c r="D247" t="s">
        <v>675</v>
      </c>
      <c r="E247" t="s">
        <v>676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201</v>
      </c>
      <c r="N247" t="s">
        <v>202</v>
      </c>
      <c r="O247" t="s">
        <v>203</v>
      </c>
      <c r="P247" t="s">
        <v>564</v>
      </c>
      <c r="Q247">
        <v>1550668606.4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113</v>
      </c>
      <c r="X247">
        <v>8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1550668606.4</v>
      </c>
      <c r="AH247">
        <v>393.401</v>
      </c>
      <c r="AI247">
        <v>399.058</v>
      </c>
      <c r="AJ247">
        <v>10.703</v>
      </c>
      <c r="AK247">
        <v>3.01123</v>
      </c>
      <c r="AL247">
        <v>1407.38</v>
      </c>
      <c r="AM247">
        <v>99.5654</v>
      </c>
      <c r="AN247">
        <v>0.0251142</v>
      </c>
      <c r="AO247">
        <v>9.60027</v>
      </c>
      <c r="AP247">
        <v>999.9</v>
      </c>
      <c r="AQ247">
        <v>999.9</v>
      </c>
      <c r="AR247">
        <v>10003.8</v>
      </c>
      <c r="AS247">
        <v>0</v>
      </c>
      <c r="AT247">
        <v>1086.88</v>
      </c>
      <c r="AU247">
        <v>0</v>
      </c>
      <c r="AV247" t="s">
        <v>204</v>
      </c>
      <c r="AW247">
        <v>0</v>
      </c>
      <c r="AX247">
        <v>-1.442</v>
      </c>
      <c r="AY247">
        <v>-0.036</v>
      </c>
      <c r="AZ247">
        <v>0</v>
      </c>
      <c r="BA247">
        <v>0</v>
      </c>
      <c r="BB247">
        <v>0</v>
      </c>
      <c r="BC247">
        <v>0</v>
      </c>
      <c r="BD247">
        <v>398.668098360656</v>
      </c>
      <c r="BE247">
        <v>-1.85506756135646</v>
      </c>
      <c r="BF247">
        <v>0.544836408141615</v>
      </c>
      <c r="BG247">
        <v>-1</v>
      </c>
      <c r="BH247">
        <v>0</v>
      </c>
      <c r="BI247">
        <v>0</v>
      </c>
      <c r="BJ247" t="s">
        <v>205</v>
      </c>
      <c r="BK247">
        <v>1.88477</v>
      </c>
      <c r="BL247">
        <v>1.88171</v>
      </c>
      <c r="BM247">
        <v>1.88322</v>
      </c>
      <c r="BN247">
        <v>1.8819</v>
      </c>
      <c r="BO247">
        <v>1.8838</v>
      </c>
      <c r="BP247">
        <v>1.88309</v>
      </c>
      <c r="BQ247">
        <v>1.88477</v>
      </c>
      <c r="BR247">
        <v>1.88232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1324.06</v>
      </c>
      <c r="CJ247">
        <v>-0.707912</v>
      </c>
      <c r="CK247">
        <v>10.0868</v>
      </c>
      <c r="CL247">
        <v>11.5947</v>
      </c>
      <c r="CM247">
        <v>30.0005</v>
      </c>
      <c r="CN247">
        <v>11.3332</v>
      </c>
      <c r="CO247">
        <v>11.5828</v>
      </c>
      <c r="CP247">
        <v>-1</v>
      </c>
      <c r="CQ247">
        <v>0</v>
      </c>
      <c r="CR247">
        <v>88.7733</v>
      </c>
      <c r="CS247">
        <v>-999.9</v>
      </c>
      <c r="CT247">
        <v>400</v>
      </c>
      <c r="CU247">
        <v>3.34513</v>
      </c>
      <c r="CV247">
        <v>103.633</v>
      </c>
      <c r="CW247">
        <v>103.136</v>
      </c>
    </row>
    <row r="248" spans="1:101">
      <c r="A248">
        <v>234</v>
      </c>
      <c r="B248">
        <v>1550668608.4</v>
      </c>
      <c r="C248">
        <v>635.100000143051</v>
      </c>
      <c r="D248" t="s">
        <v>677</v>
      </c>
      <c r="E248" t="s">
        <v>678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201</v>
      </c>
      <c r="N248" t="s">
        <v>202</v>
      </c>
      <c r="O248" t="s">
        <v>203</v>
      </c>
      <c r="P248" t="s">
        <v>564</v>
      </c>
      <c r="Q248">
        <v>1550668608.4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118</v>
      </c>
      <c r="X248">
        <v>8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1550668608.4</v>
      </c>
      <c r="AH248">
        <v>393.333</v>
      </c>
      <c r="AI248">
        <v>399.063</v>
      </c>
      <c r="AJ248">
        <v>10.7142</v>
      </c>
      <c r="AK248">
        <v>3.01073</v>
      </c>
      <c r="AL248">
        <v>1407.15</v>
      </c>
      <c r="AM248">
        <v>99.5665</v>
      </c>
      <c r="AN248">
        <v>0.0245212</v>
      </c>
      <c r="AO248">
        <v>9.61917</v>
      </c>
      <c r="AP248">
        <v>999.9</v>
      </c>
      <c r="AQ248">
        <v>999.9</v>
      </c>
      <c r="AR248">
        <v>10021.2</v>
      </c>
      <c r="AS248">
        <v>0</v>
      </c>
      <c r="AT248">
        <v>1082.8</v>
      </c>
      <c r="AU248">
        <v>0</v>
      </c>
      <c r="AV248" t="s">
        <v>204</v>
      </c>
      <c r="AW248">
        <v>0</v>
      </c>
      <c r="AX248">
        <v>-1.442</v>
      </c>
      <c r="AY248">
        <v>-0.036</v>
      </c>
      <c r="AZ248">
        <v>0</v>
      </c>
      <c r="BA248">
        <v>0</v>
      </c>
      <c r="BB248">
        <v>0</v>
      </c>
      <c r="BC248">
        <v>0</v>
      </c>
      <c r="BD248">
        <v>398.605114754098</v>
      </c>
      <c r="BE248">
        <v>-1.86680010981848</v>
      </c>
      <c r="BF248">
        <v>0.548365906270042</v>
      </c>
      <c r="BG248">
        <v>-1</v>
      </c>
      <c r="BH248">
        <v>0</v>
      </c>
      <c r="BI248">
        <v>0</v>
      </c>
      <c r="BJ248" t="s">
        <v>205</v>
      </c>
      <c r="BK248">
        <v>1.88477</v>
      </c>
      <c r="BL248">
        <v>1.88171</v>
      </c>
      <c r="BM248">
        <v>1.88322</v>
      </c>
      <c r="BN248">
        <v>1.88192</v>
      </c>
      <c r="BO248">
        <v>1.88377</v>
      </c>
      <c r="BP248">
        <v>1.88309</v>
      </c>
      <c r="BQ248">
        <v>1.88477</v>
      </c>
      <c r="BR248">
        <v>1.88232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1320.32</v>
      </c>
      <c r="CJ248">
        <v>-0.707912</v>
      </c>
      <c r="CK248">
        <v>10.0927</v>
      </c>
      <c r="CL248">
        <v>11.5977</v>
      </c>
      <c r="CM248">
        <v>30.0005</v>
      </c>
      <c r="CN248">
        <v>11.3347</v>
      </c>
      <c r="CO248">
        <v>11.5852</v>
      </c>
      <c r="CP248">
        <v>-1</v>
      </c>
      <c r="CQ248">
        <v>0</v>
      </c>
      <c r="CR248">
        <v>88.3781</v>
      </c>
      <c r="CS248">
        <v>-999.9</v>
      </c>
      <c r="CT248">
        <v>400</v>
      </c>
      <c r="CU248">
        <v>3.24707</v>
      </c>
      <c r="CV248">
        <v>103.632</v>
      </c>
      <c r="CW248">
        <v>103.136</v>
      </c>
    </row>
    <row r="249" spans="1:101">
      <c r="A249">
        <v>235</v>
      </c>
      <c r="B249">
        <v>1550668610.4</v>
      </c>
      <c r="C249">
        <v>637.100000143051</v>
      </c>
      <c r="D249" t="s">
        <v>679</v>
      </c>
      <c r="E249" t="s">
        <v>680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201</v>
      </c>
      <c r="N249" t="s">
        <v>202</v>
      </c>
      <c r="O249" t="s">
        <v>203</v>
      </c>
      <c r="P249" t="s">
        <v>564</v>
      </c>
      <c r="Q249">
        <v>1550668610.4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124</v>
      </c>
      <c r="X249">
        <v>9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1550668610.4</v>
      </c>
      <c r="AH249">
        <v>393.263</v>
      </c>
      <c r="AI249">
        <v>399.076</v>
      </c>
      <c r="AJ249">
        <v>10.7342</v>
      </c>
      <c r="AK249">
        <v>3.00982</v>
      </c>
      <c r="AL249">
        <v>1406.66</v>
      </c>
      <c r="AM249">
        <v>99.5665</v>
      </c>
      <c r="AN249">
        <v>0.0244899</v>
      </c>
      <c r="AO249">
        <v>9.63475</v>
      </c>
      <c r="AP249">
        <v>999.9</v>
      </c>
      <c r="AQ249">
        <v>999.9</v>
      </c>
      <c r="AR249">
        <v>10026.2</v>
      </c>
      <c r="AS249">
        <v>0</v>
      </c>
      <c r="AT249">
        <v>1069.75</v>
      </c>
      <c r="AU249">
        <v>0</v>
      </c>
      <c r="AV249" t="s">
        <v>204</v>
      </c>
      <c r="AW249">
        <v>0</v>
      </c>
      <c r="AX249">
        <v>-1.442</v>
      </c>
      <c r="AY249">
        <v>-0.036</v>
      </c>
      <c r="AZ249">
        <v>0</v>
      </c>
      <c r="BA249">
        <v>0</v>
      </c>
      <c r="BB249">
        <v>0</v>
      </c>
      <c r="BC249">
        <v>0</v>
      </c>
      <c r="BD249">
        <v>398.542639344262</v>
      </c>
      <c r="BE249">
        <v>-1.87600241894972</v>
      </c>
      <c r="BF249">
        <v>0.55106063255064</v>
      </c>
      <c r="BG249">
        <v>-1</v>
      </c>
      <c r="BH249">
        <v>0</v>
      </c>
      <c r="BI249">
        <v>0</v>
      </c>
      <c r="BJ249" t="s">
        <v>205</v>
      </c>
      <c r="BK249">
        <v>1.88477</v>
      </c>
      <c r="BL249">
        <v>1.88171</v>
      </c>
      <c r="BM249">
        <v>1.88324</v>
      </c>
      <c r="BN249">
        <v>1.8819</v>
      </c>
      <c r="BO249">
        <v>1.88375</v>
      </c>
      <c r="BP249">
        <v>1.88309</v>
      </c>
      <c r="BQ249">
        <v>1.88478</v>
      </c>
      <c r="BR249">
        <v>1.88232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1315.15</v>
      </c>
      <c r="CJ249">
        <v>-0.707911</v>
      </c>
      <c r="CK249">
        <v>10.0988</v>
      </c>
      <c r="CL249">
        <v>11.6011</v>
      </c>
      <c r="CM249">
        <v>30.0003</v>
      </c>
      <c r="CN249">
        <v>11.3365</v>
      </c>
      <c r="CO249">
        <v>11.5877</v>
      </c>
      <c r="CP249">
        <v>-1</v>
      </c>
      <c r="CQ249">
        <v>0</v>
      </c>
      <c r="CR249">
        <v>88.3781</v>
      </c>
      <c r="CS249">
        <v>-999.9</v>
      </c>
      <c r="CT249">
        <v>400</v>
      </c>
      <c r="CU249">
        <v>3.11041</v>
      </c>
      <c r="CV249">
        <v>103.632</v>
      </c>
      <c r="CW249">
        <v>103.136</v>
      </c>
    </row>
    <row r="250" spans="1:101">
      <c r="A250">
        <v>236</v>
      </c>
      <c r="B250">
        <v>1550668612.4</v>
      </c>
      <c r="C250">
        <v>639.100000143051</v>
      </c>
      <c r="D250" t="s">
        <v>681</v>
      </c>
      <c r="E250" t="s">
        <v>682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201</v>
      </c>
      <c r="N250" t="s">
        <v>202</v>
      </c>
      <c r="O250" t="s">
        <v>203</v>
      </c>
      <c r="P250" t="s">
        <v>564</v>
      </c>
      <c r="Q250">
        <v>1550668612.4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125</v>
      </c>
      <c r="X250">
        <v>9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1550668612.4</v>
      </c>
      <c r="AH250">
        <v>393.215</v>
      </c>
      <c r="AI250">
        <v>399.077</v>
      </c>
      <c r="AJ250">
        <v>10.7432</v>
      </c>
      <c r="AK250">
        <v>3.00977</v>
      </c>
      <c r="AL250">
        <v>1406.63</v>
      </c>
      <c r="AM250">
        <v>99.5656</v>
      </c>
      <c r="AN250">
        <v>0.0248881</v>
      </c>
      <c r="AO250">
        <v>9.63593</v>
      </c>
      <c r="AP250">
        <v>999.9</v>
      </c>
      <c r="AQ250">
        <v>999.9</v>
      </c>
      <c r="AR250">
        <v>10020</v>
      </c>
      <c r="AS250">
        <v>0</v>
      </c>
      <c r="AT250">
        <v>1058.45</v>
      </c>
      <c r="AU250">
        <v>0</v>
      </c>
      <c r="AV250" t="s">
        <v>204</v>
      </c>
      <c r="AW250">
        <v>0</v>
      </c>
      <c r="AX250">
        <v>-1.442</v>
      </c>
      <c r="AY250">
        <v>-0.036</v>
      </c>
      <c r="AZ250">
        <v>0</v>
      </c>
      <c r="BA250">
        <v>0</v>
      </c>
      <c r="BB250">
        <v>0</v>
      </c>
      <c r="BC250">
        <v>0</v>
      </c>
      <c r="BD250">
        <v>398.480204918033</v>
      </c>
      <c r="BE250">
        <v>-1.88796289534773</v>
      </c>
      <c r="BF250">
        <v>0.554541265719378</v>
      </c>
      <c r="BG250">
        <v>-1</v>
      </c>
      <c r="BH250">
        <v>0</v>
      </c>
      <c r="BI250">
        <v>0</v>
      </c>
      <c r="BJ250" t="s">
        <v>205</v>
      </c>
      <c r="BK250">
        <v>1.88477</v>
      </c>
      <c r="BL250">
        <v>1.88171</v>
      </c>
      <c r="BM250">
        <v>1.88323</v>
      </c>
      <c r="BN250">
        <v>1.8819</v>
      </c>
      <c r="BO250">
        <v>1.88376</v>
      </c>
      <c r="BP250">
        <v>1.88309</v>
      </c>
      <c r="BQ250">
        <v>1.88479</v>
      </c>
      <c r="BR250">
        <v>1.88232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1314.6</v>
      </c>
      <c r="CJ250">
        <v>-0.707911</v>
      </c>
      <c r="CK250">
        <v>10.1056</v>
      </c>
      <c r="CL250">
        <v>11.6042</v>
      </c>
      <c r="CM250">
        <v>30.0006</v>
      </c>
      <c r="CN250">
        <v>11.3383</v>
      </c>
      <c r="CO250">
        <v>11.5901</v>
      </c>
      <c r="CP250">
        <v>-1</v>
      </c>
      <c r="CQ250">
        <v>0</v>
      </c>
      <c r="CR250">
        <v>87.978</v>
      </c>
      <c r="CS250">
        <v>-999.9</v>
      </c>
      <c r="CT250">
        <v>400</v>
      </c>
      <c r="CU250">
        <v>2.98951</v>
      </c>
      <c r="CV250">
        <v>103.631</v>
      </c>
      <c r="CW250">
        <v>103.136</v>
      </c>
    </row>
    <row r="251" spans="1:101">
      <c r="A251">
        <v>237</v>
      </c>
      <c r="B251">
        <v>1550668715.4</v>
      </c>
      <c r="C251">
        <v>742.100000143051</v>
      </c>
      <c r="D251" t="s">
        <v>683</v>
      </c>
      <c r="E251" t="s">
        <v>684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201</v>
      </c>
      <c r="N251" t="s">
        <v>202</v>
      </c>
      <c r="O251" t="s">
        <v>203</v>
      </c>
      <c r="P251" t="s">
        <v>685</v>
      </c>
      <c r="Q251">
        <v>1550668715.4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126</v>
      </c>
      <c r="X251">
        <v>9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1550668715.4</v>
      </c>
      <c r="AH251">
        <v>397.22</v>
      </c>
      <c r="AI251">
        <v>398.764</v>
      </c>
      <c r="AJ251">
        <v>9.45553</v>
      </c>
      <c r="AK251">
        <v>2.98937</v>
      </c>
      <c r="AL251">
        <v>1407.52</v>
      </c>
      <c r="AM251">
        <v>99.5679</v>
      </c>
      <c r="AN251">
        <v>0.0249858</v>
      </c>
      <c r="AO251">
        <v>9.41877</v>
      </c>
      <c r="AP251">
        <v>999.9</v>
      </c>
      <c r="AQ251">
        <v>999.9</v>
      </c>
      <c r="AR251">
        <v>10000.6</v>
      </c>
      <c r="AS251">
        <v>0</v>
      </c>
      <c r="AT251">
        <v>304.351</v>
      </c>
      <c r="AU251">
        <v>0</v>
      </c>
      <c r="AV251" t="s">
        <v>204</v>
      </c>
      <c r="AW251">
        <v>0</v>
      </c>
      <c r="AX251">
        <v>-1.442</v>
      </c>
      <c r="AY251">
        <v>-0.036</v>
      </c>
      <c r="AZ251">
        <v>0</v>
      </c>
      <c r="BA251">
        <v>0</v>
      </c>
      <c r="BB251">
        <v>0</v>
      </c>
      <c r="BC251">
        <v>0</v>
      </c>
      <c r="BD251">
        <v>403.592327868852</v>
      </c>
      <c r="BE251">
        <v>-7.36737940700747</v>
      </c>
      <c r="BF251">
        <v>2.76570542225053</v>
      </c>
      <c r="BG251">
        <v>-1</v>
      </c>
      <c r="BH251">
        <v>0</v>
      </c>
      <c r="BI251">
        <v>0</v>
      </c>
      <c r="BJ251" t="s">
        <v>205</v>
      </c>
      <c r="BK251">
        <v>1.88477</v>
      </c>
      <c r="BL251">
        <v>1.88171</v>
      </c>
      <c r="BM251">
        <v>1.88323</v>
      </c>
      <c r="BN251">
        <v>1.88196</v>
      </c>
      <c r="BO251">
        <v>1.88377</v>
      </c>
      <c r="BP251">
        <v>1.88309</v>
      </c>
      <c r="BQ251">
        <v>1.88479</v>
      </c>
      <c r="BR251">
        <v>1.8823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1314.32</v>
      </c>
      <c r="CJ251">
        <v>-0.707897</v>
      </c>
      <c r="CK251">
        <v>10.0396</v>
      </c>
      <c r="CL251">
        <v>11.7519</v>
      </c>
      <c r="CM251">
        <v>30</v>
      </c>
      <c r="CN251">
        <v>11.4283</v>
      </c>
      <c r="CO251">
        <v>11.7166</v>
      </c>
      <c r="CP251">
        <v>-1</v>
      </c>
      <c r="CQ251">
        <v>0</v>
      </c>
      <c r="CR251">
        <v>99.4729</v>
      </c>
      <c r="CS251">
        <v>-999.9</v>
      </c>
      <c r="CT251">
        <v>400</v>
      </c>
      <c r="CU251">
        <v>9.44467</v>
      </c>
      <c r="CV251">
        <v>103.638</v>
      </c>
      <c r="CW251">
        <v>103.137</v>
      </c>
    </row>
    <row r="252" spans="1:101">
      <c r="A252">
        <v>238</v>
      </c>
      <c r="B252">
        <v>1550668717.4</v>
      </c>
      <c r="C252">
        <v>744.100000143051</v>
      </c>
      <c r="D252" t="s">
        <v>686</v>
      </c>
      <c r="E252" t="s">
        <v>687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201</v>
      </c>
      <c r="N252" t="s">
        <v>202</v>
      </c>
      <c r="O252" t="s">
        <v>203</v>
      </c>
      <c r="P252" t="s">
        <v>685</v>
      </c>
      <c r="Q252">
        <v>1550668717.4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126</v>
      </c>
      <c r="X252">
        <v>9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1550668717.4</v>
      </c>
      <c r="AH252">
        <v>397.14</v>
      </c>
      <c r="AI252">
        <v>398.757</v>
      </c>
      <c r="AJ252">
        <v>9.58304</v>
      </c>
      <c r="AK252">
        <v>2.9887</v>
      </c>
      <c r="AL252">
        <v>1407.67</v>
      </c>
      <c r="AM252">
        <v>99.5687</v>
      </c>
      <c r="AN252">
        <v>0.0248129</v>
      </c>
      <c r="AO252">
        <v>9.437</v>
      </c>
      <c r="AP252">
        <v>999.9</v>
      </c>
      <c r="AQ252">
        <v>999.9</v>
      </c>
      <c r="AR252">
        <v>10000.6</v>
      </c>
      <c r="AS252">
        <v>0</v>
      </c>
      <c r="AT252">
        <v>304.988</v>
      </c>
      <c r="AU252">
        <v>0</v>
      </c>
      <c r="AV252" t="s">
        <v>204</v>
      </c>
      <c r="AW252">
        <v>0</v>
      </c>
      <c r="AX252">
        <v>-1.442</v>
      </c>
      <c r="AY252">
        <v>-0.036</v>
      </c>
      <c r="AZ252">
        <v>0</v>
      </c>
      <c r="BA252">
        <v>0</v>
      </c>
      <c r="BB252">
        <v>0</v>
      </c>
      <c r="BC252">
        <v>0</v>
      </c>
      <c r="BD252">
        <v>403.483401639344</v>
      </c>
      <c r="BE252">
        <v>-7.70545968075341</v>
      </c>
      <c r="BF252">
        <v>2.79977764825521</v>
      </c>
      <c r="BG252">
        <v>-1</v>
      </c>
      <c r="BH252">
        <v>0</v>
      </c>
      <c r="BI252">
        <v>0</v>
      </c>
      <c r="BJ252" t="s">
        <v>205</v>
      </c>
      <c r="BK252">
        <v>1.88477</v>
      </c>
      <c r="BL252">
        <v>1.88171</v>
      </c>
      <c r="BM252">
        <v>1.88324</v>
      </c>
      <c r="BN252">
        <v>1.88196</v>
      </c>
      <c r="BO252">
        <v>1.88376</v>
      </c>
      <c r="BP252">
        <v>1.88309</v>
      </c>
      <c r="BQ252">
        <v>1.88479</v>
      </c>
      <c r="BR252">
        <v>1.8823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1314.64</v>
      </c>
      <c r="CJ252">
        <v>-0.707897</v>
      </c>
      <c r="CK252">
        <v>10.0482</v>
      </c>
      <c r="CL252">
        <v>11.7537</v>
      </c>
      <c r="CM252">
        <v>30</v>
      </c>
      <c r="CN252">
        <v>11.4291</v>
      </c>
      <c r="CO252">
        <v>11.7188</v>
      </c>
      <c r="CP252">
        <v>-1</v>
      </c>
      <c r="CQ252">
        <v>0</v>
      </c>
      <c r="CR252">
        <v>99.4729</v>
      </c>
      <c r="CS252">
        <v>-999.9</v>
      </c>
      <c r="CT252">
        <v>400</v>
      </c>
      <c r="CU252">
        <v>9.35057</v>
      </c>
      <c r="CV252">
        <v>103.636</v>
      </c>
      <c r="CW252">
        <v>103.136</v>
      </c>
    </row>
    <row r="253" spans="1:101">
      <c r="A253">
        <v>239</v>
      </c>
      <c r="B253">
        <v>1550668719.4</v>
      </c>
      <c r="C253">
        <v>746.100000143051</v>
      </c>
      <c r="D253" t="s">
        <v>688</v>
      </c>
      <c r="E253" t="s">
        <v>689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201</v>
      </c>
      <c r="N253" t="s">
        <v>202</v>
      </c>
      <c r="O253" t="s">
        <v>203</v>
      </c>
      <c r="P253" t="s">
        <v>685</v>
      </c>
      <c r="Q253">
        <v>1550668719.4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113</v>
      </c>
      <c r="X253">
        <v>8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1550668719.4</v>
      </c>
      <c r="AH253">
        <v>397.059</v>
      </c>
      <c r="AI253">
        <v>398.737</v>
      </c>
      <c r="AJ253">
        <v>9.69715</v>
      </c>
      <c r="AK253">
        <v>2.98812</v>
      </c>
      <c r="AL253">
        <v>1407.39</v>
      </c>
      <c r="AM253">
        <v>99.5694</v>
      </c>
      <c r="AN253">
        <v>0.0249009</v>
      </c>
      <c r="AO253">
        <v>9.45653</v>
      </c>
      <c r="AP253">
        <v>999.9</v>
      </c>
      <c r="AQ253">
        <v>999.9</v>
      </c>
      <c r="AR253">
        <v>10001.2</v>
      </c>
      <c r="AS253">
        <v>0</v>
      </c>
      <c r="AT253">
        <v>306.304</v>
      </c>
      <c r="AU253">
        <v>0</v>
      </c>
      <c r="AV253" t="s">
        <v>204</v>
      </c>
      <c r="AW253">
        <v>0</v>
      </c>
      <c r="AX253">
        <v>-1.442</v>
      </c>
      <c r="AY253">
        <v>-0.036</v>
      </c>
      <c r="AZ253">
        <v>0</v>
      </c>
      <c r="BA253">
        <v>0</v>
      </c>
      <c r="BB253">
        <v>0</v>
      </c>
      <c r="BC253">
        <v>0</v>
      </c>
      <c r="BD253">
        <v>403.392024590164</v>
      </c>
      <c r="BE253">
        <v>-8.12499092075526</v>
      </c>
      <c r="BF253">
        <v>2.83460462580608</v>
      </c>
      <c r="BG253">
        <v>-1</v>
      </c>
      <c r="BH253">
        <v>0</v>
      </c>
      <c r="BI253">
        <v>0</v>
      </c>
      <c r="BJ253" t="s">
        <v>205</v>
      </c>
      <c r="BK253">
        <v>1.88477</v>
      </c>
      <c r="BL253">
        <v>1.88171</v>
      </c>
      <c r="BM253">
        <v>1.88324</v>
      </c>
      <c r="BN253">
        <v>1.88196</v>
      </c>
      <c r="BO253">
        <v>1.88376</v>
      </c>
      <c r="BP253">
        <v>1.88309</v>
      </c>
      <c r="BQ253">
        <v>1.88478</v>
      </c>
      <c r="BR253">
        <v>1.88231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1324.02</v>
      </c>
      <c r="CJ253">
        <v>-0.707896</v>
      </c>
      <c r="CK253">
        <v>10.0569</v>
      </c>
      <c r="CL253">
        <v>11.7556</v>
      </c>
      <c r="CM253">
        <v>30.0001</v>
      </c>
      <c r="CN253">
        <v>11.4303</v>
      </c>
      <c r="CO253">
        <v>11.7209</v>
      </c>
      <c r="CP253">
        <v>-1</v>
      </c>
      <c r="CQ253">
        <v>0</v>
      </c>
      <c r="CR253">
        <v>99.4729</v>
      </c>
      <c r="CS253">
        <v>-999.9</v>
      </c>
      <c r="CT253">
        <v>400</v>
      </c>
      <c r="CU253">
        <v>9.24471</v>
      </c>
      <c r="CV253">
        <v>103.635</v>
      </c>
      <c r="CW253">
        <v>103.135</v>
      </c>
    </row>
    <row r="254" spans="1:101">
      <c r="A254">
        <v>240</v>
      </c>
      <c r="B254">
        <v>1550668721.4</v>
      </c>
      <c r="C254">
        <v>748.100000143051</v>
      </c>
      <c r="D254" t="s">
        <v>690</v>
      </c>
      <c r="E254" t="s">
        <v>691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201</v>
      </c>
      <c r="N254" t="s">
        <v>202</v>
      </c>
      <c r="O254" t="s">
        <v>203</v>
      </c>
      <c r="P254" t="s">
        <v>685</v>
      </c>
      <c r="Q254">
        <v>1550668721.4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126</v>
      </c>
      <c r="X254">
        <v>9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1550668721.4</v>
      </c>
      <c r="AH254">
        <v>397.048</v>
      </c>
      <c r="AI254">
        <v>398.743</v>
      </c>
      <c r="AJ254">
        <v>9.80266</v>
      </c>
      <c r="AK254">
        <v>2.98849</v>
      </c>
      <c r="AL254">
        <v>1407.19</v>
      </c>
      <c r="AM254">
        <v>99.5676</v>
      </c>
      <c r="AN254">
        <v>0.0249113</v>
      </c>
      <c r="AO254">
        <v>9.46735</v>
      </c>
      <c r="AP254">
        <v>999.9</v>
      </c>
      <c r="AQ254">
        <v>999.9</v>
      </c>
      <c r="AR254">
        <v>10005</v>
      </c>
      <c r="AS254">
        <v>0</v>
      </c>
      <c r="AT254">
        <v>307.33</v>
      </c>
      <c r="AU254">
        <v>0</v>
      </c>
      <c r="AV254" t="s">
        <v>204</v>
      </c>
      <c r="AW254">
        <v>0</v>
      </c>
      <c r="AX254">
        <v>-1.442</v>
      </c>
      <c r="AY254">
        <v>-0.036</v>
      </c>
      <c r="AZ254">
        <v>0</v>
      </c>
      <c r="BA254">
        <v>0</v>
      </c>
      <c r="BB254">
        <v>0</v>
      </c>
      <c r="BC254">
        <v>0</v>
      </c>
      <c r="BD254">
        <v>403.283573770492</v>
      </c>
      <c r="BE254">
        <v>-8.41267546266756</v>
      </c>
      <c r="BF254">
        <v>2.85957185239052</v>
      </c>
      <c r="BG254">
        <v>-1</v>
      </c>
      <c r="BH254">
        <v>0</v>
      </c>
      <c r="BI254">
        <v>0</v>
      </c>
      <c r="BJ254" t="s">
        <v>205</v>
      </c>
      <c r="BK254">
        <v>1.88477</v>
      </c>
      <c r="BL254">
        <v>1.88171</v>
      </c>
      <c r="BM254">
        <v>1.88323</v>
      </c>
      <c r="BN254">
        <v>1.88196</v>
      </c>
      <c r="BO254">
        <v>1.88377</v>
      </c>
      <c r="BP254">
        <v>1.88309</v>
      </c>
      <c r="BQ254">
        <v>1.88477</v>
      </c>
      <c r="BR254">
        <v>1.8823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1314.35</v>
      </c>
      <c r="CJ254">
        <v>-0.707896</v>
      </c>
      <c r="CK254">
        <v>10.0662</v>
      </c>
      <c r="CL254">
        <v>11.7574</v>
      </c>
      <c r="CM254">
        <v>30.0003</v>
      </c>
      <c r="CN254">
        <v>11.4318</v>
      </c>
      <c r="CO254">
        <v>11.7227</v>
      </c>
      <c r="CP254">
        <v>-1</v>
      </c>
      <c r="CQ254">
        <v>0</v>
      </c>
      <c r="CR254">
        <v>99.4729</v>
      </c>
      <c r="CS254">
        <v>-999.9</v>
      </c>
      <c r="CT254">
        <v>400</v>
      </c>
      <c r="CU254">
        <v>9.16588</v>
      </c>
      <c r="CV254">
        <v>103.634</v>
      </c>
      <c r="CW254">
        <v>103.135</v>
      </c>
    </row>
    <row r="255" spans="1:101">
      <c r="A255">
        <v>241</v>
      </c>
      <c r="B255">
        <v>1550668723.4</v>
      </c>
      <c r="C255">
        <v>750.100000143051</v>
      </c>
      <c r="D255" t="s">
        <v>692</v>
      </c>
      <c r="E255" t="s">
        <v>693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201</v>
      </c>
      <c r="N255" t="s">
        <v>202</v>
      </c>
      <c r="O255" t="s">
        <v>203</v>
      </c>
      <c r="P255" t="s">
        <v>685</v>
      </c>
      <c r="Q255">
        <v>1550668723.4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129</v>
      </c>
      <c r="X255">
        <v>9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1550668723.4</v>
      </c>
      <c r="AH255">
        <v>397.001</v>
      </c>
      <c r="AI255">
        <v>398.741</v>
      </c>
      <c r="AJ255">
        <v>9.86202</v>
      </c>
      <c r="AK255">
        <v>2.98805</v>
      </c>
      <c r="AL255">
        <v>1407.28</v>
      </c>
      <c r="AM255">
        <v>99.567</v>
      </c>
      <c r="AN255">
        <v>0.0248858</v>
      </c>
      <c r="AO255">
        <v>9.46074</v>
      </c>
      <c r="AP255">
        <v>999.9</v>
      </c>
      <c r="AQ255">
        <v>999.9</v>
      </c>
      <c r="AR255">
        <v>9990</v>
      </c>
      <c r="AS255">
        <v>0</v>
      </c>
      <c r="AT255">
        <v>308.096</v>
      </c>
      <c r="AU255">
        <v>0</v>
      </c>
      <c r="AV255" t="s">
        <v>204</v>
      </c>
      <c r="AW255">
        <v>0</v>
      </c>
      <c r="AX255">
        <v>-1.442</v>
      </c>
      <c r="AY255">
        <v>-0.036</v>
      </c>
      <c r="AZ255">
        <v>0</v>
      </c>
      <c r="BA255">
        <v>0</v>
      </c>
      <c r="BB255">
        <v>0</v>
      </c>
      <c r="BC255">
        <v>0</v>
      </c>
      <c r="BD255">
        <v>403.064549180328</v>
      </c>
      <c r="BE255">
        <v>-7.96954814495149</v>
      </c>
      <c r="BF255">
        <v>2.76840673567644</v>
      </c>
      <c r="BG255">
        <v>-1</v>
      </c>
      <c r="BH255">
        <v>0</v>
      </c>
      <c r="BI255">
        <v>0</v>
      </c>
      <c r="BJ255" t="s">
        <v>205</v>
      </c>
      <c r="BK255">
        <v>1.88477</v>
      </c>
      <c r="BL255">
        <v>1.88171</v>
      </c>
      <c r="BM255">
        <v>1.88323</v>
      </c>
      <c r="BN255">
        <v>1.88195</v>
      </c>
      <c r="BO255">
        <v>1.88376</v>
      </c>
      <c r="BP255">
        <v>1.88308</v>
      </c>
      <c r="BQ255">
        <v>1.88478</v>
      </c>
      <c r="BR255">
        <v>1.8823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1312.12</v>
      </c>
      <c r="CJ255">
        <v>-0.710021</v>
      </c>
      <c r="CK255">
        <v>10.0753</v>
      </c>
      <c r="CL255">
        <v>11.7593</v>
      </c>
      <c r="CM255">
        <v>30.0004</v>
      </c>
      <c r="CN255">
        <v>11.433</v>
      </c>
      <c r="CO255">
        <v>11.7249</v>
      </c>
      <c r="CP255">
        <v>-1</v>
      </c>
      <c r="CQ255">
        <v>0</v>
      </c>
      <c r="CR255">
        <v>99.4729</v>
      </c>
      <c r="CS255">
        <v>-999.9</v>
      </c>
      <c r="CT255">
        <v>400</v>
      </c>
      <c r="CU255">
        <v>9.09705</v>
      </c>
      <c r="CV255">
        <v>103.633</v>
      </c>
      <c r="CW255">
        <v>103.133</v>
      </c>
    </row>
    <row r="256" spans="1:101">
      <c r="A256">
        <v>242</v>
      </c>
      <c r="B256">
        <v>1550668725.4</v>
      </c>
      <c r="C256">
        <v>752.100000143051</v>
      </c>
      <c r="D256" t="s">
        <v>694</v>
      </c>
      <c r="E256" t="s">
        <v>695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201</v>
      </c>
      <c r="N256" t="s">
        <v>202</v>
      </c>
      <c r="O256" t="s">
        <v>203</v>
      </c>
      <c r="P256" t="s">
        <v>685</v>
      </c>
      <c r="Q256">
        <v>1550668725.4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119</v>
      </c>
      <c r="X256">
        <v>8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1550668725.4</v>
      </c>
      <c r="AH256">
        <v>396.936</v>
      </c>
      <c r="AI256">
        <v>398.734</v>
      </c>
      <c r="AJ256">
        <v>9.91749</v>
      </c>
      <c r="AK256">
        <v>2.98719</v>
      </c>
      <c r="AL256">
        <v>1407.32</v>
      </c>
      <c r="AM256">
        <v>99.5678</v>
      </c>
      <c r="AN256">
        <v>0.0246217</v>
      </c>
      <c r="AO256">
        <v>9.45876</v>
      </c>
      <c r="AP256">
        <v>999.9</v>
      </c>
      <c r="AQ256">
        <v>999.9</v>
      </c>
      <c r="AR256">
        <v>9998.12</v>
      </c>
      <c r="AS256">
        <v>0</v>
      </c>
      <c r="AT256">
        <v>308.659</v>
      </c>
      <c r="AU256">
        <v>0</v>
      </c>
      <c r="AV256" t="s">
        <v>204</v>
      </c>
      <c r="AW256">
        <v>0</v>
      </c>
      <c r="AX256">
        <v>-1.442</v>
      </c>
      <c r="AY256">
        <v>-0.036</v>
      </c>
      <c r="AZ256">
        <v>0</v>
      </c>
      <c r="BA256">
        <v>0</v>
      </c>
      <c r="BB256">
        <v>0</v>
      </c>
      <c r="BC256">
        <v>0</v>
      </c>
      <c r="BD256">
        <v>402.945254098361</v>
      </c>
      <c r="BE256">
        <v>-7.66033450147496</v>
      </c>
      <c r="BF256">
        <v>2.69888062273267</v>
      </c>
      <c r="BG256">
        <v>-1</v>
      </c>
      <c r="BH256">
        <v>0</v>
      </c>
      <c r="BI256">
        <v>0</v>
      </c>
      <c r="BJ256" t="s">
        <v>205</v>
      </c>
      <c r="BK256">
        <v>1.88477</v>
      </c>
      <c r="BL256">
        <v>1.88171</v>
      </c>
      <c r="BM256">
        <v>1.88324</v>
      </c>
      <c r="BN256">
        <v>1.88196</v>
      </c>
      <c r="BO256">
        <v>1.88378</v>
      </c>
      <c r="BP256">
        <v>1.88309</v>
      </c>
      <c r="BQ256">
        <v>1.88479</v>
      </c>
      <c r="BR256">
        <v>1.88231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1319.48</v>
      </c>
      <c r="CJ256">
        <v>-0.710021</v>
      </c>
      <c r="CK256">
        <v>10.0842</v>
      </c>
      <c r="CL256">
        <v>11.7611</v>
      </c>
      <c r="CM256">
        <v>30.0005</v>
      </c>
      <c r="CN256">
        <v>11.4339</v>
      </c>
      <c r="CO256">
        <v>11.7274</v>
      </c>
      <c r="CP256">
        <v>-1</v>
      </c>
      <c r="CQ256">
        <v>0</v>
      </c>
      <c r="CR256">
        <v>99.4729</v>
      </c>
      <c r="CS256">
        <v>-999.9</v>
      </c>
      <c r="CT256">
        <v>400</v>
      </c>
      <c r="CU256">
        <v>9.03097</v>
      </c>
      <c r="CV256">
        <v>103.632</v>
      </c>
      <c r="CW256">
        <v>103.133</v>
      </c>
    </row>
    <row r="257" spans="1:101">
      <c r="A257">
        <v>243</v>
      </c>
      <c r="B257">
        <v>1550668727.4</v>
      </c>
      <c r="C257">
        <v>754.100000143051</v>
      </c>
      <c r="D257" t="s">
        <v>696</v>
      </c>
      <c r="E257" t="s">
        <v>697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201</v>
      </c>
      <c r="N257" t="s">
        <v>202</v>
      </c>
      <c r="O257" t="s">
        <v>203</v>
      </c>
      <c r="P257" t="s">
        <v>685</v>
      </c>
      <c r="Q257">
        <v>1550668727.4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133</v>
      </c>
      <c r="X257">
        <v>9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1550668727.4</v>
      </c>
      <c r="AH257">
        <v>396.936</v>
      </c>
      <c r="AI257">
        <v>398.751</v>
      </c>
      <c r="AJ257">
        <v>9.97431</v>
      </c>
      <c r="AK257">
        <v>2.98694</v>
      </c>
      <c r="AL257">
        <v>1407.18</v>
      </c>
      <c r="AM257">
        <v>99.568</v>
      </c>
      <c r="AN257">
        <v>0.0244709</v>
      </c>
      <c r="AO257">
        <v>9.4516</v>
      </c>
      <c r="AP257">
        <v>999.9</v>
      </c>
      <c r="AQ257">
        <v>999.9</v>
      </c>
      <c r="AR257">
        <v>10001.2</v>
      </c>
      <c r="AS257">
        <v>0</v>
      </c>
      <c r="AT257">
        <v>308.476</v>
      </c>
      <c r="AU257">
        <v>0</v>
      </c>
      <c r="AV257" t="s">
        <v>204</v>
      </c>
      <c r="AW257">
        <v>0</v>
      </c>
      <c r="AX257">
        <v>-1.442</v>
      </c>
      <c r="AY257">
        <v>-0.036</v>
      </c>
      <c r="AZ257">
        <v>0</v>
      </c>
      <c r="BA257">
        <v>0</v>
      </c>
      <c r="BB257">
        <v>0</v>
      </c>
      <c r="BC257">
        <v>0</v>
      </c>
      <c r="BD257">
        <v>402.624286885246</v>
      </c>
      <c r="BE257">
        <v>-6.66753333768428</v>
      </c>
      <c r="BF257">
        <v>2.44154752886968</v>
      </c>
      <c r="BG257">
        <v>-1</v>
      </c>
      <c r="BH257">
        <v>0</v>
      </c>
      <c r="BI257">
        <v>0</v>
      </c>
      <c r="BJ257" t="s">
        <v>205</v>
      </c>
      <c r="BK257">
        <v>1.88477</v>
      </c>
      <c r="BL257">
        <v>1.88172</v>
      </c>
      <c r="BM257">
        <v>1.88323</v>
      </c>
      <c r="BN257">
        <v>1.88198</v>
      </c>
      <c r="BO257">
        <v>1.88378</v>
      </c>
      <c r="BP257">
        <v>1.88309</v>
      </c>
      <c r="BQ257">
        <v>1.88479</v>
      </c>
      <c r="BR257">
        <v>1.88231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1308.97</v>
      </c>
      <c r="CJ257">
        <v>-0.707895</v>
      </c>
      <c r="CK257">
        <v>10.0921</v>
      </c>
      <c r="CL257">
        <v>11.763</v>
      </c>
      <c r="CM257">
        <v>30.0004</v>
      </c>
      <c r="CN257">
        <v>11.4351</v>
      </c>
      <c r="CO257">
        <v>11.7298</v>
      </c>
      <c r="CP257">
        <v>-1</v>
      </c>
      <c r="CQ257">
        <v>0</v>
      </c>
      <c r="CR257">
        <v>99.0912</v>
      </c>
      <c r="CS257">
        <v>-999.9</v>
      </c>
      <c r="CT257">
        <v>400</v>
      </c>
      <c r="CU257">
        <v>8.96096</v>
      </c>
      <c r="CV257">
        <v>103.631</v>
      </c>
      <c r="CW257">
        <v>103.133</v>
      </c>
    </row>
    <row r="258" spans="1:101">
      <c r="A258">
        <v>244</v>
      </c>
      <c r="B258">
        <v>1550668729.4</v>
      </c>
      <c r="C258">
        <v>756.100000143051</v>
      </c>
      <c r="D258" t="s">
        <v>698</v>
      </c>
      <c r="E258" t="s">
        <v>699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201</v>
      </c>
      <c r="N258" t="s">
        <v>202</v>
      </c>
      <c r="O258" t="s">
        <v>203</v>
      </c>
      <c r="P258" t="s">
        <v>685</v>
      </c>
      <c r="Q258">
        <v>1550668729.4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139</v>
      </c>
      <c r="X258">
        <v>10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1550668729.4</v>
      </c>
      <c r="AH258">
        <v>396.921</v>
      </c>
      <c r="AI258">
        <v>398.774</v>
      </c>
      <c r="AJ258">
        <v>10.0142</v>
      </c>
      <c r="AK258">
        <v>2.98661</v>
      </c>
      <c r="AL258">
        <v>1407.22</v>
      </c>
      <c r="AM258">
        <v>99.5681</v>
      </c>
      <c r="AN258">
        <v>0.0246821</v>
      </c>
      <c r="AO258">
        <v>9.43896</v>
      </c>
      <c r="AP258">
        <v>999.9</v>
      </c>
      <c r="AQ258">
        <v>999.9</v>
      </c>
      <c r="AR258">
        <v>10000.6</v>
      </c>
      <c r="AS258">
        <v>0</v>
      </c>
      <c r="AT258">
        <v>307.894</v>
      </c>
      <c r="AU258">
        <v>0</v>
      </c>
      <c r="AV258" t="s">
        <v>204</v>
      </c>
      <c r="AW258">
        <v>0</v>
      </c>
      <c r="AX258">
        <v>-1.442</v>
      </c>
      <c r="AY258">
        <v>-0.036</v>
      </c>
      <c r="AZ258">
        <v>0</v>
      </c>
      <c r="BA258">
        <v>0</v>
      </c>
      <c r="BB258">
        <v>0</v>
      </c>
      <c r="BC258">
        <v>0</v>
      </c>
      <c r="BD258">
        <v>402.412909836066</v>
      </c>
      <c r="BE258">
        <v>-6.03102786946877</v>
      </c>
      <c r="BF258">
        <v>2.29420742056855</v>
      </c>
      <c r="BG258">
        <v>-1</v>
      </c>
      <c r="BH258">
        <v>0</v>
      </c>
      <c r="BI258">
        <v>0</v>
      </c>
      <c r="BJ258" t="s">
        <v>205</v>
      </c>
      <c r="BK258">
        <v>1.88477</v>
      </c>
      <c r="BL258">
        <v>1.88172</v>
      </c>
      <c r="BM258">
        <v>1.88323</v>
      </c>
      <c r="BN258">
        <v>1.88197</v>
      </c>
      <c r="BO258">
        <v>1.88376</v>
      </c>
      <c r="BP258">
        <v>1.88309</v>
      </c>
      <c r="BQ258">
        <v>1.88479</v>
      </c>
      <c r="BR258">
        <v>1.88231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1304.44</v>
      </c>
      <c r="CJ258">
        <v>-0.707895</v>
      </c>
      <c r="CK258">
        <v>10.0999</v>
      </c>
      <c r="CL258">
        <v>11.7651</v>
      </c>
      <c r="CM258">
        <v>30.0005</v>
      </c>
      <c r="CN258">
        <v>11.4368</v>
      </c>
      <c r="CO258">
        <v>11.732</v>
      </c>
      <c r="CP258">
        <v>-1</v>
      </c>
      <c r="CQ258">
        <v>0</v>
      </c>
      <c r="CR258">
        <v>99.0912</v>
      </c>
      <c r="CS258">
        <v>-999.9</v>
      </c>
      <c r="CT258">
        <v>400</v>
      </c>
      <c r="CU258">
        <v>8.88701</v>
      </c>
      <c r="CV258">
        <v>103.63</v>
      </c>
      <c r="CW258">
        <v>103.132</v>
      </c>
    </row>
    <row r="259" spans="1:101">
      <c r="A259">
        <v>245</v>
      </c>
      <c r="B259">
        <v>1550668731.4</v>
      </c>
      <c r="C259">
        <v>758.100000143051</v>
      </c>
      <c r="D259" t="s">
        <v>700</v>
      </c>
      <c r="E259" t="s">
        <v>701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201</v>
      </c>
      <c r="N259" t="s">
        <v>202</v>
      </c>
      <c r="O259" t="s">
        <v>203</v>
      </c>
      <c r="P259" t="s">
        <v>685</v>
      </c>
      <c r="Q259">
        <v>1550668731.4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144</v>
      </c>
      <c r="X259">
        <v>10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1550668731.4</v>
      </c>
      <c r="AH259">
        <v>396.942</v>
      </c>
      <c r="AI259">
        <v>398.743</v>
      </c>
      <c r="AJ259">
        <v>10.0525</v>
      </c>
      <c r="AK259">
        <v>2.98656</v>
      </c>
      <c r="AL259">
        <v>1407.11</v>
      </c>
      <c r="AM259">
        <v>99.5683</v>
      </c>
      <c r="AN259">
        <v>0.0246384</v>
      </c>
      <c r="AO259">
        <v>9.43167</v>
      </c>
      <c r="AP259">
        <v>999.9</v>
      </c>
      <c r="AQ259">
        <v>999.9</v>
      </c>
      <c r="AR259">
        <v>10005.6</v>
      </c>
      <c r="AS259">
        <v>0</v>
      </c>
      <c r="AT259">
        <v>307.352</v>
      </c>
      <c r="AU259">
        <v>0</v>
      </c>
      <c r="AV259" t="s">
        <v>204</v>
      </c>
      <c r="AW259">
        <v>0</v>
      </c>
      <c r="AX259">
        <v>-1.442</v>
      </c>
      <c r="AY259">
        <v>-0.036</v>
      </c>
      <c r="AZ259">
        <v>0</v>
      </c>
      <c r="BA259">
        <v>0</v>
      </c>
      <c r="BB259">
        <v>0</v>
      </c>
      <c r="BC259">
        <v>0</v>
      </c>
      <c r="BD259">
        <v>402.246934426229</v>
      </c>
      <c r="BE259">
        <v>-5.58600439736871</v>
      </c>
      <c r="BF259">
        <v>2.20774147162573</v>
      </c>
      <c r="BG259">
        <v>-1</v>
      </c>
      <c r="BH259">
        <v>0</v>
      </c>
      <c r="BI259">
        <v>0</v>
      </c>
      <c r="BJ259" t="s">
        <v>205</v>
      </c>
      <c r="BK259">
        <v>1.88477</v>
      </c>
      <c r="BL259">
        <v>1.88171</v>
      </c>
      <c r="BM259">
        <v>1.88324</v>
      </c>
      <c r="BN259">
        <v>1.88198</v>
      </c>
      <c r="BO259">
        <v>1.88374</v>
      </c>
      <c r="BP259">
        <v>1.88309</v>
      </c>
      <c r="BQ259">
        <v>1.88479</v>
      </c>
      <c r="BR259">
        <v>1.88232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1300.5</v>
      </c>
      <c r="CJ259">
        <v>-0.71002</v>
      </c>
      <c r="CK259">
        <v>10.1085</v>
      </c>
      <c r="CL259">
        <v>11.7669</v>
      </c>
      <c r="CM259">
        <v>30.0006</v>
      </c>
      <c r="CN259">
        <v>11.4388</v>
      </c>
      <c r="CO259">
        <v>11.7344</v>
      </c>
      <c r="CP259">
        <v>-1</v>
      </c>
      <c r="CQ259">
        <v>0</v>
      </c>
      <c r="CR259">
        <v>99.0912</v>
      </c>
      <c r="CS259">
        <v>-999.9</v>
      </c>
      <c r="CT259">
        <v>400</v>
      </c>
      <c r="CU259">
        <v>8.7958</v>
      </c>
      <c r="CV259">
        <v>103.629</v>
      </c>
      <c r="CW259">
        <v>103.131</v>
      </c>
    </row>
    <row r="260" spans="1:101">
      <c r="A260">
        <v>246</v>
      </c>
      <c r="B260">
        <v>1550668733.4</v>
      </c>
      <c r="C260">
        <v>760.100000143051</v>
      </c>
      <c r="D260" t="s">
        <v>702</v>
      </c>
      <c r="E260" t="s">
        <v>703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201</v>
      </c>
      <c r="N260" t="s">
        <v>202</v>
      </c>
      <c r="O260" t="s">
        <v>203</v>
      </c>
      <c r="P260" t="s">
        <v>685</v>
      </c>
      <c r="Q260">
        <v>1550668733.4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151</v>
      </c>
      <c r="X260">
        <v>11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1550668733.4</v>
      </c>
      <c r="AH260">
        <v>396.931</v>
      </c>
      <c r="AI260">
        <v>398.751</v>
      </c>
      <c r="AJ260">
        <v>10.0995</v>
      </c>
      <c r="AK260">
        <v>2.98646</v>
      </c>
      <c r="AL260">
        <v>1407.03</v>
      </c>
      <c r="AM260">
        <v>99.5682</v>
      </c>
      <c r="AN260">
        <v>0.024841</v>
      </c>
      <c r="AO260">
        <v>9.42803</v>
      </c>
      <c r="AP260">
        <v>999.9</v>
      </c>
      <c r="AQ260">
        <v>999.9</v>
      </c>
      <c r="AR260">
        <v>9975.62</v>
      </c>
      <c r="AS260">
        <v>0</v>
      </c>
      <c r="AT260">
        <v>306.964</v>
      </c>
      <c r="AU260">
        <v>0</v>
      </c>
      <c r="AV260" t="s">
        <v>204</v>
      </c>
      <c r="AW260">
        <v>0</v>
      </c>
      <c r="AX260">
        <v>-1.442</v>
      </c>
      <c r="AY260">
        <v>-0.036</v>
      </c>
      <c r="AZ260">
        <v>0</v>
      </c>
      <c r="BA260">
        <v>0</v>
      </c>
      <c r="BB260">
        <v>0</v>
      </c>
      <c r="BC260">
        <v>0</v>
      </c>
      <c r="BD260">
        <v>402.009057377049</v>
      </c>
      <c r="BE260">
        <v>-4.63027795110715</v>
      </c>
      <c r="BF260">
        <v>1.91876256358008</v>
      </c>
      <c r="BG260">
        <v>-1</v>
      </c>
      <c r="BH260">
        <v>0</v>
      </c>
      <c r="BI260">
        <v>0</v>
      </c>
      <c r="BJ260" t="s">
        <v>205</v>
      </c>
      <c r="BK260">
        <v>1.88477</v>
      </c>
      <c r="BL260">
        <v>1.88171</v>
      </c>
      <c r="BM260">
        <v>1.88324</v>
      </c>
      <c r="BN260">
        <v>1.88197</v>
      </c>
      <c r="BO260">
        <v>1.88376</v>
      </c>
      <c r="BP260">
        <v>1.88309</v>
      </c>
      <c r="BQ260">
        <v>1.88477</v>
      </c>
      <c r="BR260">
        <v>1.88232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1295.61</v>
      </c>
      <c r="CJ260">
        <v>-0.71002</v>
      </c>
      <c r="CK260">
        <v>10.1168</v>
      </c>
      <c r="CL260">
        <v>11.7689</v>
      </c>
      <c r="CM260">
        <v>30.0005</v>
      </c>
      <c r="CN260">
        <v>11.4412</v>
      </c>
      <c r="CO260">
        <v>11.7372</v>
      </c>
      <c r="CP260">
        <v>-1</v>
      </c>
      <c r="CQ260">
        <v>0</v>
      </c>
      <c r="CR260">
        <v>99.0912</v>
      </c>
      <c r="CS260">
        <v>-999.9</v>
      </c>
      <c r="CT260">
        <v>400</v>
      </c>
      <c r="CU260">
        <v>8.702</v>
      </c>
      <c r="CV260">
        <v>103.627</v>
      </c>
      <c r="CW260">
        <v>103.13</v>
      </c>
    </row>
    <row r="261" spans="1:101">
      <c r="A261">
        <v>247</v>
      </c>
      <c r="B261">
        <v>1550668735.4</v>
      </c>
      <c r="C261">
        <v>762.100000143051</v>
      </c>
      <c r="D261" t="s">
        <v>704</v>
      </c>
      <c r="E261" t="s">
        <v>705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201</v>
      </c>
      <c r="N261" t="s">
        <v>202</v>
      </c>
      <c r="O261" t="s">
        <v>203</v>
      </c>
      <c r="P261" t="s">
        <v>685</v>
      </c>
      <c r="Q261">
        <v>1550668735.4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138</v>
      </c>
      <c r="X261">
        <v>10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1550668735.4</v>
      </c>
      <c r="AH261">
        <v>396.905</v>
      </c>
      <c r="AI261">
        <v>398.78</v>
      </c>
      <c r="AJ261">
        <v>10.1454</v>
      </c>
      <c r="AK261">
        <v>2.98604</v>
      </c>
      <c r="AL261">
        <v>1407.29</v>
      </c>
      <c r="AM261">
        <v>99.5676</v>
      </c>
      <c r="AN261">
        <v>0.0251196</v>
      </c>
      <c r="AO261">
        <v>9.42634</v>
      </c>
      <c r="AP261">
        <v>999.9</v>
      </c>
      <c r="AQ261">
        <v>999.9</v>
      </c>
      <c r="AR261">
        <v>9990.62</v>
      </c>
      <c r="AS261">
        <v>0</v>
      </c>
      <c r="AT261">
        <v>306.237</v>
      </c>
      <c r="AU261">
        <v>0</v>
      </c>
      <c r="AV261" t="s">
        <v>204</v>
      </c>
      <c r="AW261">
        <v>0</v>
      </c>
      <c r="AX261">
        <v>-1.442</v>
      </c>
      <c r="AY261">
        <v>-0.036</v>
      </c>
      <c r="AZ261">
        <v>0</v>
      </c>
      <c r="BA261">
        <v>0</v>
      </c>
      <c r="BB261">
        <v>0</v>
      </c>
      <c r="BC261">
        <v>0</v>
      </c>
      <c r="BD261">
        <v>401.78218852459</v>
      </c>
      <c r="BE261">
        <v>-3.64557374418056</v>
      </c>
      <c r="BF261">
        <v>1.58833781729062</v>
      </c>
      <c r="BG261">
        <v>-1</v>
      </c>
      <c r="BH261">
        <v>0</v>
      </c>
      <c r="BI261">
        <v>0</v>
      </c>
      <c r="BJ261" t="s">
        <v>205</v>
      </c>
      <c r="BK261">
        <v>1.88477</v>
      </c>
      <c r="BL261">
        <v>1.88171</v>
      </c>
      <c r="BM261">
        <v>1.88323</v>
      </c>
      <c r="BN261">
        <v>1.88196</v>
      </c>
      <c r="BO261">
        <v>1.88379</v>
      </c>
      <c r="BP261">
        <v>1.88309</v>
      </c>
      <c r="BQ261">
        <v>1.88477</v>
      </c>
      <c r="BR261">
        <v>1.88232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1305.79</v>
      </c>
      <c r="CJ261">
        <v>-0.71002</v>
      </c>
      <c r="CK261">
        <v>10.1249</v>
      </c>
      <c r="CL261">
        <v>11.7714</v>
      </c>
      <c r="CM261">
        <v>30.0007</v>
      </c>
      <c r="CN261">
        <v>11.4436</v>
      </c>
      <c r="CO261">
        <v>11.7396</v>
      </c>
      <c r="CP261">
        <v>-1</v>
      </c>
      <c r="CQ261">
        <v>0</v>
      </c>
      <c r="CR261">
        <v>99.0912</v>
      </c>
      <c r="CS261">
        <v>-999.9</v>
      </c>
      <c r="CT261">
        <v>400</v>
      </c>
      <c r="CU261">
        <v>8.61305</v>
      </c>
      <c r="CV261">
        <v>103.625</v>
      </c>
      <c r="CW261">
        <v>103.13</v>
      </c>
    </row>
    <row r="262" spans="1:101">
      <c r="A262">
        <v>248</v>
      </c>
      <c r="B262">
        <v>1550668737.4</v>
      </c>
      <c r="C262">
        <v>764.100000143051</v>
      </c>
      <c r="D262" t="s">
        <v>706</v>
      </c>
      <c r="E262" t="s">
        <v>707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201</v>
      </c>
      <c r="N262" t="s">
        <v>202</v>
      </c>
      <c r="O262" t="s">
        <v>203</v>
      </c>
      <c r="P262" t="s">
        <v>685</v>
      </c>
      <c r="Q262">
        <v>1550668737.4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142</v>
      </c>
      <c r="X262">
        <v>10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1550668737.4</v>
      </c>
      <c r="AH262">
        <v>396.888</v>
      </c>
      <c r="AI262">
        <v>398.772</v>
      </c>
      <c r="AJ262">
        <v>10.1768</v>
      </c>
      <c r="AK262">
        <v>2.9855</v>
      </c>
      <c r="AL262">
        <v>1407.21</v>
      </c>
      <c r="AM262">
        <v>99.5662</v>
      </c>
      <c r="AN262">
        <v>0.0252142</v>
      </c>
      <c r="AO262">
        <v>9.43335</v>
      </c>
      <c r="AP262">
        <v>999.9</v>
      </c>
      <c r="AQ262">
        <v>999.9</v>
      </c>
      <c r="AR262">
        <v>10046.2</v>
      </c>
      <c r="AS262">
        <v>0</v>
      </c>
      <c r="AT262">
        <v>302.32</v>
      </c>
      <c r="AU262">
        <v>0</v>
      </c>
      <c r="AV262" t="s">
        <v>204</v>
      </c>
      <c r="AW262">
        <v>0</v>
      </c>
      <c r="AX262">
        <v>-1.442</v>
      </c>
      <c r="AY262">
        <v>-0.036</v>
      </c>
      <c r="AZ262">
        <v>0</v>
      </c>
      <c r="BA262">
        <v>0</v>
      </c>
      <c r="BB262">
        <v>0</v>
      </c>
      <c r="BC262">
        <v>0</v>
      </c>
      <c r="BD262">
        <v>401.589696721312</v>
      </c>
      <c r="BE262">
        <v>-2.78454835868349</v>
      </c>
      <c r="BF262">
        <v>1.28932523901321</v>
      </c>
      <c r="BG262">
        <v>-1</v>
      </c>
      <c r="BH262">
        <v>0</v>
      </c>
      <c r="BI262">
        <v>0</v>
      </c>
      <c r="BJ262" t="s">
        <v>205</v>
      </c>
      <c r="BK262">
        <v>1.88477</v>
      </c>
      <c r="BL262">
        <v>1.88171</v>
      </c>
      <c r="BM262">
        <v>1.88323</v>
      </c>
      <c r="BN262">
        <v>1.88198</v>
      </c>
      <c r="BO262">
        <v>1.88378</v>
      </c>
      <c r="BP262">
        <v>1.88309</v>
      </c>
      <c r="BQ262">
        <v>1.88478</v>
      </c>
      <c r="BR262">
        <v>1.88232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1302.23</v>
      </c>
      <c r="CJ262">
        <v>-0.712144</v>
      </c>
      <c r="CK262">
        <v>10.133</v>
      </c>
      <c r="CL262">
        <v>11.7737</v>
      </c>
      <c r="CM262">
        <v>30.0007</v>
      </c>
      <c r="CN262">
        <v>11.4457</v>
      </c>
      <c r="CO262">
        <v>11.7422</v>
      </c>
      <c r="CP262">
        <v>-1</v>
      </c>
      <c r="CQ262">
        <v>0</v>
      </c>
      <c r="CR262">
        <v>98.7108</v>
      </c>
      <c r="CS262">
        <v>-999.9</v>
      </c>
      <c r="CT262">
        <v>400</v>
      </c>
      <c r="CU262">
        <v>8.51219</v>
      </c>
      <c r="CV262">
        <v>103.623</v>
      </c>
      <c r="CW262">
        <v>103.129</v>
      </c>
    </row>
    <row r="263" spans="1:101">
      <c r="A263">
        <v>249</v>
      </c>
      <c r="B263">
        <v>1550668739.4</v>
      </c>
      <c r="C263">
        <v>766.100000143051</v>
      </c>
      <c r="D263" t="s">
        <v>708</v>
      </c>
      <c r="E263" t="s">
        <v>709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201</v>
      </c>
      <c r="N263" t="s">
        <v>202</v>
      </c>
      <c r="O263" t="s">
        <v>203</v>
      </c>
      <c r="P263" t="s">
        <v>685</v>
      </c>
      <c r="Q263">
        <v>1550668739.4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142</v>
      </c>
      <c r="X263">
        <v>10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1550668739.4</v>
      </c>
      <c r="AH263">
        <v>396.857</v>
      </c>
      <c r="AI263">
        <v>398.738</v>
      </c>
      <c r="AJ263">
        <v>10.2066</v>
      </c>
      <c r="AK263">
        <v>2.98518</v>
      </c>
      <c r="AL263">
        <v>1407.22</v>
      </c>
      <c r="AM263">
        <v>99.5679</v>
      </c>
      <c r="AN263">
        <v>0.0251868</v>
      </c>
      <c r="AO263">
        <v>9.43925</v>
      </c>
      <c r="AP263">
        <v>999.9</v>
      </c>
      <c r="AQ263">
        <v>999.9</v>
      </c>
      <c r="AR263">
        <v>10023.8</v>
      </c>
      <c r="AS263">
        <v>0</v>
      </c>
      <c r="AT263">
        <v>298.139</v>
      </c>
      <c r="AU263">
        <v>0</v>
      </c>
      <c r="AV263" t="s">
        <v>204</v>
      </c>
      <c r="AW263">
        <v>0</v>
      </c>
      <c r="AX263">
        <v>-1.442</v>
      </c>
      <c r="AY263">
        <v>-0.036</v>
      </c>
      <c r="AZ263">
        <v>0</v>
      </c>
      <c r="BA263">
        <v>0</v>
      </c>
      <c r="BB263">
        <v>0</v>
      </c>
      <c r="BC263">
        <v>0</v>
      </c>
      <c r="BD263">
        <v>401.393975409836</v>
      </c>
      <c r="BE263">
        <v>-1.82931267595675</v>
      </c>
      <c r="BF263">
        <v>0.834227516074394</v>
      </c>
      <c r="BG263">
        <v>-1</v>
      </c>
      <c r="BH263">
        <v>0</v>
      </c>
      <c r="BI263">
        <v>0</v>
      </c>
      <c r="BJ263" t="s">
        <v>205</v>
      </c>
      <c r="BK263">
        <v>1.88477</v>
      </c>
      <c r="BL263">
        <v>1.88171</v>
      </c>
      <c r="BM263">
        <v>1.88322</v>
      </c>
      <c r="BN263">
        <v>1.88199</v>
      </c>
      <c r="BO263">
        <v>1.8838</v>
      </c>
      <c r="BP263">
        <v>1.88309</v>
      </c>
      <c r="BQ263">
        <v>1.88479</v>
      </c>
      <c r="BR263">
        <v>1.88232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1302.29</v>
      </c>
      <c r="CJ263">
        <v>-0.716395</v>
      </c>
      <c r="CK263">
        <v>10.1409</v>
      </c>
      <c r="CL263">
        <v>11.7755</v>
      </c>
      <c r="CM263">
        <v>30.0008</v>
      </c>
      <c r="CN263">
        <v>11.4482</v>
      </c>
      <c r="CO263">
        <v>11.7452</v>
      </c>
      <c r="CP263">
        <v>-1</v>
      </c>
      <c r="CQ263">
        <v>0</v>
      </c>
      <c r="CR263">
        <v>98.7108</v>
      </c>
      <c r="CS263">
        <v>-999.9</v>
      </c>
      <c r="CT263">
        <v>400</v>
      </c>
      <c r="CU263">
        <v>8.42532</v>
      </c>
      <c r="CV263">
        <v>103.622</v>
      </c>
      <c r="CW263">
        <v>103.126</v>
      </c>
    </row>
    <row r="264" spans="1:101">
      <c r="A264">
        <v>250</v>
      </c>
      <c r="B264">
        <v>1550668741.4</v>
      </c>
      <c r="C264">
        <v>768.100000143051</v>
      </c>
      <c r="D264" t="s">
        <v>710</v>
      </c>
      <c r="E264" t="s">
        <v>711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201</v>
      </c>
      <c r="N264" t="s">
        <v>202</v>
      </c>
      <c r="O264" t="s">
        <v>203</v>
      </c>
      <c r="P264" t="s">
        <v>685</v>
      </c>
      <c r="Q264">
        <v>1550668741.4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134</v>
      </c>
      <c r="X264">
        <v>10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1550668741.4</v>
      </c>
      <c r="AH264">
        <v>396.91</v>
      </c>
      <c r="AI264">
        <v>398.721</v>
      </c>
      <c r="AJ264">
        <v>10.2299</v>
      </c>
      <c r="AK264">
        <v>2.98568</v>
      </c>
      <c r="AL264">
        <v>1407.22</v>
      </c>
      <c r="AM264">
        <v>99.5686</v>
      </c>
      <c r="AN264">
        <v>0.0251027</v>
      </c>
      <c r="AO264">
        <v>9.43363</v>
      </c>
      <c r="AP264">
        <v>999.9</v>
      </c>
      <c r="AQ264">
        <v>999.9</v>
      </c>
      <c r="AR264">
        <v>9986.25</v>
      </c>
      <c r="AS264">
        <v>0</v>
      </c>
      <c r="AT264">
        <v>296.649</v>
      </c>
      <c r="AU264">
        <v>0</v>
      </c>
      <c r="AV264" t="s">
        <v>204</v>
      </c>
      <c r="AW264">
        <v>0</v>
      </c>
      <c r="AX264">
        <v>-1.442</v>
      </c>
      <c r="AY264">
        <v>-0.036</v>
      </c>
      <c r="AZ264">
        <v>0</v>
      </c>
      <c r="BA264">
        <v>0</v>
      </c>
      <c r="BB264">
        <v>0</v>
      </c>
      <c r="BC264">
        <v>0</v>
      </c>
      <c r="BD264">
        <v>401.254057377049</v>
      </c>
      <c r="BE264">
        <v>-1.14259242773402</v>
      </c>
      <c r="BF264">
        <v>0.406569178256141</v>
      </c>
      <c r="BG264">
        <v>-1</v>
      </c>
      <c r="BH264">
        <v>0</v>
      </c>
      <c r="BI264">
        <v>0</v>
      </c>
      <c r="BJ264" t="s">
        <v>205</v>
      </c>
      <c r="BK264">
        <v>1.88477</v>
      </c>
      <c r="BL264">
        <v>1.88172</v>
      </c>
      <c r="BM264">
        <v>1.88322</v>
      </c>
      <c r="BN264">
        <v>1.88197</v>
      </c>
      <c r="BO264">
        <v>1.88382</v>
      </c>
      <c r="BP264">
        <v>1.88309</v>
      </c>
      <c r="BQ264">
        <v>1.88478</v>
      </c>
      <c r="BR264">
        <v>1.88232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1308.19</v>
      </c>
      <c r="CJ264">
        <v>-0.720645</v>
      </c>
      <c r="CK264">
        <v>10.1488</v>
      </c>
      <c r="CL264">
        <v>11.7775</v>
      </c>
      <c r="CM264">
        <v>30.0008</v>
      </c>
      <c r="CN264">
        <v>11.4509</v>
      </c>
      <c r="CO264">
        <v>11.7482</v>
      </c>
      <c r="CP264">
        <v>-1</v>
      </c>
      <c r="CQ264">
        <v>0</v>
      </c>
      <c r="CR264">
        <v>98.7108</v>
      </c>
      <c r="CS264">
        <v>-999.9</v>
      </c>
      <c r="CT264">
        <v>400</v>
      </c>
      <c r="CU264">
        <v>8.33475</v>
      </c>
      <c r="CV264">
        <v>103.621</v>
      </c>
      <c r="CW264">
        <v>103.125</v>
      </c>
    </row>
    <row r="265" spans="1:101">
      <c r="A265">
        <v>251</v>
      </c>
      <c r="B265">
        <v>1550668743.4</v>
      </c>
      <c r="C265">
        <v>770.100000143051</v>
      </c>
      <c r="D265" t="s">
        <v>712</v>
      </c>
      <c r="E265" t="s">
        <v>713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201</v>
      </c>
      <c r="N265" t="s">
        <v>202</v>
      </c>
      <c r="O265" t="s">
        <v>203</v>
      </c>
      <c r="P265" t="s">
        <v>685</v>
      </c>
      <c r="Q265">
        <v>1550668743.4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134</v>
      </c>
      <c r="X265">
        <v>10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1550668743.4</v>
      </c>
      <c r="AH265">
        <v>396.963</v>
      </c>
      <c r="AI265">
        <v>398.734</v>
      </c>
      <c r="AJ265">
        <v>10.2433</v>
      </c>
      <c r="AK265">
        <v>2.9856</v>
      </c>
      <c r="AL265">
        <v>1407.23</v>
      </c>
      <c r="AM265">
        <v>99.5672</v>
      </c>
      <c r="AN265">
        <v>0.0250517</v>
      </c>
      <c r="AO265">
        <v>9.43265</v>
      </c>
      <c r="AP265">
        <v>999.9</v>
      </c>
      <c r="AQ265">
        <v>999.9</v>
      </c>
      <c r="AR265">
        <v>9988.12</v>
      </c>
      <c r="AS265">
        <v>0</v>
      </c>
      <c r="AT265">
        <v>295.9</v>
      </c>
      <c r="AU265">
        <v>0</v>
      </c>
      <c r="AV265" t="s">
        <v>204</v>
      </c>
      <c r="AW265">
        <v>0</v>
      </c>
      <c r="AX265">
        <v>-1.442</v>
      </c>
      <c r="AY265">
        <v>-0.036</v>
      </c>
      <c r="AZ265">
        <v>0</v>
      </c>
      <c r="BA265">
        <v>0</v>
      </c>
      <c r="BB265">
        <v>0</v>
      </c>
      <c r="BC265">
        <v>0</v>
      </c>
      <c r="BD265">
        <v>401.196795081967</v>
      </c>
      <c r="BE265">
        <v>-0.884262255024162</v>
      </c>
      <c r="BF265">
        <v>0.293283473304442</v>
      </c>
      <c r="BG265">
        <v>-1</v>
      </c>
      <c r="BH265">
        <v>0</v>
      </c>
      <c r="BI265">
        <v>0</v>
      </c>
      <c r="BJ265" t="s">
        <v>205</v>
      </c>
      <c r="BK265">
        <v>1.88477</v>
      </c>
      <c r="BL265">
        <v>1.88171</v>
      </c>
      <c r="BM265">
        <v>1.88323</v>
      </c>
      <c r="BN265">
        <v>1.88196</v>
      </c>
      <c r="BO265">
        <v>1.88381</v>
      </c>
      <c r="BP265">
        <v>1.88309</v>
      </c>
      <c r="BQ265">
        <v>1.88477</v>
      </c>
      <c r="BR265">
        <v>1.88232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1308.47</v>
      </c>
      <c r="CJ265">
        <v>-0.724895</v>
      </c>
      <c r="CK265">
        <v>10.1565</v>
      </c>
      <c r="CL265">
        <v>11.78</v>
      </c>
      <c r="CM265">
        <v>30.0008</v>
      </c>
      <c r="CN265">
        <v>11.4532</v>
      </c>
      <c r="CO265">
        <v>11.7511</v>
      </c>
      <c r="CP265">
        <v>-1</v>
      </c>
      <c r="CQ265">
        <v>0</v>
      </c>
      <c r="CR265">
        <v>98.7108</v>
      </c>
      <c r="CS265">
        <v>-999.9</v>
      </c>
      <c r="CT265">
        <v>400</v>
      </c>
      <c r="CU265">
        <v>8.25742</v>
      </c>
      <c r="CV265">
        <v>103.62</v>
      </c>
      <c r="CW265">
        <v>103.125</v>
      </c>
    </row>
    <row r="266" spans="1:101">
      <c r="A266">
        <v>252</v>
      </c>
      <c r="B266">
        <v>1550668745.4</v>
      </c>
      <c r="C266">
        <v>772.100000143051</v>
      </c>
      <c r="D266" t="s">
        <v>714</v>
      </c>
      <c r="E266" t="s">
        <v>715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201</v>
      </c>
      <c r="N266" t="s">
        <v>202</v>
      </c>
      <c r="O266" t="s">
        <v>203</v>
      </c>
      <c r="P266" t="s">
        <v>685</v>
      </c>
      <c r="Q266">
        <v>1550668745.4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142</v>
      </c>
      <c r="X266">
        <v>10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1550668745.4</v>
      </c>
      <c r="AH266">
        <v>396.897</v>
      </c>
      <c r="AI266">
        <v>398.736</v>
      </c>
      <c r="AJ266">
        <v>10.2532</v>
      </c>
      <c r="AK266">
        <v>2.98445</v>
      </c>
      <c r="AL266">
        <v>1407.5</v>
      </c>
      <c r="AM266">
        <v>99.5696</v>
      </c>
      <c r="AN266">
        <v>0.025005</v>
      </c>
      <c r="AO266">
        <v>9.42704</v>
      </c>
      <c r="AP266">
        <v>999.9</v>
      </c>
      <c r="AQ266">
        <v>999.9</v>
      </c>
      <c r="AR266">
        <v>9971.25</v>
      </c>
      <c r="AS266">
        <v>0</v>
      </c>
      <c r="AT266">
        <v>295.627</v>
      </c>
      <c r="AU266">
        <v>0</v>
      </c>
      <c r="AV266" t="s">
        <v>204</v>
      </c>
      <c r="AW266">
        <v>0</v>
      </c>
      <c r="AX266">
        <v>-1.442</v>
      </c>
      <c r="AY266">
        <v>-0.036</v>
      </c>
      <c r="AZ266">
        <v>0</v>
      </c>
      <c r="BA266">
        <v>0</v>
      </c>
      <c r="BB266">
        <v>0</v>
      </c>
      <c r="BC266">
        <v>0</v>
      </c>
      <c r="BD266">
        <v>401.16406557377</v>
      </c>
      <c r="BE266">
        <v>-0.738618106813031</v>
      </c>
      <c r="BF266">
        <v>0.247034136411427</v>
      </c>
      <c r="BG266">
        <v>-1</v>
      </c>
      <c r="BH266">
        <v>0</v>
      </c>
      <c r="BI266">
        <v>0</v>
      </c>
      <c r="BJ266" t="s">
        <v>205</v>
      </c>
      <c r="BK266">
        <v>1.88477</v>
      </c>
      <c r="BL266">
        <v>1.88171</v>
      </c>
      <c r="BM266">
        <v>1.88323</v>
      </c>
      <c r="BN266">
        <v>1.88195</v>
      </c>
      <c r="BO266">
        <v>1.88378</v>
      </c>
      <c r="BP266">
        <v>1.88309</v>
      </c>
      <c r="BQ266">
        <v>1.88477</v>
      </c>
      <c r="BR266">
        <v>1.88232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1302.68</v>
      </c>
      <c r="CJ266">
        <v>-0.72702</v>
      </c>
      <c r="CK266">
        <v>10.1641</v>
      </c>
      <c r="CL266">
        <v>11.7825</v>
      </c>
      <c r="CM266">
        <v>30.0008</v>
      </c>
      <c r="CN266">
        <v>11.455</v>
      </c>
      <c r="CO266">
        <v>11.7542</v>
      </c>
      <c r="CP266">
        <v>-1</v>
      </c>
      <c r="CQ266">
        <v>0</v>
      </c>
      <c r="CR266">
        <v>98.7108</v>
      </c>
      <c r="CS266">
        <v>-999.9</v>
      </c>
      <c r="CT266">
        <v>400</v>
      </c>
      <c r="CU266">
        <v>8.16857</v>
      </c>
      <c r="CV266">
        <v>103.619</v>
      </c>
      <c r="CW266">
        <v>103.123</v>
      </c>
    </row>
    <row r="267" spans="1:101">
      <c r="A267">
        <v>253</v>
      </c>
      <c r="B267">
        <v>1550668747.4</v>
      </c>
      <c r="C267">
        <v>774.100000143051</v>
      </c>
      <c r="D267" t="s">
        <v>716</v>
      </c>
      <c r="E267" t="s">
        <v>717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201</v>
      </c>
      <c r="N267" t="s">
        <v>202</v>
      </c>
      <c r="O267" t="s">
        <v>203</v>
      </c>
      <c r="P267" t="s">
        <v>685</v>
      </c>
      <c r="Q267">
        <v>1550668747.4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154</v>
      </c>
      <c r="X267">
        <v>11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1550668747.4</v>
      </c>
      <c r="AH267">
        <v>396.945</v>
      </c>
      <c r="AI267">
        <v>398.748</v>
      </c>
      <c r="AJ267">
        <v>10.2819</v>
      </c>
      <c r="AK267">
        <v>2.98469</v>
      </c>
      <c r="AL267">
        <v>1407.15</v>
      </c>
      <c r="AM267">
        <v>99.5699</v>
      </c>
      <c r="AN267">
        <v>0.025047</v>
      </c>
      <c r="AO267">
        <v>9.42495</v>
      </c>
      <c r="AP267">
        <v>999.9</v>
      </c>
      <c r="AQ267">
        <v>999.9</v>
      </c>
      <c r="AR267">
        <v>9976.25</v>
      </c>
      <c r="AS267">
        <v>0</v>
      </c>
      <c r="AT267">
        <v>295.477</v>
      </c>
      <c r="AU267">
        <v>0</v>
      </c>
      <c r="AV267" t="s">
        <v>204</v>
      </c>
      <c r="AW267">
        <v>0</v>
      </c>
      <c r="AX267">
        <v>-1.442</v>
      </c>
      <c r="AY267">
        <v>-0.036</v>
      </c>
      <c r="AZ267">
        <v>0</v>
      </c>
      <c r="BA267">
        <v>0</v>
      </c>
      <c r="BB267">
        <v>0</v>
      </c>
      <c r="BC267">
        <v>0</v>
      </c>
      <c r="BD267">
        <v>401.139483606557</v>
      </c>
      <c r="BE267">
        <v>-0.646527646699014</v>
      </c>
      <c r="BF267">
        <v>0.221901182910674</v>
      </c>
      <c r="BG267">
        <v>-1</v>
      </c>
      <c r="BH267">
        <v>0</v>
      </c>
      <c r="BI267">
        <v>0</v>
      </c>
      <c r="BJ267" t="s">
        <v>205</v>
      </c>
      <c r="BK267">
        <v>1.88477</v>
      </c>
      <c r="BL267">
        <v>1.88172</v>
      </c>
      <c r="BM267">
        <v>1.88323</v>
      </c>
      <c r="BN267">
        <v>1.88194</v>
      </c>
      <c r="BO267">
        <v>1.88377</v>
      </c>
      <c r="BP267">
        <v>1.88309</v>
      </c>
      <c r="BQ267">
        <v>1.88479</v>
      </c>
      <c r="BR267">
        <v>1.88232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1293.54</v>
      </c>
      <c r="CJ267">
        <v>-0.722769</v>
      </c>
      <c r="CK267">
        <v>10.1716</v>
      </c>
      <c r="CL267">
        <v>11.7849</v>
      </c>
      <c r="CM267">
        <v>30.0008</v>
      </c>
      <c r="CN267">
        <v>11.4574</v>
      </c>
      <c r="CO267">
        <v>11.7575</v>
      </c>
      <c r="CP267">
        <v>-1</v>
      </c>
      <c r="CQ267">
        <v>0</v>
      </c>
      <c r="CR267">
        <v>98.3221</v>
      </c>
      <c r="CS267">
        <v>-999.9</v>
      </c>
      <c r="CT267">
        <v>400</v>
      </c>
      <c r="CU267">
        <v>8.04851</v>
      </c>
      <c r="CV267">
        <v>103.617</v>
      </c>
      <c r="CW267">
        <v>103.122</v>
      </c>
    </row>
    <row r="268" spans="1:101">
      <c r="A268">
        <v>254</v>
      </c>
      <c r="B268">
        <v>1550668749.4</v>
      </c>
      <c r="C268">
        <v>776.100000143051</v>
      </c>
      <c r="D268" t="s">
        <v>718</v>
      </c>
      <c r="E268" t="s">
        <v>719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201</v>
      </c>
      <c r="N268" t="s">
        <v>202</v>
      </c>
      <c r="O268" t="s">
        <v>203</v>
      </c>
      <c r="P268" t="s">
        <v>685</v>
      </c>
      <c r="Q268">
        <v>1550668749.4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147</v>
      </c>
      <c r="X268">
        <v>10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1550668749.4</v>
      </c>
      <c r="AH268">
        <v>396.982</v>
      </c>
      <c r="AI268">
        <v>398.756</v>
      </c>
      <c r="AJ268">
        <v>10.313</v>
      </c>
      <c r="AK268">
        <v>2.98459</v>
      </c>
      <c r="AL268">
        <v>1406.84</v>
      </c>
      <c r="AM268">
        <v>99.569</v>
      </c>
      <c r="AN268">
        <v>0.0250618</v>
      </c>
      <c r="AO268">
        <v>9.43</v>
      </c>
      <c r="AP268">
        <v>999.9</v>
      </c>
      <c r="AQ268">
        <v>999.9</v>
      </c>
      <c r="AR268">
        <v>9993.75</v>
      </c>
      <c r="AS268">
        <v>0</v>
      </c>
      <c r="AT268">
        <v>295.455</v>
      </c>
      <c r="AU268">
        <v>0</v>
      </c>
      <c r="AV268" t="s">
        <v>204</v>
      </c>
      <c r="AW268">
        <v>0</v>
      </c>
      <c r="AX268">
        <v>-1.442</v>
      </c>
      <c r="AY268">
        <v>-0.036</v>
      </c>
      <c r="AZ268">
        <v>0</v>
      </c>
      <c r="BA268">
        <v>0</v>
      </c>
      <c r="BB268">
        <v>0</v>
      </c>
      <c r="BC268">
        <v>0</v>
      </c>
      <c r="BD268">
        <v>401.120655737705</v>
      </c>
      <c r="BE268">
        <v>-0.559793976466203</v>
      </c>
      <c r="BF268">
        <v>0.20205245100934</v>
      </c>
      <c r="BG268">
        <v>-1</v>
      </c>
      <c r="BH268">
        <v>0</v>
      </c>
      <c r="BI268">
        <v>0</v>
      </c>
      <c r="BJ268" t="s">
        <v>205</v>
      </c>
      <c r="BK268">
        <v>1.88478</v>
      </c>
      <c r="BL268">
        <v>1.88172</v>
      </c>
      <c r="BM268">
        <v>1.88324</v>
      </c>
      <c r="BN268">
        <v>1.88195</v>
      </c>
      <c r="BO268">
        <v>1.88379</v>
      </c>
      <c r="BP268">
        <v>1.88309</v>
      </c>
      <c r="BQ268">
        <v>1.8848</v>
      </c>
      <c r="BR268">
        <v>1.88232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1298.43</v>
      </c>
      <c r="CJ268">
        <v>-0.722768</v>
      </c>
      <c r="CK268">
        <v>10.1784</v>
      </c>
      <c r="CL268">
        <v>11.7874</v>
      </c>
      <c r="CM268">
        <v>30.0009</v>
      </c>
      <c r="CN268">
        <v>11.4604</v>
      </c>
      <c r="CO268">
        <v>11.7605</v>
      </c>
      <c r="CP268">
        <v>-1</v>
      </c>
      <c r="CQ268">
        <v>0</v>
      </c>
      <c r="CR268">
        <v>98.3221</v>
      </c>
      <c r="CS268">
        <v>-999.9</v>
      </c>
      <c r="CT268">
        <v>400</v>
      </c>
      <c r="CU268">
        <v>7.95861</v>
      </c>
      <c r="CV268">
        <v>103.616</v>
      </c>
      <c r="CW268">
        <v>103.122</v>
      </c>
    </row>
    <row r="269" spans="1:101">
      <c r="A269">
        <v>255</v>
      </c>
      <c r="B269">
        <v>1550668751.4</v>
      </c>
      <c r="C269">
        <v>778.100000143051</v>
      </c>
      <c r="D269" t="s">
        <v>720</v>
      </c>
      <c r="E269" t="s">
        <v>721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201</v>
      </c>
      <c r="N269" t="s">
        <v>202</v>
      </c>
      <c r="O269" t="s">
        <v>203</v>
      </c>
      <c r="P269" t="s">
        <v>685</v>
      </c>
      <c r="Q269">
        <v>1550668751.4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139</v>
      </c>
      <c r="X269">
        <v>10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1550668751.4</v>
      </c>
      <c r="AH269">
        <v>396.9</v>
      </c>
      <c r="AI269">
        <v>398.763</v>
      </c>
      <c r="AJ269">
        <v>10.3224</v>
      </c>
      <c r="AK269">
        <v>2.98348</v>
      </c>
      <c r="AL269">
        <v>1407.05</v>
      </c>
      <c r="AM269">
        <v>99.5689</v>
      </c>
      <c r="AN269">
        <v>0.0250001</v>
      </c>
      <c r="AO269">
        <v>9.43238</v>
      </c>
      <c r="AP269">
        <v>999.9</v>
      </c>
      <c r="AQ269">
        <v>999.9</v>
      </c>
      <c r="AR269">
        <v>10020.6</v>
      </c>
      <c r="AS269">
        <v>0</v>
      </c>
      <c r="AT269">
        <v>295.54</v>
      </c>
      <c r="AU269">
        <v>0</v>
      </c>
      <c r="AV269" t="s">
        <v>204</v>
      </c>
      <c r="AW269">
        <v>0</v>
      </c>
      <c r="AX269">
        <v>-1.442</v>
      </c>
      <c r="AY269">
        <v>-0.036</v>
      </c>
      <c r="AZ269">
        <v>0</v>
      </c>
      <c r="BA269">
        <v>0</v>
      </c>
      <c r="BB269">
        <v>0</v>
      </c>
      <c r="BC269">
        <v>0</v>
      </c>
      <c r="BD269">
        <v>401.104737704918</v>
      </c>
      <c r="BE269">
        <v>-0.467778374998141</v>
      </c>
      <c r="BF269">
        <v>0.182367526736114</v>
      </c>
      <c r="BG269">
        <v>-1</v>
      </c>
      <c r="BH269">
        <v>0</v>
      </c>
      <c r="BI269">
        <v>0</v>
      </c>
      <c r="BJ269" t="s">
        <v>205</v>
      </c>
      <c r="BK269">
        <v>1.88478</v>
      </c>
      <c r="BL269">
        <v>1.88171</v>
      </c>
      <c r="BM269">
        <v>1.88324</v>
      </c>
      <c r="BN269">
        <v>1.88196</v>
      </c>
      <c r="BO269">
        <v>1.88381</v>
      </c>
      <c r="BP269">
        <v>1.88309</v>
      </c>
      <c r="BQ269">
        <v>1.88481</v>
      </c>
      <c r="BR269">
        <v>1.88232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1304.46</v>
      </c>
      <c r="CJ269">
        <v>-0.731269</v>
      </c>
      <c r="CK269">
        <v>10.1846</v>
      </c>
      <c r="CL269">
        <v>11.7898</v>
      </c>
      <c r="CM269">
        <v>30.0008</v>
      </c>
      <c r="CN269">
        <v>11.463</v>
      </c>
      <c r="CO269">
        <v>11.7636</v>
      </c>
      <c r="CP269">
        <v>-1</v>
      </c>
      <c r="CQ269">
        <v>0</v>
      </c>
      <c r="CR269">
        <v>98.3221</v>
      </c>
      <c r="CS269">
        <v>-999.9</v>
      </c>
      <c r="CT269">
        <v>400</v>
      </c>
      <c r="CU269">
        <v>7.87114</v>
      </c>
      <c r="CV269">
        <v>103.614</v>
      </c>
      <c r="CW269">
        <v>103.12</v>
      </c>
    </row>
    <row r="270" spans="1:101">
      <c r="A270">
        <v>256</v>
      </c>
      <c r="B270">
        <v>1550668753.4</v>
      </c>
      <c r="C270">
        <v>780.100000143051</v>
      </c>
      <c r="D270" t="s">
        <v>722</v>
      </c>
      <c r="E270" t="s">
        <v>723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201</v>
      </c>
      <c r="N270" t="s">
        <v>202</v>
      </c>
      <c r="O270" t="s">
        <v>203</v>
      </c>
      <c r="P270" t="s">
        <v>685</v>
      </c>
      <c r="Q270">
        <v>1550668753.4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119</v>
      </c>
      <c r="X270">
        <v>8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1550668753.4</v>
      </c>
      <c r="AH270">
        <v>396.915</v>
      </c>
      <c r="AI270">
        <v>398.773</v>
      </c>
      <c r="AJ270">
        <v>10.3351</v>
      </c>
      <c r="AK270">
        <v>2.98321</v>
      </c>
      <c r="AL270">
        <v>1407.14</v>
      </c>
      <c r="AM270">
        <v>99.569</v>
      </c>
      <c r="AN270">
        <v>0.0250103</v>
      </c>
      <c r="AO270">
        <v>9.43505</v>
      </c>
      <c r="AP270">
        <v>999.9</v>
      </c>
      <c r="AQ270">
        <v>999.9</v>
      </c>
      <c r="AR270">
        <v>10019.4</v>
      </c>
      <c r="AS270">
        <v>0</v>
      </c>
      <c r="AT270">
        <v>295.396</v>
      </c>
      <c r="AU270">
        <v>0</v>
      </c>
      <c r="AV270" t="s">
        <v>204</v>
      </c>
      <c r="AW270">
        <v>0</v>
      </c>
      <c r="AX270">
        <v>-1.442</v>
      </c>
      <c r="AY270">
        <v>-0.036</v>
      </c>
      <c r="AZ270">
        <v>0</v>
      </c>
      <c r="BA270">
        <v>0</v>
      </c>
      <c r="BB270">
        <v>0</v>
      </c>
      <c r="BC270">
        <v>0</v>
      </c>
      <c r="BD270">
        <v>401.088450819672</v>
      </c>
      <c r="BE270">
        <v>-0.388274123936548</v>
      </c>
      <c r="BF270">
        <v>0.163001765174944</v>
      </c>
      <c r="BG270">
        <v>-1</v>
      </c>
      <c r="BH270">
        <v>0</v>
      </c>
      <c r="BI270">
        <v>0</v>
      </c>
      <c r="BJ270" t="s">
        <v>205</v>
      </c>
      <c r="BK270">
        <v>1.88477</v>
      </c>
      <c r="BL270">
        <v>1.88171</v>
      </c>
      <c r="BM270">
        <v>1.88324</v>
      </c>
      <c r="BN270">
        <v>1.88197</v>
      </c>
      <c r="BO270">
        <v>1.88382</v>
      </c>
      <c r="BP270">
        <v>1.88309</v>
      </c>
      <c r="BQ270">
        <v>1.8848</v>
      </c>
      <c r="BR270">
        <v>1.88232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1319.37</v>
      </c>
      <c r="CJ270">
        <v>-0.74402</v>
      </c>
      <c r="CK270">
        <v>10.1911</v>
      </c>
      <c r="CL270">
        <v>11.7923</v>
      </c>
      <c r="CM270">
        <v>30.0009</v>
      </c>
      <c r="CN270">
        <v>11.4655</v>
      </c>
      <c r="CO270">
        <v>11.767</v>
      </c>
      <c r="CP270">
        <v>-1</v>
      </c>
      <c r="CQ270">
        <v>0</v>
      </c>
      <c r="CR270">
        <v>98.3221</v>
      </c>
      <c r="CS270">
        <v>-999.9</v>
      </c>
      <c r="CT270">
        <v>400</v>
      </c>
      <c r="CU270">
        <v>7.76416</v>
      </c>
      <c r="CV270">
        <v>103.613</v>
      </c>
      <c r="CW270">
        <v>103.119</v>
      </c>
    </row>
    <row r="271" spans="1:101">
      <c r="A271">
        <v>257</v>
      </c>
      <c r="B271">
        <v>1550668755.4</v>
      </c>
      <c r="C271">
        <v>782.100000143051</v>
      </c>
      <c r="D271" t="s">
        <v>724</v>
      </c>
      <c r="E271" t="s">
        <v>725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201</v>
      </c>
      <c r="N271" t="s">
        <v>202</v>
      </c>
      <c r="O271" t="s">
        <v>203</v>
      </c>
      <c r="P271" t="s">
        <v>685</v>
      </c>
      <c r="Q271">
        <v>1550668755.4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121</v>
      </c>
      <c r="X271">
        <v>9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1550668755.4</v>
      </c>
      <c r="AH271">
        <v>396.932</v>
      </c>
      <c r="AI271">
        <v>398.79</v>
      </c>
      <c r="AJ271">
        <v>10.3481</v>
      </c>
      <c r="AK271">
        <v>2.98305</v>
      </c>
      <c r="AL271">
        <v>1407.36</v>
      </c>
      <c r="AM271">
        <v>99.5696</v>
      </c>
      <c r="AN271">
        <v>0.0249204</v>
      </c>
      <c r="AO271">
        <v>9.43069</v>
      </c>
      <c r="AP271">
        <v>999.9</v>
      </c>
      <c r="AQ271">
        <v>999.9</v>
      </c>
      <c r="AR271">
        <v>9997.5</v>
      </c>
      <c r="AS271">
        <v>0</v>
      </c>
      <c r="AT271">
        <v>294.859</v>
      </c>
      <c r="AU271">
        <v>0</v>
      </c>
      <c r="AV271" t="s">
        <v>204</v>
      </c>
      <c r="AW271">
        <v>0</v>
      </c>
      <c r="AX271">
        <v>-1.442</v>
      </c>
      <c r="AY271">
        <v>-0.036</v>
      </c>
      <c r="AZ271">
        <v>0</v>
      </c>
      <c r="BA271">
        <v>0</v>
      </c>
      <c r="BB271">
        <v>0</v>
      </c>
      <c r="BC271">
        <v>0</v>
      </c>
      <c r="BD271">
        <v>401.073991803279</v>
      </c>
      <c r="BE271">
        <v>-0.308759361071658</v>
      </c>
      <c r="BF271">
        <v>0.143641430613007</v>
      </c>
      <c r="BG271">
        <v>-1</v>
      </c>
      <c r="BH271">
        <v>0</v>
      </c>
      <c r="BI271">
        <v>0</v>
      </c>
      <c r="BJ271" t="s">
        <v>205</v>
      </c>
      <c r="BK271">
        <v>1.88477</v>
      </c>
      <c r="BL271">
        <v>1.88171</v>
      </c>
      <c r="BM271">
        <v>1.88324</v>
      </c>
      <c r="BN271">
        <v>1.88197</v>
      </c>
      <c r="BO271">
        <v>1.88381</v>
      </c>
      <c r="BP271">
        <v>1.88309</v>
      </c>
      <c r="BQ271">
        <v>1.88481</v>
      </c>
      <c r="BR271">
        <v>1.88232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1318.45</v>
      </c>
      <c r="CJ271">
        <v>-0.744019</v>
      </c>
      <c r="CK271">
        <v>10.1979</v>
      </c>
      <c r="CL271">
        <v>11.7947</v>
      </c>
      <c r="CM271">
        <v>30.0009</v>
      </c>
      <c r="CN271">
        <v>11.4678</v>
      </c>
      <c r="CO271">
        <v>11.77</v>
      </c>
      <c r="CP271">
        <v>-1</v>
      </c>
      <c r="CQ271">
        <v>0</v>
      </c>
      <c r="CR271">
        <v>97.9425</v>
      </c>
      <c r="CS271">
        <v>-999.9</v>
      </c>
      <c r="CT271">
        <v>400</v>
      </c>
      <c r="CU271">
        <v>7.66974</v>
      </c>
      <c r="CV271">
        <v>103.612</v>
      </c>
      <c r="CW271">
        <v>103.119</v>
      </c>
    </row>
    <row r="272" spans="1:101">
      <c r="A272">
        <v>258</v>
      </c>
      <c r="B272">
        <v>1550668757.4</v>
      </c>
      <c r="C272">
        <v>784.100000143051</v>
      </c>
      <c r="D272" t="s">
        <v>726</v>
      </c>
      <c r="E272" t="s">
        <v>727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201</v>
      </c>
      <c r="N272" t="s">
        <v>202</v>
      </c>
      <c r="O272" t="s">
        <v>203</v>
      </c>
      <c r="P272" t="s">
        <v>685</v>
      </c>
      <c r="Q272">
        <v>1550668757.4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142</v>
      </c>
      <c r="X272">
        <v>10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1550668757.4</v>
      </c>
      <c r="AH272">
        <v>396.956</v>
      </c>
      <c r="AI272">
        <v>398.806</v>
      </c>
      <c r="AJ272">
        <v>10.3556</v>
      </c>
      <c r="AK272">
        <v>2.98289</v>
      </c>
      <c r="AL272">
        <v>1407.11</v>
      </c>
      <c r="AM272">
        <v>99.5687</v>
      </c>
      <c r="AN272">
        <v>0.0249725</v>
      </c>
      <c r="AO272">
        <v>9.42648</v>
      </c>
      <c r="AP272">
        <v>999.9</v>
      </c>
      <c r="AQ272">
        <v>999.9</v>
      </c>
      <c r="AR272">
        <v>10001.9</v>
      </c>
      <c r="AS272">
        <v>0</v>
      </c>
      <c r="AT272">
        <v>293.306</v>
      </c>
      <c r="AU272">
        <v>0</v>
      </c>
      <c r="AV272" t="s">
        <v>204</v>
      </c>
      <c r="AW272">
        <v>0</v>
      </c>
      <c r="AX272">
        <v>-1.442</v>
      </c>
      <c r="AY272">
        <v>-0.036</v>
      </c>
      <c r="AZ272">
        <v>0</v>
      </c>
      <c r="BA272">
        <v>0</v>
      </c>
      <c r="BB272">
        <v>0</v>
      </c>
      <c r="BC272">
        <v>0</v>
      </c>
      <c r="BD272">
        <v>401.062221311475</v>
      </c>
      <c r="BE272">
        <v>-0.232394251548293</v>
      </c>
      <c r="BF272">
        <v>0.126404600993707</v>
      </c>
      <c r="BG272">
        <v>-1</v>
      </c>
      <c r="BH272">
        <v>0</v>
      </c>
      <c r="BI272">
        <v>0</v>
      </c>
      <c r="BJ272" t="s">
        <v>205</v>
      </c>
      <c r="BK272">
        <v>1.88477</v>
      </c>
      <c r="BL272">
        <v>1.88171</v>
      </c>
      <c r="BM272">
        <v>1.88323</v>
      </c>
      <c r="BN272">
        <v>1.88196</v>
      </c>
      <c r="BO272">
        <v>1.88381</v>
      </c>
      <c r="BP272">
        <v>1.88309</v>
      </c>
      <c r="BQ272">
        <v>1.8848</v>
      </c>
      <c r="BR272">
        <v>1.88232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1301.96</v>
      </c>
      <c r="CJ272">
        <v>-0.748269</v>
      </c>
      <c r="CK272">
        <v>10.2047</v>
      </c>
      <c r="CL272">
        <v>11.7972</v>
      </c>
      <c r="CM272">
        <v>30.0007</v>
      </c>
      <c r="CN272">
        <v>11.4696</v>
      </c>
      <c r="CO272">
        <v>11.7731</v>
      </c>
      <c r="CP272">
        <v>-1</v>
      </c>
      <c r="CQ272">
        <v>0</v>
      </c>
      <c r="CR272">
        <v>97.9425</v>
      </c>
      <c r="CS272">
        <v>-999.9</v>
      </c>
      <c r="CT272">
        <v>400</v>
      </c>
      <c r="CU272">
        <v>7.56921</v>
      </c>
      <c r="CV272">
        <v>103.611</v>
      </c>
      <c r="CW272">
        <v>103.118</v>
      </c>
    </row>
    <row r="273" spans="1:101">
      <c r="A273">
        <v>259</v>
      </c>
      <c r="B273">
        <v>1550668759.4</v>
      </c>
      <c r="C273">
        <v>786.100000143051</v>
      </c>
      <c r="D273" t="s">
        <v>728</v>
      </c>
      <c r="E273" t="s">
        <v>729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201</v>
      </c>
      <c r="N273" t="s">
        <v>202</v>
      </c>
      <c r="O273" t="s">
        <v>203</v>
      </c>
      <c r="P273" t="s">
        <v>685</v>
      </c>
      <c r="Q273">
        <v>1550668759.4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141</v>
      </c>
      <c r="X273">
        <v>10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1550668759.4</v>
      </c>
      <c r="AH273">
        <v>396.986</v>
      </c>
      <c r="AI273">
        <v>398.795</v>
      </c>
      <c r="AJ273">
        <v>10.3819</v>
      </c>
      <c r="AK273">
        <v>2.98285</v>
      </c>
      <c r="AL273">
        <v>1406.76</v>
      </c>
      <c r="AM273">
        <v>99.5679</v>
      </c>
      <c r="AN273">
        <v>0.0251358</v>
      </c>
      <c r="AO273">
        <v>9.4328</v>
      </c>
      <c r="AP273">
        <v>999.9</v>
      </c>
      <c r="AQ273">
        <v>999.9</v>
      </c>
      <c r="AR273">
        <v>9997.5</v>
      </c>
      <c r="AS273">
        <v>0</v>
      </c>
      <c r="AT273">
        <v>291.966</v>
      </c>
      <c r="AU273">
        <v>0</v>
      </c>
      <c r="AV273" t="s">
        <v>204</v>
      </c>
      <c r="AW273">
        <v>0</v>
      </c>
      <c r="AX273">
        <v>-1.442</v>
      </c>
      <c r="AY273">
        <v>-0.036</v>
      </c>
      <c r="AZ273">
        <v>0</v>
      </c>
      <c r="BA273">
        <v>0</v>
      </c>
      <c r="BB273">
        <v>0</v>
      </c>
      <c r="BC273">
        <v>0</v>
      </c>
      <c r="BD273">
        <v>401.053475409836</v>
      </c>
      <c r="BE273">
        <v>-0.159339549075421</v>
      </c>
      <c r="BF273">
        <v>0.112592272768282</v>
      </c>
      <c r="BG273">
        <v>-1</v>
      </c>
      <c r="BH273">
        <v>0</v>
      </c>
      <c r="BI273">
        <v>0</v>
      </c>
      <c r="BJ273" t="s">
        <v>205</v>
      </c>
      <c r="BK273">
        <v>1.88477</v>
      </c>
      <c r="BL273">
        <v>1.88171</v>
      </c>
      <c r="BM273">
        <v>1.88323</v>
      </c>
      <c r="BN273">
        <v>1.88197</v>
      </c>
      <c r="BO273">
        <v>1.88379</v>
      </c>
      <c r="BP273">
        <v>1.88309</v>
      </c>
      <c r="BQ273">
        <v>1.88478</v>
      </c>
      <c r="BR273">
        <v>1.88232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1302.83</v>
      </c>
      <c r="CJ273">
        <v>-0.758895</v>
      </c>
      <c r="CK273">
        <v>10.2112</v>
      </c>
      <c r="CL273">
        <v>11.7997</v>
      </c>
      <c r="CM273">
        <v>30.0009</v>
      </c>
      <c r="CN273">
        <v>11.472</v>
      </c>
      <c r="CO273">
        <v>11.7762</v>
      </c>
      <c r="CP273">
        <v>-1</v>
      </c>
      <c r="CQ273">
        <v>0</v>
      </c>
      <c r="CR273">
        <v>97.9425</v>
      </c>
      <c r="CS273">
        <v>-999.9</v>
      </c>
      <c r="CT273">
        <v>400</v>
      </c>
      <c r="CU273">
        <v>7.44542</v>
      </c>
      <c r="CV273">
        <v>103.61</v>
      </c>
      <c r="CW273">
        <v>103.116</v>
      </c>
    </row>
    <row r="274" spans="1:101">
      <c r="A274">
        <v>260</v>
      </c>
      <c r="B274">
        <v>1550668761.4</v>
      </c>
      <c r="C274">
        <v>788.100000143051</v>
      </c>
      <c r="D274" t="s">
        <v>730</v>
      </c>
      <c r="E274" t="s">
        <v>731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201</v>
      </c>
      <c r="N274" t="s">
        <v>202</v>
      </c>
      <c r="O274" t="s">
        <v>203</v>
      </c>
      <c r="P274" t="s">
        <v>685</v>
      </c>
      <c r="Q274">
        <v>1550668761.4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117</v>
      </c>
      <c r="X274">
        <v>8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1550668761.4</v>
      </c>
      <c r="AH274">
        <v>397.003</v>
      </c>
      <c r="AI274">
        <v>398.792</v>
      </c>
      <c r="AJ274">
        <v>10.4151</v>
      </c>
      <c r="AK274">
        <v>2.9826</v>
      </c>
      <c r="AL274">
        <v>1407.04</v>
      </c>
      <c r="AM274">
        <v>99.5686</v>
      </c>
      <c r="AN274">
        <v>0.0251048</v>
      </c>
      <c r="AO274">
        <v>9.44782</v>
      </c>
      <c r="AP274">
        <v>999.9</v>
      </c>
      <c r="AQ274">
        <v>999.9</v>
      </c>
      <c r="AR274">
        <v>9998.12</v>
      </c>
      <c r="AS274">
        <v>0</v>
      </c>
      <c r="AT274">
        <v>291.052</v>
      </c>
      <c r="AU274">
        <v>0</v>
      </c>
      <c r="AV274" t="s">
        <v>204</v>
      </c>
      <c r="AW274">
        <v>0</v>
      </c>
      <c r="AX274">
        <v>-1.442</v>
      </c>
      <c r="AY274">
        <v>-0.036</v>
      </c>
      <c r="AZ274">
        <v>0</v>
      </c>
      <c r="BA274">
        <v>0</v>
      </c>
      <c r="BB274">
        <v>0</v>
      </c>
      <c r="BC274">
        <v>0</v>
      </c>
      <c r="BD274">
        <v>401.047057377049</v>
      </c>
      <c r="BE274">
        <v>-0.0828574908882892</v>
      </c>
      <c r="BF274">
        <v>0.100703614728318</v>
      </c>
      <c r="BG274">
        <v>-1</v>
      </c>
      <c r="BH274">
        <v>0</v>
      </c>
      <c r="BI274">
        <v>0</v>
      </c>
      <c r="BJ274" t="s">
        <v>205</v>
      </c>
      <c r="BK274">
        <v>1.88477</v>
      </c>
      <c r="BL274">
        <v>1.88171</v>
      </c>
      <c r="BM274">
        <v>1.88323</v>
      </c>
      <c r="BN274">
        <v>1.88199</v>
      </c>
      <c r="BO274">
        <v>1.88377</v>
      </c>
      <c r="BP274">
        <v>1.88309</v>
      </c>
      <c r="BQ274">
        <v>1.88477</v>
      </c>
      <c r="BR274">
        <v>1.88232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1320.67</v>
      </c>
      <c r="CJ274">
        <v>-0.756769</v>
      </c>
      <c r="CK274">
        <v>10.2176</v>
      </c>
      <c r="CL274">
        <v>11.8026</v>
      </c>
      <c r="CM274">
        <v>30.001</v>
      </c>
      <c r="CN274">
        <v>11.475</v>
      </c>
      <c r="CO274">
        <v>11.7792</v>
      </c>
      <c r="CP274">
        <v>-1</v>
      </c>
      <c r="CQ274">
        <v>0</v>
      </c>
      <c r="CR274">
        <v>97.9425</v>
      </c>
      <c r="CS274">
        <v>-999.9</v>
      </c>
      <c r="CT274">
        <v>400</v>
      </c>
      <c r="CU274">
        <v>7.33241</v>
      </c>
      <c r="CV274">
        <v>103.609</v>
      </c>
      <c r="CW274">
        <v>103.115</v>
      </c>
    </row>
    <row r="275" spans="1:101">
      <c r="A275">
        <v>261</v>
      </c>
      <c r="B275">
        <v>1550668763.4</v>
      </c>
      <c r="C275">
        <v>790.100000143051</v>
      </c>
      <c r="D275" t="s">
        <v>732</v>
      </c>
      <c r="E275" t="s">
        <v>733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201</v>
      </c>
      <c r="N275" t="s">
        <v>202</v>
      </c>
      <c r="O275" t="s">
        <v>203</v>
      </c>
      <c r="P275" t="s">
        <v>685</v>
      </c>
      <c r="Q275">
        <v>1550668763.4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117</v>
      </c>
      <c r="X275">
        <v>8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1550668763.4</v>
      </c>
      <c r="AH275">
        <v>397.027</v>
      </c>
      <c r="AI275">
        <v>398.81</v>
      </c>
      <c r="AJ275">
        <v>10.4274</v>
      </c>
      <c r="AK275">
        <v>2.98236</v>
      </c>
      <c r="AL275">
        <v>1407.3</v>
      </c>
      <c r="AM275">
        <v>99.5682</v>
      </c>
      <c r="AN275">
        <v>0.0250511</v>
      </c>
      <c r="AO275">
        <v>9.45721</v>
      </c>
      <c r="AP275">
        <v>999.9</v>
      </c>
      <c r="AQ275">
        <v>999.9</v>
      </c>
      <c r="AR275">
        <v>10011.9</v>
      </c>
      <c r="AS275">
        <v>0</v>
      </c>
      <c r="AT275">
        <v>288.486</v>
      </c>
      <c r="AU275">
        <v>0</v>
      </c>
      <c r="AV275" t="s">
        <v>204</v>
      </c>
      <c r="AW275">
        <v>0</v>
      </c>
      <c r="AX275">
        <v>-1.442</v>
      </c>
      <c r="AY275">
        <v>-0.036</v>
      </c>
      <c r="AZ275">
        <v>0</v>
      </c>
      <c r="BA275">
        <v>0</v>
      </c>
      <c r="BB275">
        <v>0</v>
      </c>
      <c r="BC275">
        <v>0</v>
      </c>
      <c r="BD275">
        <v>401.042745901639</v>
      </c>
      <c r="BE275">
        <v>-0.00183163703738084</v>
      </c>
      <c r="BF275">
        <v>0.0913222147641677</v>
      </c>
      <c r="BG275">
        <v>-1</v>
      </c>
      <c r="BH275">
        <v>0</v>
      </c>
      <c r="BI275">
        <v>0</v>
      </c>
      <c r="BJ275" t="s">
        <v>205</v>
      </c>
      <c r="BK275">
        <v>1.88477</v>
      </c>
      <c r="BL275">
        <v>1.88171</v>
      </c>
      <c r="BM275">
        <v>1.88323</v>
      </c>
      <c r="BN275">
        <v>1.88199</v>
      </c>
      <c r="BO275">
        <v>1.88377</v>
      </c>
      <c r="BP275">
        <v>1.88308</v>
      </c>
      <c r="BQ275">
        <v>1.88478</v>
      </c>
      <c r="BR275">
        <v>1.88232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1321.1</v>
      </c>
      <c r="CJ275">
        <v>-0.752519</v>
      </c>
      <c r="CK275">
        <v>10.2236</v>
      </c>
      <c r="CL275">
        <v>11.8057</v>
      </c>
      <c r="CM275">
        <v>30.0009</v>
      </c>
      <c r="CN275">
        <v>11.4775</v>
      </c>
      <c r="CO275">
        <v>11.7823</v>
      </c>
      <c r="CP275">
        <v>-1</v>
      </c>
      <c r="CQ275">
        <v>0</v>
      </c>
      <c r="CR275">
        <v>97.5703</v>
      </c>
      <c r="CS275">
        <v>-999.9</v>
      </c>
      <c r="CT275">
        <v>400</v>
      </c>
      <c r="CU275">
        <v>7.23712</v>
      </c>
      <c r="CV275">
        <v>103.607</v>
      </c>
      <c r="CW275">
        <v>103.114</v>
      </c>
    </row>
    <row r="276" spans="1:101">
      <c r="A276">
        <v>262</v>
      </c>
      <c r="B276">
        <v>1550668765.4</v>
      </c>
      <c r="C276">
        <v>792.100000143051</v>
      </c>
      <c r="D276" t="s">
        <v>734</v>
      </c>
      <c r="E276" t="s">
        <v>735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201</v>
      </c>
      <c r="N276" t="s">
        <v>202</v>
      </c>
      <c r="O276" t="s">
        <v>203</v>
      </c>
      <c r="P276" t="s">
        <v>685</v>
      </c>
      <c r="Q276">
        <v>1550668765.4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139</v>
      </c>
      <c r="X276">
        <v>10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1550668765.4</v>
      </c>
      <c r="AH276">
        <v>397.059</v>
      </c>
      <c r="AI276">
        <v>398.826</v>
      </c>
      <c r="AJ276">
        <v>10.4401</v>
      </c>
      <c r="AK276">
        <v>2.98205</v>
      </c>
      <c r="AL276">
        <v>1407.33</v>
      </c>
      <c r="AM276">
        <v>99.5677</v>
      </c>
      <c r="AN276">
        <v>0.0249774</v>
      </c>
      <c r="AO276">
        <v>9.46481</v>
      </c>
      <c r="AP276">
        <v>999.9</v>
      </c>
      <c r="AQ276">
        <v>999.9</v>
      </c>
      <c r="AR276">
        <v>10009.4</v>
      </c>
      <c r="AS276">
        <v>0</v>
      </c>
      <c r="AT276">
        <v>286.369</v>
      </c>
      <c r="AU276">
        <v>0</v>
      </c>
      <c r="AV276" t="s">
        <v>204</v>
      </c>
      <c r="AW276">
        <v>0</v>
      </c>
      <c r="AX276">
        <v>-1.442</v>
      </c>
      <c r="AY276">
        <v>-0.036</v>
      </c>
      <c r="AZ276">
        <v>0</v>
      </c>
      <c r="BA276">
        <v>0</v>
      </c>
      <c r="BB276">
        <v>0</v>
      </c>
      <c r="BC276">
        <v>0</v>
      </c>
      <c r="BD276">
        <v>401.040852459016</v>
      </c>
      <c r="BE276">
        <v>0.0780356177422379</v>
      </c>
      <c r="BF276">
        <v>0.0869181518263228</v>
      </c>
      <c r="BG276">
        <v>-1</v>
      </c>
      <c r="BH276">
        <v>0</v>
      </c>
      <c r="BI276">
        <v>0</v>
      </c>
      <c r="BJ276" t="s">
        <v>205</v>
      </c>
      <c r="BK276">
        <v>1.88477</v>
      </c>
      <c r="BL276">
        <v>1.88171</v>
      </c>
      <c r="BM276">
        <v>1.88324</v>
      </c>
      <c r="BN276">
        <v>1.88197</v>
      </c>
      <c r="BO276">
        <v>1.88378</v>
      </c>
      <c r="BP276">
        <v>1.88308</v>
      </c>
      <c r="BQ276">
        <v>1.88479</v>
      </c>
      <c r="BR276">
        <v>1.88232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1304.7</v>
      </c>
      <c r="CJ276">
        <v>-0.750393</v>
      </c>
      <c r="CK276">
        <v>10.2287</v>
      </c>
      <c r="CL276">
        <v>11.8083</v>
      </c>
      <c r="CM276">
        <v>30.0008</v>
      </c>
      <c r="CN276">
        <v>11.4795</v>
      </c>
      <c r="CO276">
        <v>11.7854</v>
      </c>
      <c r="CP276">
        <v>-1</v>
      </c>
      <c r="CQ276">
        <v>0</v>
      </c>
      <c r="CR276">
        <v>97.5703</v>
      </c>
      <c r="CS276">
        <v>-999.9</v>
      </c>
      <c r="CT276">
        <v>400</v>
      </c>
      <c r="CU276">
        <v>7.1114</v>
      </c>
      <c r="CV276">
        <v>103.606</v>
      </c>
      <c r="CW276">
        <v>103.113</v>
      </c>
    </row>
    <row r="277" spans="1:101">
      <c r="A277">
        <v>263</v>
      </c>
      <c r="B277">
        <v>1550668767.4</v>
      </c>
      <c r="C277">
        <v>794.100000143051</v>
      </c>
      <c r="D277" t="s">
        <v>736</v>
      </c>
      <c r="E277" t="s">
        <v>737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201</v>
      </c>
      <c r="N277" t="s">
        <v>202</v>
      </c>
      <c r="O277" t="s">
        <v>203</v>
      </c>
      <c r="P277" t="s">
        <v>685</v>
      </c>
      <c r="Q277">
        <v>1550668767.4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143</v>
      </c>
      <c r="X277">
        <v>10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1550668767.4</v>
      </c>
      <c r="AH277">
        <v>397.053</v>
      </c>
      <c r="AI277">
        <v>398.815</v>
      </c>
      <c r="AJ277">
        <v>10.4508</v>
      </c>
      <c r="AK277">
        <v>2.9818</v>
      </c>
      <c r="AL277">
        <v>1407.14</v>
      </c>
      <c r="AM277">
        <v>99.5686</v>
      </c>
      <c r="AN277">
        <v>0.0250597</v>
      </c>
      <c r="AO277">
        <v>9.46482</v>
      </c>
      <c r="AP277">
        <v>999.9</v>
      </c>
      <c r="AQ277">
        <v>999.9</v>
      </c>
      <c r="AR277">
        <v>10008.8</v>
      </c>
      <c r="AS277">
        <v>0</v>
      </c>
      <c r="AT277">
        <v>285.845</v>
      </c>
      <c r="AU277">
        <v>0</v>
      </c>
      <c r="AV277" t="s">
        <v>204</v>
      </c>
      <c r="AW277">
        <v>0</v>
      </c>
      <c r="AX277">
        <v>-1.442</v>
      </c>
      <c r="AY277">
        <v>-0.036</v>
      </c>
      <c r="AZ277">
        <v>0</v>
      </c>
      <c r="BA277">
        <v>0</v>
      </c>
      <c r="BB277">
        <v>0</v>
      </c>
      <c r="BC277">
        <v>0</v>
      </c>
      <c r="BD277">
        <v>401.04118852459</v>
      </c>
      <c r="BE277">
        <v>0.15591426404704</v>
      </c>
      <c r="BF277">
        <v>0.0876545316426647</v>
      </c>
      <c r="BG277">
        <v>-1</v>
      </c>
      <c r="BH277">
        <v>0</v>
      </c>
      <c r="BI277">
        <v>0</v>
      </c>
      <c r="BJ277" t="s">
        <v>205</v>
      </c>
      <c r="BK277">
        <v>1.88478</v>
      </c>
      <c r="BL277">
        <v>1.88171</v>
      </c>
      <c r="BM277">
        <v>1.88324</v>
      </c>
      <c r="BN277">
        <v>1.88196</v>
      </c>
      <c r="BO277">
        <v>1.88379</v>
      </c>
      <c r="BP277">
        <v>1.88307</v>
      </c>
      <c r="BQ277">
        <v>1.88478</v>
      </c>
      <c r="BR277">
        <v>1.88232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1301.82</v>
      </c>
      <c r="CJ277">
        <v>-0.758893</v>
      </c>
      <c r="CK277">
        <v>10.234</v>
      </c>
      <c r="CL277">
        <v>11.8107</v>
      </c>
      <c r="CM277">
        <v>30.0008</v>
      </c>
      <c r="CN277">
        <v>11.4819</v>
      </c>
      <c r="CO277">
        <v>11.7884</v>
      </c>
      <c r="CP277">
        <v>-1</v>
      </c>
      <c r="CQ277">
        <v>0</v>
      </c>
      <c r="CR277">
        <v>97.5703</v>
      </c>
      <c r="CS277">
        <v>-999.9</v>
      </c>
      <c r="CT277">
        <v>400</v>
      </c>
      <c r="CU277">
        <v>7.02662</v>
      </c>
      <c r="CV277">
        <v>103.604</v>
      </c>
      <c r="CW277">
        <v>103.113</v>
      </c>
    </row>
    <row r="278" spans="1:101">
      <c r="A278">
        <v>264</v>
      </c>
      <c r="B278">
        <v>1550668769.4</v>
      </c>
      <c r="C278">
        <v>796.100000143051</v>
      </c>
      <c r="D278" t="s">
        <v>738</v>
      </c>
      <c r="E278" t="s">
        <v>739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201</v>
      </c>
      <c r="N278" t="s">
        <v>202</v>
      </c>
      <c r="O278" t="s">
        <v>203</v>
      </c>
      <c r="P278" t="s">
        <v>685</v>
      </c>
      <c r="Q278">
        <v>1550668769.4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128</v>
      </c>
      <c r="X278">
        <v>9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1550668769.4</v>
      </c>
      <c r="AH278">
        <v>397.054</v>
      </c>
      <c r="AI278">
        <v>398.792</v>
      </c>
      <c r="AJ278">
        <v>10.4488</v>
      </c>
      <c r="AK278">
        <v>2.981</v>
      </c>
      <c r="AL278">
        <v>1407.42</v>
      </c>
      <c r="AM278">
        <v>99.5686</v>
      </c>
      <c r="AN278">
        <v>0.0251446</v>
      </c>
      <c r="AO278">
        <v>9.45245</v>
      </c>
      <c r="AP278">
        <v>999.9</v>
      </c>
      <c r="AQ278">
        <v>999.9</v>
      </c>
      <c r="AR278">
        <v>10004.4</v>
      </c>
      <c r="AS278">
        <v>0</v>
      </c>
      <c r="AT278">
        <v>285.438</v>
      </c>
      <c r="AU278">
        <v>0</v>
      </c>
      <c r="AV278" t="s">
        <v>204</v>
      </c>
      <c r="AW278">
        <v>0</v>
      </c>
      <c r="AX278">
        <v>-1.442</v>
      </c>
      <c r="AY278">
        <v>-0.036</v>
      </c>
      <c r="AZ278">
        <v>0</v>
      </c>
      <c r="BA278">
        <v>0</v>
      </c>
      <c r="BB278">
        <v>0</v>
      </c>
      <c r="BC278">
        <v>0</v>
      </c>
      <c r="BD278">
        <v>401.043770491803</v>
      </c>
      <c r="BE278">
        <v>0.218857169838791</v>
      </c>
      <c r="BF278">
        <v>0.0921930251340331</v>
      </c>
      <c r="BG278">
        <v>-1</v>
      </c>
      <c r="BH278">
        <v>0</v>
      </c>
      <c r="BI278">
        <v>0</v>
      </c>
      <c r="BJ278" t="s">
        <v>205</v>
      </c>
      <c r="BK278">
        <v>1.88478</v>
      </c>
      <c r="BL278">
        <v>1.88171</v>
      </c>
      <c r="BM278">
        <v>1.88324</v>
      </c>
      <c r="BN278">
        <v>1.88194</v>
      </c>
      <c r="BO278">
        <v>1.88378</v>
      </c>
      <c r="BP278">
        <v>1.88308</v>
      </c>
      <c r="BQ278">
        <v>1.88477</v>
      </c>
      <c r="BR278">
        <v>1.88232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1312.86</v>
      </c>
      <c r="CJ278">
        <v>-0.771644</v>
      </c>
      <c r="CK278">
        <v>10.2396</v>
      </c>
      <c r="CL278">
        <v>11.8132</v>
      </c>
      <c r="CM278">
        <v>30.0008</v>
      </c>
      <c r="CN278">
        <v>11.4841</v>
      </c>
      <c r="CO278">
        <v>11.7912</v>
      </c>
      <c r="CP278">
        <v>-1</v>
      </c>
      <c r="CQ278">
        <v>0</v>
      </c>
      <c r="CR278">
        <v>97.5703</v>
      </c>
      <c r="CS278">
        <v>-999.9</v>
      </c>
      <c r="CT278">
        <v>400</v>
      </c>
      <c r="CU278">
        <v>6.91889</v>
      </c>
      <c r="CV278">
        <v>103.604</v>
      </c>
      <c r="CW278">
        <v>103.112</v>
      </c>
    </row>
    <row r="279" spans="1:101">
      <c r="A279">
        <v>265</v>
      </c>
      <c r="B279">
        <v>1550668771.4</v>
      </c>
      <c r="C279">
        <v>798.100000143051</v>
      </c>
      <c r="D279" t="s">
        <v>740</v>
      </c>
      <c r="E279" t="s">
        <v>741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201</v>
      </c>
      <c r="N279" t="s">
        <v>202</v>
      </c>
      <c r="O279" t="s">
        <v>203</v>
      </c>
      <c r="P279" t="s">
        <v>685</v>
      </c>
      <c r="Q279">
        <v>1550668771.4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111</v>
      </c>
      <c r="X279">
        <v>8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1550668771.4</v>
      </c>
      <c r="AH279">
        <v>397.107</v>
      </c>
      <c r="AI279">
        <v>398.794</v>
      </c>
      <c r="AJ279">
        <v>10.4504</v>
      </c>
      <c r="AK279">
        <v>2.98014</v>
      </c>
      <c r="AL279">
        <v>1407.73</v>
      </c>
      <c r="AM279">
        <v>99.5698</v>
      </c>
      <c r="AN279">
        <v>0.025042</v>
      </c>
      <c r="AO279">
        <v>9.44739</v>
      </c>
      <c r="AP279">
        <v>999.9</v>
      </c>
      <c r="AQ279">
        <v>999.9</v>
      </c>
      <c r="AR279">
        <v>10001.9</v>
      </c>
      <c r="AS279">
        <v>0</v>
      </c>
      <c r="AT279">
        <v>285.061</v>
      </c>
      <c r="AU279">
        <v>0</v>
      </c>
      <c r="AV279" t="s">
        <v>204</v>
      </c>
      <c r="AW279">
        <v>0</v>
      </c>
      <c r="AX279">
        <v>-1.442</v>
      </c>
      <c r="AY279">
        <v>-0.036</v>
      </c>
      <c r="AZ279">
        <v>0</v>
      </c>
      <c r="BA279">
        <v>0</v>
      </c>
      <c r="BB279">
        <v>0</v>
      </c>
      <c r="BC279">
        <v>0</v>
      </c>
      <c r="BD279">
        <v>401.048696721311</v>
      </c>
      <c r="BE279">
        <v>0.26794251489615</v>
      </c>
      <c r="BF279">
        <v>0.0987320342108578</v>
      </c>
      <c r="BG279">
        <v>-1</v>
      </c>
      <c r="BH279">
        <v>0</v>
      </c>
      <c r="BI279">
        <v>0</v>
      </c>
      <c r="BJ279" t="s">
        <v>205</v>
      </c>
      <c r="BK279">
        <v>1.88477</v>
      </c>
      <c r="BL279">
        <v>1.88172</v>
      </c>
      <c r="BM279">
        <v>1.88324</v>
      </c>
      <c r="BN279">
        <v>1.88194</v>
      </c>
      <c r="BO279">
        <v>1.88379</v>
      </c>
      <c r="BP279">
        <v>1.88309</v>
      </c>
      <c r="BQ279">
        <v>1.88477</v>
      </c>
      <c r="BR279">
        <v>1.88232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1325.66</v>
      </c>
      <c r="CJ279">
        <v>-0.771644</v>
      </c>
      <c r="CK279">
        <v>10.2451</v>
      </c>
      <c r="CL279">
        <v>11.8157</v>
      </c>
      <c r="CM279">
        <v>30.0008</v>
      </c>
      <c r="CN279">
        <v>11.486</v>
      </c>
      <c r="CO279">
        <v>11.7943</v>
      </c>
      <c r="CP279">
        <v>-1</v>
      </c>
      <c r="CQ279">
        <v>0</v>
      </c>
      <c r="CR279">
        <v>97.1733</v>
      </c>
      <c r="CS279">
        <v>-999.9</v>
      </c>
      <c r="CT279">
        <v>400</v>
      </c>
      <c r="CU279">
        <v>6.81307</v>
      </c>
      <c r="CV279">
        <v>103.603</v>
      </c>
      <c r="CW279">
        <v>103.111</v>
      </c>
    </row>
    <row r="280" spans="1:101">
      <c r="A280">
        <v>266</v>
      </c>
      <c r="B280">
        <v>1550668773.4</v>
      </c>
      <c r="C280">
        <v>800.100000143051</v>
      </c>
      <c r="D280" t="s">
        <v>742</v>
      </c>
      <c r="E280" t="s">
        <v>743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201</v>
      </c>
      <c r="N280" t="s">
        <v>202</v>
      </c>
      <c r="O280" t="s">
        <v>203</v>
      </c>
      <c r="P280" t="s">
        <v>685</v>
      </c>
      <c r="Q280">
        <v>1550668773.4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122</v>
      </c>
      <c r="X280">
        <v>9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1550668773.4</v>
      </c>
      <c r="AH280">
        <v>397.082</v>
      </c>
      <c r="AI280">
        <v>398.828</v>
      </c>
      <c r="AJ280">
        <v>10.4663</v>
      </c>
      <c r="AK280">
        <v>2.97996</v>
      </c>
      <c r="AL280">
        <v>1407.69</v>
      </c>
      <c r="AM280">
        <v>99.5703</v>
      </c>
      <c r="AN280">
        <v>0.0248978</v>
      </c>
      <c r="AO280">
        <v>9.45413</v>
      </c>
      <c r="AP280">
        <v>999.9</v>
      </c>
      <c r="AQ280">
        <v>999.9</v>
      </c>
      <c r="AR280">
        <v>10001.2</v>
      </c>
      <c r="AS280">
        <v>0</v>
      </c>
      <c r="AT280">
        <v>286.161</v>
      </c>
      <c r="AU280">
        <v>0</v>
      </c>
      <c r="AV280" t="s">
        <v>204</v>
      </c>
      <c r="AW280">
        <v>0</v>
      </c>
      <c r="AX280">
        <v>-1.442</v>
      </c>
      <c r="AY280">
        <v>-0.036</v>
      </c>
      <c r="AZ280">
        <v>0</v>
      </c>
      <c r="BA280">
        <v>0</v>
      </c>
      <c r="BB280">
        <v>0</v>
      </c>
      <c r="BC280">
        <v>0</v>
      </c>
      <c r="BD280">
        <v>401.056262295082</v>
      </c>
      <c r="BE280">
        <v>0.317593200496867</v>
      </c>
      <c r="BF280">
        <v>0.108080252763191</v>
      </c>
      <c r="BG280">
        <v>-1</v>
      </c>
      <c r="BH280">
        <v>0</v>
      </c>
      <c r="BI280">
        <v>0</v>
      </c>
      <c r="BJ280" t="s">
        <v>205</v>
      </c>
      <c r="BK280">
        <v>1.88477</v>
      </c>
      <c r="BL280">
        <v>1.88171</v>
      </c>
      <c r="BM280">
        <v>1.88324</v>
      </c>
      <c r="BN280">
        <v>1.88195</v>
      </c>
      <c r="BO280">
        <v>1.88378</v>
      </c>
      <c r="BP280">
        <v>1.88309</v>
      </c>
      <c r="BQ280">
        <v>1.88477</v>
      </c>
      <c r="BR280">
        <v>1.88232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1317.98</v>
      </c>
      <c r="CJ280">
        <v>-0.763143</v>
      </c>
      <c r="CK280">
        <v>10.2505</v>
      </c>
      <c r="CL280">
        <v>11.8181</v>
      </c>
      <c r="CM280">
        <v>30.0007</v>
      </c>
      <c r="CN280">
        <v>11.4883</v>
      </c>
      <c r="CO280">
        <v>11.7973</v>
      </c>
      <c r="CP280">
        <v>-1</v>
      </c>
      <c r="CQ280">
        <v>0</v>
      </c>
      <c r="CR280">
        <v>97.1733</v>
      </c>
      <c r="CS280">
        <v>-999.9</v>
      </c>
      <c r="CT280">
        <v>400</v>
      </c>
      <c r="CU280">
        <v>6.69292</v>
      </c>
      <c r="CV280">
        <v>103.602</v>
      </c>
      <c r="CW280">
        <v>103.11</v>
      </c>
    </row>
    <row r="281" spans="1:101">
      <c r="A281">
        <v>267</v>
      </c>
      <c r="B281">
        <v>1550668775.4</v>
      </c>
      <c r="C281">
        <v>802.100000143051</v>
      </c>
      <c r="D281" t="s">
        <v>744</v>
      </c>
      <c r="E281" t="s">
        <v>745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201</v>
      </c>
      <c r="N281" t="s">
        <v>202</v>
      </c>
      <c r="O281" t="s">
        <v>203</v>
      </c>
      <c r="P281" t="s">
        <v>685</v>
      </c>
      <c r="Q281">
        <v>1550668775.4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132</v>
      </c>
      <c r="X281">
        <v>9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1550668775.4</v>
      </c>
      <c r="AH281">
        <v>397.062</v>
      </c>
      <c r="AI281">
        <v>398.847</v>
      </c>
      <c r="AJ281">
        <v>10.4782</v>
      </c>
      <c r="AK281">
        <v>2.97973</v>
      </c>
      <c r="AL281">
        <v>1407.23</v>
      </c>
      <c r="AM281">
        <v>99.5699</v>
      </c>
      <c r="AN281">
        <v>0.0248644</v>
      </c>
      <c r="AO281">
        <v>9.45947</v>
      </c>
      <c r="AP281">
        <v>999.9</v>
      </c>
      <c r="AQ281">
        <v>999.9</v>
      </c>
      <c r="AR281">
        <v>9990.62</v>
      </c>
      <c r="AS281">
        <v>0</v>
      </c>
      <c r="AT281">
        <v>295.633</v>
      </c>
      <c r="AU281">
        <v>0</v>
      </c>
      <c r="AV281" t="s">
        <v>204</v>
      </c>
      <c r="AW281">
        <v>0</v>
      </c>
      <c r="AX281">
        <v>-1.442</v>
      </c>
      <c r="AY281">
        <v>-0.036</v>
      </c>
      <c r="AZ281">
        <v>0</v>
      </c>
      <c r="BA281">
        <v>0</v>
      </c>
      <c r="BB281">
        <v>0</v>
      </c>
      <c r="BC281">
        <v>0</v>
      </c>
      <c r="BD281">
        <v>401.065196721311</v>
      </c>
      <c r="BE281">
        <v>0.356623171709322</v>
      </c>
      <c r="BF281">
        <v>0.116104435700148</v>
      </c>
      <c r="BG281">
        <v>-1</v>
      </c>
      <c r="BH281">
        <v>0</v>
      </c>
      <c r="BI281">
        <v>0</v>
      </c>
      <c r="BJ281" t="s">
        <v>205</v>
      </c>
      <c r="BK281">
        <v>1.88477</v>
      </c>
      <c r="BL281">
        <v>1.88171</v>
      </c>
      <c r="BM281">
        <v>1.88324</v>
      </c>
      <c r="BN281">
        <v>1.88196</v>
      </c>
      <c r="BO281">
        <v>1.88376</v>
      </c>
      <c r="BP281">
        <v>1.88309</v>
      </c>
      <c r="BQ281">
        <v>1.88478</v>
      </c>
      <c r="BR281">
        <v>1.88232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1309.88</v>
      </c>
      <c r="CJ281">
        <v>-0.771643</v>
      </c>
      <c r="CK281">
        <v>10.2557</v>
      </c>
      <c r="CL281">
        <v>11.8206</v>
      </c>
      <c r="CM281">
        <v>30.0008</v>
      </c>
      <c r="CN281">
        <v>11.4904</v>
      </c>
      <c r="CO281">
        <v>11.8001</v>
      </c>
      <c r="CP281">
        <v>-1</v>
      </c>
      <c r="CQ281">
        <v>0</v>
      </c>
      <c r="CR281">
        <v>97.1733</v>
      </c>
      <c r="CS281">
        <v>-999.9</v>
      </c>
      <c r="CT281">
        <v>400</v>
      </c>
      <c r="CU281">
        <v>6.59182</v>
      </c>
      <c r="CV281">
        <v>103.601</v>
      </c>
      <c r="CW281">
        <v>103.109</v>
      </c>
    </row>
    <row r="282" spans="1:101">
      <c r="A282">
        <v>268</v>
      </c>
      <c r="B282">
        <v>1550668777.4</v>
      </c>
      <c r="C282">
        <v>804.100000143051</v>
      </c>
      <c r="D282" t="s">
        <v>746</v>
      </c>
      <c r="E282" t="s">
        <v>747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201</v>
      </c>
      <c r="N282" t="s">
        <v>202</v>
      </c>
      <c r="O282" t="s">
        <v>203</v>
      </c>
      <c r="P282" t="s">
        <v>685</v>
      </c>
      <c r="Q282">
        <v>1550668777.4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137</v>
      </c>
      <c r="X282">
        <v>10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1550668777.4</v>
      </c>
      <c r="AH282">
        <v>397.092</v>
      </c>
      <c r="AI282">
        <v>398.832</v>
      </c>
      <c r="AJ282">
        <v>10.4828</v>
      </c>
      <c r="AK282">
        <v>2.97948</v>
      </c>
      <c r="AL282">
        <v>1407.01</v>
      </c>
      <c r="AM282">
        <v>99.57</v>
      </c>
      <c r="AN282">
        <v>0.0249199</v>
      </c>
      <c r="AO282">
        <v>9.46145</v>
      </c>
      <c r="AP282">
        <v>999.9</v>
      </c>
      <c r="AQ282">
        <v>999.9</v>
      </c>
      <c r="AR282">
        <v>9993.75</v>
      </c>
      <c r="AS282">
        <v>0</v>
      </c>
      <c r="AT282">
        <v>310.632</v>
      </c>
      <c r="AU282">
        <v>0</v>
      </c>
      <c r="AV282" t="s">
        <v>204</v>
      </c>
      <c r="AW282">
        <v>0</v>
      </c>
      <c r="AX282">
        <v>-1.442</v>
      </c>
      <c r="AY282">
        <v>-0.036</v>
      </c>
      <c r="AZ282">
        <v>0</v>
      </c>
      <c r="BA282">
        <v>0</v>
      </c>
      <c r="BB282">
        <v>0</v>
      </c>
      <c r="BC282">
        <v>0</v>
      </c>
      <c r="BD282">
        <v>401.074106557377</v>
      </c>
      <c r="BE282">
        <v>0.384710287914676</v>
      </c>
      <c r="BF282">
        <v>0.121541654964159</v>
      </c>
      <c r="BG282">
        <v>-1</v>
      </c>
      <c r="BH282">
        <v>0</v>
      </c>
      <c r="BI282">
        <v>0</v>
      </c>
      <c r="BJ282" t="s">
        <v>205</v>
      </c>
      <c r="BK282">
        <v>1.88478</v>
      </c>
      <c r="BL282">
        <v>1.88172</v>
      </c>
      <c r="BM282">
        <v>1.88324</v>
      </c>
      <c r="BN282">
        <v>1.88196</v>
      </c>
      <c r="BO282">
        <v>1.88377</v>
      </c>
      <c r="BP282">
        <v>1.88309</v>
      </c>
      <c r="BQ282">
        <v>1.88479</v>
      </c>
      <c r="BR282">
        <v>1.88232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1306.32</v>
      </c>
      <c r="CJ282">
        <v>-0.786519</v>
      </c>
      <c r="CK282">
        <v>10.2607</v>
      </c>
      <c r="CL282">
        <v>11.823</v>
      </c>
      <c r="CM282">
        <v>30.0007</v>
      </c>
      <c r="CN282">
        <v>11.4924</v>
      </c>
      <c r="CO282">
        <v>11.8032</v>
      </c>
      <c r="CP282">
        <v>-1</v>
      </c>
      <c r="CQ282">
        <v>0</v>
      </c>
      <c r="CR282">
        <v>96.7771</v>
      </c>
      <c r="CS282">
        <v>-999.9</v>
      </c>
      <c r="CT282">
        <v>400</v>
      </c>
      <c r="CU282">
        <v>6.47054</v>
      </c>
      <c r="CV282">
        <v>103.601</v>
      </c>
      <c r="CW282">
        <v>103.107</v>
      </c>
    </row>
    <row r="283" spans="1:101">
      <c r="A283">
        <v>269</v>
      </c>
      <c r="B283">
        <v>1550668779.4</v>
      </c>
      <c r="C283">
        <v>806.100000143051</v>
      </c>
      <c r="D283" t="s">
        <v>748</v>
      </c>
      <c r="E283" t="s">
        <v>749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201</v>
      </c>
      <c r="N283" t="s">
        <v>202</v>
      </c>
      <c r="O283" t="s">
        <v>203</v>
      </c>
      <c r="P283" t="s">
        <v>685</v>
      </c>
      <c r="Q283">
        <v>1550668779.4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114</v>
      </c>
      <c r="X283">
        <v>8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1550668779.4</v>
      </c>
      <c r="AH283">
        <v>397.108</v>
      </c>
      <c r="AI283">
        <v>398.852</v>
      </c>
      <c r="AJ283">
        <v>10.5024</v>
      </c>
      <c r="AK283">
        <v>2.9796</v>
      </c>
      <c r="AL283">
        <v>1407.49</v>
      </c>
      <c r="AM283">
        <v>99.5695</v>
      </c>
      <c r="AN283">
        <v>0.0250879</v>
      </c>
      <c r="AO283">
        <v>9.4679</v>
      </c>
      <c r="AP283">
        <v>999.9</v>
      </c>
      <c r="AQ283">
        <v>999.9</v>
      </c>
      <c r="AR283">
        <v>10011.2</v>
      </c>
      <c r="AS283">
        <v>0</v>
      </c>
      <c r="AT283">
        <v>325.742</v>
      </c>
      <c r="AU283">
        <v>0</v>
      </c>
      <c r="AV283" t="s">
        <v>204</v>
      </c>
      <c r="AW283">
        <v>0</v>
      </c>
      <c r="AX283">
        <v>-1.442</v>
      </c>
      <c r="AY283">
        <v>-0.036</v>
      </c>
      <c r="AZ283">
        <v>0</v>
      </c>
      <c r="BA283">
        <v>0</v>
      </c>
      <c r="BB283">
        <v>0</v>
      </c>
      <c r="BC283">
        <v>0</v>
      </c>
      <c r="BD283">
        <v>401.083573770492</v>
      </c>
      <c r="BE283">
        <v>0.409538763201825</v>
      </c>
      <c r="BF283">
        <v>0.126430368189518</v>
      </c>
      <c r="BG283">
        <v>-1</v>
      </c>
      <c r="BH283">
        <v>0</v>
      </c>
      <c r="BI283">
        <v>0</v>
      </c>
      <c r="BJ283" t="s">
        <v>205</v>
      </c>
      <c r="BK283">
        <v>1.88478</v>
      </c>
      <c r="BL283">
        <v>1.88172</v>
      </c>
      <c r="BM283">
        <v>1.88324</v>
      </c>
      <c r="BN283">
        <v>1.88195</v>
      </c>
      <c r="BO283">
        <v>1.88376</v>
      </c>
      <c r="BP283">
        <v>1.88309</v>
      </c>
      <c r="BQ283">
        <v>1.88478</v>
      </c>
      <c r="BR283">
        <v>1.88232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1323.74</v>
      </c>
      <c r="CJ283">
        <v>-0.786519</v>
      </c>
      <c r="CK283">
        <v>10.2656</v>
      </c>
      <c r="CL283">
        <v>11.8255</v>
      </c>
      <c r="CM283">
        <v>30.0007</v>
      </c>
      <c r="CN283">
        <v>11.4948</v>
      </c>
      <c r="CO283">
        <v>11.8059</v>
      </c>
      <c r="CP283">
        <v>-1</v>
      </c>
      <c r="CQ283">
        <v>0</v>
      </c>
      <c r="CR283">
        <v>96.7771</v>
      </c>
      <c r="CS283">
        <v>-999.9</v>
      </c>
      <c r="CT283">
        <v>400</v>
      </c>
      <c r="CU283">
        <v>6.34928</v>
      </c>
      <c r="CV283">
        <v>103.6</v>
      </c>
      <c r="CW283">
        <v>103.106</v>
      </c>
    </row>
    <row r="284" spans="1:101">
      <c r="A284">
        <v>270</v>
      </c>
      <c r="B284">
        <v>1550668781.4</v>
      </c>
      <c r="C284">
        <v>808.100000143051</v>
      </c>
      <c r="D284" t="s">
        <v>750</v>
      </c>
      <c r="E284" t="s">
        <v>751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201</v>
      </c>
      <c r="N284" t="s">
        <v>202</v>
      </c>
      <c r="O284" t="s">
        <v>203</v>
      </c>
      <c r="P284" t="s">
        <v>685</v>
      </c>
      <c r="Q284">
        <v>1550668781.4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114</v>
      </c>
      <c r="X284">
        <v>8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1550668781.4</v>
      </c>
      <c r="AH284">
        <v>397.131</v>
      </c>
      <c r="AI284">
        <v>398.859</v>
      </c>
      <c r="AJ284">
        <v>10.516</v>
      </c>
      <c r="AK284">
        <v>2.9798</v>
      </c>
      <c r="AL284">
        <v>1407.18</v>
      </c>
      <c r="AM284">
        <v>99.5692</v>
      </c>
      <c r="AN284">
        <v>0.0251173</v>
      </c>
      <c r="AO284">
        <v>9.4655</v>
      </c>
      <c r="AP284">
        <v>999.9</v>
      </c>
      <c r="AQ284">
        <v>999.9</v>
      </c>
      <c r="AR284">
        <v>10001.9</v>
      </c>
      <c r="AS284">
        <v>0</v>
      </c>
      <c r="AT284">
        <v>337.245</v>
      </c>
      <c r="AU284">
        <v>0</v>
      </c>
      <c r="AV284" t="s">
        <v>204</v>
      </c>
      <c r="AW284">
        <v>0</v>
      </c>
      <c r="AX284">
        <v>-1.442</v>
      </c>
      <c r="AY284">
        <v>-0.036</v>
      </c>
      <c r="AZ284">
        <v>0</v>
      </c>
      <c r="BA284">
        <v>0</v>
      </c>
      <c r="BB284">
        <v>0</v>
      </c>
      <c r="BC284">
        <v>0</v>
      </c>
      <c r="BD284">
        <v>401.09562295082</v>
      </c>
      <c r="BE284">
        <v>0.427631263760134</v>
      </c>
      <c r="BF284">
        <v>0.13080340196288</v>
      </c>
      <c r="BG284">
        <v>-1</v>
      </c>
      <c r="BH284">
        <v>0</v>
      </c>
      <c r="BI284">
        <v>0</v>
      </c>
      <c r="BJ284" t="s">
        <v>205</v>
      </c>
      <c r="BK284">
        <v>1.88477</v>
      </c>
      <c r="BL284">
        <v>1.88171</v>
      </c>
      <c r="BM284">
        <v>1.88324</v>
      </c>
      <c r="BN284">
        <v>1.88195</v>
      </c>
      <c r="BO284">
        <v>1.88376</v>
      </c>
      <c r="BP284">
        <v>1.88309</v>
      </c>
      <c r="BQ284">
        <v>1.88477</v>
      </c>
      <c r="BR284">
        <v>1.88232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1323.36</v>
      </c>
      <c r="CJ284">
        <v>-0.775892</v>
      </c>
      <c r="CK284">
        <v>10.2704</v>
      </c>
      <c r="CL284">
        <v>11.8278</v>
      </c>
      <c r="CM284">
        <v>30.0008</v>
      </c>
      <c r="CN284">
        <v>11.4974</v>
      </c>
      <c r="CO284">
        <v>11.8087</v>
      </c>
      <c r="CP284">
        <v>-1</v>
      </c>
      <c r="CQ284">
        <v>0</v>
      </c>
      <c r="CR284">
        <v>96.7771</v>
      </c>
      <c r="CS284">
        <v>-999.9</v>
      </c>
      <c r="CT284">
        <v>400</v>
      </c>
      <c r="CU284">
        <v>6.24047</v>
      </c>
      <c r="CV284">
        <v>103.599</v>
      </c>
      <c r="CW284">
        <v>103.105</v>
      </c>
    </row>
    <row r="285" spans="1:101">
      <c r="A285">
        <v>271</v>
      </c>
      <c r="B285">
        <v>1550668783.4</v>
      </c>
      <c r="C285">
        <v>810.100000143051</v>
      </c>
      <c r="D285" t="s">
        <v>752</v>
      </c>
      <c r="E285" t="s">
        <v>753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201</v>
      </c>
      <c r="N285" t="s">
        <v>202</v>
      </c>
      <c r="O285" t="s">
        <v>203</v>
      </c>
      <c r="P285" t="s">
        <v>685</v>
      </c>
      <c r="Q285">
        <v>1550668783.4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132</v>
      </c>
      <c r="X285">
        <v>9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1550668783.4</v>
      </c>
      <c r="AH285">
        <v>397.193</v>
      </c>
      <c r="AI285">
        <v>398.833</v>
      </c>
      <c r="AJ285">
        <v>10.5184</v>
      </c>
      <c r="AK285">
        <v>2.97947</v>
      </c>
      <c r="AL285">
        <v>1406.88</v>
      </c>
      <c r="AM285">
        <v>99.5696</v>
      </c>
      <c r="AN285">
        <v>0.0250079</v>
      </c>
      <c r="AO285">
        <v>9.45456</v>
      </c>
      <c r="AP285">
        <v>999.9</v>
      </c>
      <c r="AQ285">
        <v>999.9</v>
      </c>
      <c r="AR285">
        <v>9993.75</v>
      </c>
      <c r="AS285">
        <v>0</v>
      </c>
      <c r="AT285">
        <v>340.359</v>
      </c>
      <c r="AU285">
        <v>0</v>
      </c>
      <c r="AV285" t="s">
        <v>204</v>
      </c>
      <c r="AW285">
        <v>0</v>
      </c>
      <c r="AX285">
        <v>-1.442</v>
      </c>
      <c r="AY285">
        <v>-0.036</v>
      </c>
      <c r="AZ285">
        <v>0</v>
      </c>
      <c r="BA285">
        <v>0</v>
      </c>
      <c r="BB285">
        <v>0</v>
      </c>
      <c r="BC285">
        <v>0</v>
      </c>
      <c r="BD285">
        <v>401.108737704918</v>
      </c>
      <c r="BE285">
        <v>0.448946706763086</v>
      </c>
      <c r="BF285">
        <v>0.136216546699481</v>
      </c>
      <c r="BG285">
        <v>-1</v>
      </c>
      <c r="BH285">
        <v>0</v>
      </c>
      <c r="BI285">
        <v>0</v>
      </c>
      <c r="BJ285" t="s">
        <v>205</v>
      </c>
      <c r="BK285">
        <v>1.88477</v>
      </c>
      <c r="BL285">
        <v>1.88171</v>
      </c>
      <c r="BM285">
        <v>1.88324</v>
      </c>
      <c r="BN285">
        <v>1.88195</v>
      </c>
      <c r="BO285">
        <v>1.88376</v>
      </c>
      <c r="BP285">
        <v>1.88309</v>
      </c>
      <c r="BQ285">
        <v>1.88477</v>
      </c>
      <c r="BR285">
        <v>1.88231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1309.92</v>
      </c>
      <c r="CJ285">
        <v>-0.773767</v>
      </c>
      <c r="CK285">
        <v>10.2741</v>
      </c>
      <c r="CL285">
        <v>11.8297</v>
      </c>
      <c r="CM285">
        <v>30.0007</v>
      </c>
      <c r="CN285">
        <v>11.4997</v>
      </c>
      <c r="CO285">
        <v>11.8118</v>
      </c>
      <c r="CP285">
        <v>-1</v>
      </c>
      <c r="CQ285">
        <v>0</v>
      </c>
      <c r="CR285">
        <v>96.3821</v>
      </c>
      <c r="CS285">
        <v>-999.9</v>
      </c>
      <c r="CT285">
        <v>400</v>
      </c>
      <c r="CU285">
        <v>6.12919</v>
      </c>
      <c r="CV285">
        <v>103.598</v>
      </c>
      <c r="CW285">
        <v>103.103</v>
      </c>
    </row>
    <row r="286" spans="1:101">
      <c r="A286">
        <v>272</v>
      </c>
      <c r="B286">
        <v>1550668785.4</v>
      </c>
      <c r="C286">
        <v>812.100000143051</v>
      </c>
      <c r="D286" t="s">
        <v>754</v>
      </c>
      <c r="E286" t="s">
        <v>755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201</v>
      </c>
      <c r="N286" t="s">
        <v>202</v>
      </c>
      <c r="O286" t="s">
        <v>203</v>
      </c>
      <c r="P286" t="s">
        <v>685</v>
      </c>
      <c r="Q286">
        <v>1550668785.4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130</v>
      </c>
      <c r="X286">
        <v>9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1550668785.4</v>
      </c>
      <c r="AH286">
        <v>397.201</v>
      </c>
      <c r="AI286">
        <v>398.864</v>
      </c>
      <c r="AJ286">
        <v>10.5239</v>
      </c>
      <c r="AK286">
        <v>2.97858</v>
      </c>
      <c r="AL286">
        <v>1407.1</v>
      </c>
      <c r="AM286">
        <v>99.5697</v>
      </c>
      <c r="AN286">
        <v>0.024929</v>
      </c>
      <c r="AO286">
        <v>9.45202</v>
      </c>
      <c r="AP286">
        <v>999.9</v>
      </c>
      <c r="AQ286">
        <v>999.9</v>
      </c>
      <c r="AR286">
        <v>10016.2</v>
      </c>
      <c r="AS286">
        <v>0</v>
      </c>
      <c r="AT286">
        <v>343.89</v>
      </c>
      <c r="AU286">
        <v>0</v>
      </c>
      <c r="AV286" t="s">
        <v>204</v>
      </c>
      <c r="AW286">
        <v>0</v>
      </c>
      <c r="AX286">
        <v>-1.442</v>
      </c>
      <c r="AY286">
        <v>-0.036</v>
      </c>
      <c r="AZ286">
        <v>0</v>
      </c>
      <c r="BA286">
        <v>0</v>
      </c>
      <c r="BB286">
        <v>0</v>
      </c>
      <c r="BC286">
        <v>0</v>
      </c>
      <c r="BD286">
        <v>401.123008196721</v>
      </c>
      <c r="BE286">
        <v>0.48009212168995</v>
      </c>
      <c r="BF286">
        <v>0.144346946335624</v>
      </c>
      <c r="BG286">
        <v>-1</v>
      </c>
      <c r="BH286">
        <v>0</v>
      </c>
      <c r="BI286">
        <v>0</v>
      </c>
      <c r="BJ286" t="s">
        <v>205</v>
      </c>
      <c r="BK286">
        <v>1.88477</v>
      </c>
      <c r="BL286">
        <v>1.88171</v>
      </c>
      <c r="BM286">
        <v>1.88324</v>
      </c>
      <c r="BN286">
        <v>1.88192</v>
      </c>
      <c r="BO286">
        <v>1.88374</v>
      </c>
      <c r="BP286">
        <v>1.88309</v>
      </c>
      <c r="BQ286">
        <v>1.88477</v>
      </c>
      <c r="BR286">
        <v>1.88231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1311.38</v>
      </c>
      <c r="CJ286">
        <v>-0.782267</v>
      </c>
      <c r="CK286">
        <v>10.2779</v>
      </c>
      <c r="CL286">
        <v>11.8317</v>
      </c>
      <c r="CM286">
        <v>30.0007</v>
      </c>
      <c r="CN286">
        <v>11.5019</v>
      </c>
      <c r="CO286">
        <v>11.8145</v>
      </c>
      <c r="CP286">
        <v>-1</v>
      </c>
      <c r="CQ286">
        <v>0</v>
      </c>
      <c r="CR286">
        <v>96.3821</v>
      </c>
      <c r="CS286">
        <v>-999.9</v>
      </c>
      <c r="CT286">
        <v>400</v>
      </c>
      <c r="CU286">
        <v>6.01434</v>
      </c>
      <c r="CV286">
        <v>103.596</v>
      </c>
      <c r="CW286">
        <v>103.103</v>
      </c>
    </row>
    <row r="287" spans="1:101">
      <c r="A287">
        <v>273</v>
      </c>
      <c r="B287">
        <v>1550668787.4</v>
      </c>
      <c r="C287">
        <v>814.100000143051</v>
      </c>
      <c r="D287" t="s">
        <v>756</v>
      </c>
      <c r="E287" t="s">
        <v>757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201</v>
      </c>
      <c r="N287" t="s">
        <v>202</v>
      </c>
      <c r="O287" t="s">
        <v>203</v>
      </c>
      <c r="P287" t="s">
        <v>685</v>
      </c>
      <c r="Q287">
        <v>1550668787.4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139</v>
      </c>
      <c r="X287">
        <v>10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1550668787.4</v>
      </c>
      <c r="AH287">
        <v>397.203</v>
      </c>
      <c r="AI287">
        <v>398.853</v>
      </c>
      <c r="AJ287">
        <v>10.5251</v>
      </c>
      <c r="AK287">
        <v>2.97816</v>
      </c>
      <c r="AL287">
        <v>1406.96</v>
      </c>
      <c r="AM287">
        <v>99.5697</v>
      </c>
      <c r="AN287">
        <v>0.0248657</v>
      </c>
      <c r="AO287">
        <v>9.45132</v>
      </c>
      <c r="AP287">
        <v>999.9</v>
      </c>
      <c r="AQ287">
        <v>999.9</v>
      </c>
      <c r="AR287">
        <v>10001.9</v>
      </c>
      <c r="AS287">
        <v>0</v>
      </c>
      <c r="AT287">
        <v>349.029</v>
      </c>
      <c r="AU287">
        <v>0</v>
      </c>
      <c r="AV287" t="s">
        <v>204</v>
      </c>
      <c r="AW287">
        <v>0</v>
      </c>
      <c r="AX287">
        <v>-1.442</v>
      </c>
      <c r="AY287">
        <v>-0.036</v>
      </c>
      <c r="AZ287">
        <v>0</v>
      </c>
      <c r="BA287">
        <v>0</v>
      </c>
      <c r="BB287">
        <v>0</v>
      </c>
      <c r="BC287">
        <v>0</v>
      </c>
      <c r="BD287">
        <v>401.139655737705</v>
      </c>
      <c r="BE287">
        <v>0.500468374633566</v>
      </c>
      <c r="BF287">
        <v>0.150247051769539</v>
      </c>
      <c r="BG287">
        <v>-1</v>
      </c>
      <c r="BH287">
        <v>0</v>
      </c>
      <c r="BI287">
        <v>0</v>
      </c>
      <c r="BJ287" t="s">
        <v>205</v>
      </c>
      <c r="BK287">
        <v>1.88477</v>
      </c>
      <c r="BL287">
        <v>1.88171</v>
      </c>
      <c r="BM287">
        <v>1.88324</v>
      </c>
      <c r="BN287">
        <v>1.88192</v>
      </c>
      <c r="BO287">
        <v>1.88376</v>
      </c>
      <c r="BP287">
        <v>1.88309</v>
      </c>
      <c r="BQ287">
        <v>1.88478</v>
      </c>
      <c r="BR287">
        <v>1.88231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1304.58</v>
      </c>
      <c r="CJ287">
        <v>-0.788642</v>
      </c>
      <c r="CK287">
        <v>10.2822</v>
      </c>
      <c r="CL287">
        <v>11.8341</v>
      </c>
      <c r="CM287">
        <v>30.0008</v>
      </c>
      <c r="CN287">
        <v>11.5042</v>
      </c>
      <c r="CO287">
        <v>11.817</v>
      </c>
      <c r="CP287">
        <v>-1</v>
      </c>
      <c r="CQ287">
        <v>0</v>
      </c>
      <c r="CR287">
        <v>96.3821</v>
      </c>
      <c r="CS287">
        <v>-999.9</v>
      </c>
      <c r="CT287">
        <v>400</v>
      </c>
      <c r="CU287">
        <v>5.90819</v>
      </c>
      <c r="CV287">
        <v>103.595</v>
      </c>
      <c r="CW287">
        <v>103.102</v>
      </c>
    </row>
    <row r="288" spans="1:101">
      <c r="A288">
        <v>274</v>
      </c>
      <c r="B288">
        <v>1550668789.4</v>
      </c>
      <c r="C288">
        <v>816.100000143051</v>
      </c>
      <c r="D288" t="s">
        <v>758</v>
      </c>
      <c r="E288" t="s">
        <v>759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201</v>
      </c>
      <c r="N288" t="s">
        <v>202</v>
      </c>
      <c r="O288" t="s">
        <v>203</v>
      </c>
      <c r="P288" t="s">
        <v>685</v>
      </c>
      <c r="Q288">
        <v>1550668789.4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129</v>
      </c>
      <c r="X288">
        <v>9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1550668789.4</v>
      </c>
      <c r="AH288">
        <v>397.246</v>
      </c>
      <c r="AI288">
        <v>398.824</v>
      </c>
      <c r="AJ288">
        <v>10.5272</v>
      </c>
      <c r="AK288">
        <v>2.97818</v>
      </c>
      <c r="AL288">
        <v>1406.86</v>
      </c>
      <c r="AM288">
        <v>99.5702</v>
      </c>
      <c r="AN288">
        <v>0.0246998</v>
      </c>
      <c r="AO288">
        <v>9.44347</v>
      </c>
      <c r="AP288">
        <v>999.9</v>
      </c>
      <c r="AQ288">
        <v>999.9</v>
      </c>
      <c r="AR288">
        <v>9988.12</v>
      </c>
      <c r="AS288">
        <v>0</v>
      </c>
      <c r="AT288">
        <v>348.123</v>
      </c>
      <c r="AU288">
        <v>0</v>
      </c>
      <c r="AV288" t="s">
        <v>204</v>
      </c>
      <c r="AW288">
        <v>0</v>
      </c>
      <c r="AX288">
        <v>-1.442</v>
      </c>
      <c r="AY288">
        <v>-0.036</v>
      </c>
      <c r="AZ288">
        <v>0</v>
      </c>
      <c r="BA288">
        <v>0</v>
      </c>
      <c r="BB288">
        <v>0</v>
      </c>
      <c r="BC288">
        <v>0</v>
      </c>
      <c r="BD288">
        <v>401.15631147541</v>
      </c>
      <c r="BE288">
        <v>0.512561124310605</v>
      </c>
      <c r="BF288">
        <v>0.153664584802135</v>
      </c>
      <c r="BG288">
        <v>-1</v>
      </c>
      <c r="BH288">
        <v>0</v>
      </c>
      <c r="BI288">
        <v>0</v>
      </c>
      <c r="BJ288" t="s">
        <v>205</v>
      </c>
      <c r="BK288">
        <v>1.88477</v>
      </c>
      <c r="BL288">
        <v>1.88171</v>
      </c>
      <c r="BM288">
        <v>1.88324</v>
      </c>
      <c r="BN288">
        <v>1.88195</v>
      </c>
      <c r="BO288">
        <v>1.88377</v>
      </c>
      <c r="BP288">
        <v>1.88309</v>
      </c>
      <c r="BQ288">
        <v>1.88478</v>
      </c>
      <c r="BR288">
        <v>1.88231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1311.94</v>
      </c>
      <c r="CJ288">
        <v>-0.790767</v>
      </c>
      <c r="CK288">
        <v>10.2864</v>
      </c>
      <c r="CL288">
        <v>11.8366</v>
      </c>
      <c r="CM288">
        <v>30.0007</v>
      </c>
      <c r="CN288">
        <v>11.506</v>
      </c>
      <c r="CO288">
        <v>11.8201</v>
      </c>
      <c r="CP288">
        <v>-1</v>
      </c>
      <c r="CQ288">
        <v>0</v>
      </c>
      <c r="CR288">
        <v>96.0033</v>
      </c>
      <c r="CS288">
        <v>-999.9</v>
      </c>
      <c r="CT288">
        <v>400</v>
      </c>
      <c r="CU288">
        <v>5.79331</v>
      </c>
      <c r="CV288">
        <v>103.594</v>
      </c>
      <c r="CW288">
        <v>103.102</v>
      </c>
    </row>
    <row r="289" spans="1:101">
      <c r="A289">
        <v>275</v>
      </c>
      <c r="B289">
        <v>1550668791.4</v>
      </c>
      <c r="C289">
        <v>818.100000143051</v>
      </c>
      <c r="D289" t="s">
        <v>760</v>
      </c>
      <c r="E289" t="s">
        <v>761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201</v>
      </c>
      <c r="N289" t="s">
        <v>202</v>
      </c>
      <c r="O289" t="s">
        <v>203</v>
      </c>
      <c r="P289" t="s">
        <v>685</v>
      </c>
      <c r="Q289">
        <v>1550668791.4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125</v>
      </c>
      <c r="X289">
        <v>9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1550668791.4</v>
      </c>
      <c r="AH289">
        <v>397.289</v>
      </c>
      <c r="AI289">
        <v>398.839</v>
      </c>
      <c r="AJ289">
        <v>10.5339</v>
      </c>
      <c r="AK289">
        <v>2.97816</v>
      </c>
      <c r="AL289">
        <v>1407.3</v>
      </c>
      <c r="AM289">
        <v>99.5704</v>
      </c>
      <c r="AN289">
        <v>0.0246642</v>
      </c>
      <c r="AO289">
        <v>9.43841</v>
      </c>
      <c r="AP289">
        <v>999.9</v>
      </c>
      <c r="AQ289">
        <v>999.9</v>
      </c>
      <c r="AR289">
        <v>9992.5</v>
      </c>
      <c r="AS289">
        <v>0</v>
      </c>
      <c r="AT289">
        <v>345.497</v>
      </c>
      <c r="AU289">
        <v>0</v>
      </c>
      <c r="AV289" t="s">
        <v>204</v>
      </c>
      <c r="AW289">
        <v>0</v>
      </c>
      <c r="AX289">
        <v>-1.442</v>
      </c>
      <c r="AY289">
        <v>-0.036</v>
      </c>
      <c r="AZ289">
        <v>0</v>
      </c>
      <c r="BA289">
        <v>0</v>
      </c>
      <c r="BB289">
        <v>0</v>
      </c>
      <c r="BC289">
        <v>0</v>
      </c>
      <c r="BD289">
        <v>401.173745901639</v>
      </c>
      <c r="BE289">
        <v>0.527031104913294</v>
      </c>
      <c r="BF289">
        <v>0.157853457746565</v>
      </c>
      <c r="BG289">
        <v>-1</v>
      </c>
      <c r="BH289">
        <v>0</v>
      </c>
      <c r="BI289">
        <v>0</v>
      </c>
      <c r="BJ289" t="s">
        <v>205</v>
      </c>
      <c r="BK289">
        <v>1.88477</v>
      </c>
      <c r="BL289">
        <v>1.88171</v>
      </c>
      <c r="BM289">
        <v>1.88324</v>
      </c>
      <c r="BN289">
        <v>1.88196</v>
      </c>
      <c r="BO289">
        <v>1.88375</v>
      </c>
      <c r="BP289">
        <v>1.88309</v>
      </c>
      <c r="BQ289">
        <v>1.88477</v>
      </c>
      <c r="BR289">
        <v>1.88232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1315.14</v>
      </c>
      <c r="CJ289">
        <v>-0.788641</v>
      </c>
      <c r="CK289">
        <v>10.2903</v>
      </c>
      <c r="CL289">
        <v>11.839</v>
      </c>
      <c r="CM289">
        <v>30.0007</v>
      </c>
      <c r="CN289">
        <v>11.508</v>
      </c>
      <c r="CO289">
        <v>11.8231</v>
      </c>
      <c r="CP289">
        <v>-1</v>
      </c>
      <c r="CQ289">
        <v>0</v>
      </c>
      <c r="CR289">
        <v>96.0033</v>
      </c>
      <c r="CS289">
        <v>-999.9</v>
      </c>
      <c r="CT289">
        <v>400</v>
      </c>
      <c r="CU289">
        <v>5.67423</v>
      </c>
      <c r="CV289">
        <v>103.593</v>
      </c>
      <c r="CW289">
        <v>103.101</v>
      </c>
    </row>
    <row r="290" spans="1:101">
      <c r="A290">
        <v>276</v>
      </c>
      <c r="B290">
        <v>1550668793.4</v>
      </c>
      <c r="C290">
        <v>820.100000143051</v>
      </c>
      <c r="D290" t="s">
        <v>762</v>
      </c>
      <c r="E290" t="s">
        <v>763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201</v>
      </c>
      <c r="N290" t="s">
        <v>202</v>
      </c>
      <c r="O290" t="s">
        <v>203</v>
      </c>
      <c r="P290" t="s">
        <v>685</v>
      </c>
      <c r="Q290">
        <v>1550668793.4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134</v>
      </c>
      <c r="X290">
        <v>10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1550668793.4</v>
      </c>
      <c r="AH290">
        <v>397.332</v>
      </c>
      <c r="AI290">
        <v>398.838</v>
      </c>
      <c r="AJ290">
        <v>10.543</v>
      </c>
      <c r="AK290">
        <v>2.97822</v>
      </c>
      <c r="AL290">
        <v>1407.08</v>
      </c>
      <c r="AM290">
        <v>99.5704</v>
      </c>
      <c r="AN290">
        <v>0.0248118</v>
      </c>
      <c r="AO290">
        <v>9.44206</v>
      </c>
      <c r="AP290">
        <v>999.9</v>
      </c>
      <c r="AQ290">
        <v>999.9</v>
      </c>
      <c r="AR290">
        <v>9989.38</v>
      </c>
      <c r="AS290">
        <v>0</v>
      </c>
      <c r="AT290">
        <v>344.93</v>
      </c>
      <c r="AU290">
        <v>0</v>
      </c>
      <c r="AV290" t="s">
        <v>204</v>
      </c>
      <c r="AW290">
        <v>0</v>
      </c>
      <c r="AX290">
        <v>-1.442</v>
      </c>
      <c r="AY290">
        <v>-0.036</v>
      </c>
      <c r="AZ290">
        <v>0</v>
      </c>
      <c r="BA290">
        <v>0</v>
      </c>
      <c r="BB290">
        <v>0</v>
      </c>
      <c r="BC290">
        <v>0</v>
      </c>
      <c r="BD290">
        <v>401.192221311475</v>
      </c>
      <c r="BE290">
        <v>0.55100723347022</v>
      </c>
      <c r="BF290">
        <v>0.16496743405872</v>
      </c>
      <c r="BG290">
        <v>-1</v>
      </c>
      <c r="BH290">
        <v>0</v>
      </c>
      <c r="BI290">
        <v>0</v>
      </c>
      <c r="BJ290" t="s">
        <v>205</v>
      </c>
      <c r="BK290">
        <v>1.88477</v>
      </c>
      <c r="BL290">
        <v>1.88171</v>
      </c>
      <c r="BM290">
        <v>1.88324</v>
      </c>
      <c r="BN290">
        <v>1.88193</v>
      </c>
      <c r="BO290">
        <v>1.88374</v>
      </c>
      <c r="BP290">
        <v>1.88309</v>
      </c>
      <c r="BQ290">
        <v>1.88477</v>
      </c>
      <c r="BR290">
        <v>1.88232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1308.42</v>
      </c>
      <c r="CJ290">
        <v>-0.790766</v>
      </c>
      <c r="CK290">
        <v>10.2939</v>
      </c>
      <c r="CL290">
        <v>11.8411</v>
      </c>
      <c r="CM290">
        <v>30.0006</v>
      </c>
      <c r="CN290">
        <v>11.5103</v>
      </c>
      <c r="CO290">
        <v>11.8255</v>
      </c>
      <c r="CP290">
        <v>-1</v>
      </c>
      <c r="CQ290">
        <v>0</v>
      </c>
      <c r="CR290">
        <v>96.0033</v>
      </c>
      <c r="CS290">
        <v>-999.9</v>
      </c>
      <c r="CT290">
        <v>400</v>
      </c>
      <c r="CU290">
        <v>5.5559</v>
      </c>
      <c r="CV290">
        <v>103.593</v>
      </c>
      <c r="CW290">
        <v>103.1</v>
      </c>
    </row>
    <row r="291" spans="1:101">
      <c r="A291">
        <v>277</v>
      </c>
      <c r="B291">
        <v>1550668795.4</v>
      </c>
      <c r="C291">
        <v>822.100000143051</v>
      </c>
      <c r="D291" t="s">
        <v>764</v>
      </c>
      <c r="E291" t="s">
        <v>765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201</v>
      </c>
      <c r="N291" t="s">
        <v>202</v>
      </c>
      <c r="O291" t="s">
        <v>203</v>
      </c>
      <c r="P291" t="s">
        <v>685</v>
      </c>
      <c r="Q291">
        <v>1550668795.4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134</v>
      </c>
      <c r="X291">
        <v>10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1550668795.4</v>
      </c>
      <c r="AH291">
        <v>397.318</v>
      </c>
      <c r="AI291">
        <v>398.861</v>
      </c>
      <c r="AJ291">
        <v>10.5524</v>
      </c>
      <c r="AK291">
        <v>2.97802</v>
      </c>
      <c r="AL291">
        <v>1407.01</v>
      </c>
      <c r="AM291">
        <v>99.5701</v>
      </c>
      <c r="AN291">
        <v>0.0249103</v>
      </c>
      <c r="AO291">
        <v>9.44894</v>
      </c>
      <c r="AP291">
        <v>999.9</v>
      </c>
      <c r="AQ291">
        <v>999.9</v>
      </c>
      <c r="AR291">
        <v>9993.75</v>
      </c>
      <c r="AS291">
        <v>0</v>
      </c>
      <c r="AT291">
        <v>344.317</v>
      </c>
      <c r="AU291">
        <v>0</v>
      </c>
      <c r="AV291" t="s">
        <v>204</v>
      </c>
      <c r="AW291">
        <v>0</v>
      </c>
      <c r="AX291">
        <v>-1.442</v>
      </c>
      <c r="AY291">
        <v>-0.036</v>
      </c>
      <c r="AZ291">
        <v>0</v>
      </c>
      <c r="BA291">
        <v>0</v>
      </c>
      <c r="BB291">
        <v>0</v>
      </c>
      <c r="BC291">
        <v>0</v>
      </c>
      <c r="BD291">
        <v>401.211180327869</v>
      </c>
      <c r="BE291">
        <v>0.579340098671347</v>
      </c>
      <c r="BF291">
        <v>0.173180424081758</v>
      </c>
      <c r="BG291">
        <v>-1</v>
      </c>
      <c r="BH291">
        <v>0</v>
      </c>
      <c r="BI291">
        <v>0</v>
      </c>
      <c r="BJ291" t="s">
        <v>205</v>
      </c>
      <c r="BK291">
        <v>1.88477</v>
      </c>
      <c r="BL291">
        <v>1.88171</v>
      </c>
      <c r="BM291">
        <v>1.88324</v>
      </c>
      <c r="BN291">
        <v>1.88193</v>
      </c>
      <c r="BO291">
        <v>1.88376</v>
      </c>
      <c r="BP291">
        <v>1.88309</v>
      </c>
      <c r="BQ291">
        <v>1.88478</v>
      </c>
      <c r="BR291">
        <v>1.88232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1308.03</v>
      </c>
      <c r="CJ291">
        <v>-0.792891</v>
      </c>
      <c r="CK291">
        <v>10.2975</v>
      </c>
      <c r="CL291">
        <v>11.8429</v>
      </c>
      <c r="CM291">
        <v>30.0006</v>
      </c>
      <c r="CN291">
        <v>11.5124</v>
      </c>
      <c r="CO291">
        <v>11.828</v>
      </c>
      <c r="CP291">
        <v>-1</v>
      </c>
      <c r="CQ291">
        <v>0</v>
      </c>
      <c r="CR291">
        <v>95.6061</v>
      </c>
      <c r="CS291">
        <v>-999.9</v>
      </c>
      <c r="CT291">
        <v>400</v>
      </c>
      <c r="CU291">
        <v>5.44212</v>
      </c>
      <c r="CV291">
        <v>103.591</v>
      </c>
      <c r="CW291">
        <v>103.1</v>
      </c>
    </row>
    <row r="292" spans="1:101">
      <c r="A292">
        <v>278</v>
      </c>
      <c r="B292">
        <v>1550668797.4</v>
      </c>
      <c r="C292">
        <v>824.100000143051</v>
      </c>
      <c r="D292" t="s">
        <v>766</v>
      </c>
      <c r="E292" t="s">
        <v>767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201</v>
      </c>
      <c r="N292" t="s">
        <v>202</v>
      </c>
      <c r="O292" t="s">
        <v>203</v>
      </c>
      <c r="P292" t="s">
        <v>685</v>
      </c>
      <c r="Q292">
        <v>1550668797.4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128</v>
      </c>
      <c r="X292">
        <v>9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1550668797.4</v>
      </c>
      <c r="AH292">
        <v>397.366</v>
      </c>
      <c r="AI292">
        <v>398.856</v>
      </c>
      <c r="AJ292">
        <v>10.5528</v>
      </c>
      <c r="AK292">
        <v>2.97819</v>
      </c>
      <c r="AL292">
        <v>1407.01</v>
      </c>
      <c r="AM292">
        <v>99.5683</v>
      </c>
      <c r="AN292">
        <v>0.0250147</v>
      </c>
      <c r="AO292">
        <v>9.43967</v>
      </c>
      <c r="AP292">
        <v>999.9</v>
      </c>
      <c r="AQ292">
        <v>999.9</v>
      </c>
      <c r="AR292">
        <v>9988.75</v>
      </c>
      <c r="AS292">
        <v>0</v>
      </c>
      <c r="AT292">
        <v>344.046</v>
      </c>
      <c r="AU292">
        <v>0</v>
      </c>
      <c r="AV292" t="s">
        <v>204</v>
      </c>
      <c r="AW292">
        <v>0</v>
      </c>
      <c r="AX292">
        <v>-1.442</v>
      </c>
      <c r="AY292">
        <v>-0.036</v>
      </c>
      <c r="AZ292">
        <v>0</v>
      </c>
      <c r="BA292">
        <v>0</v>
      </c>
      <c r="BB292">
        <v>0</v>
      </c>
      <c r="BC292">
        <v>0</v>
      </c>
      <c r="BD292">
        <v>401.230663934426</v>
      </c>
      <c r="BE292">
        <v>0.596724615938693</v>
      </c>
      <c r="BF292">
        <v>0.178164347165511</v>
      </c>
      <c r="BG292">
        <v>-1</v>
      </c>
      <c r="BH292">
        <v>0</v>
      </c>
      <c r="BI292">
        <v>0</v>
      </c>
      <c r="BJ292" t="s">
        <v>205</v>
      </c>
      <c r="BK292">
        <v>1.88477</v>
      </c>
      <c r="BL292">
        <v>1.88171</v>
      </c>
      <c r="BM292">
        <v>1.88323</v>
      </c>
      <c r="BN292">
        <v>1.88195</v>
      </c>
      <c r="BO292">
        <v>1.88376</v>
      </c>
      <c r="BP292">
        <v>1.88309</v>
      </c>
      <c r="BQ292">
        <v>1.88478</v>
      </c>
      <c r="BR292">
        <v>1.88232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1312.77</v>
      </c>
      <c r="CJ292">
        <v>-0.790766</v>
      </c>
      <c r="CK292">
        <v>10.3009</v>
      </c>
      <c r="CL292">
        <v>11.845</v>
      </c>
      <c r="CM292">
        <v>30.0007</v>
      </c>
      <c r="CN292">
        <v>11.5144</v>
      </c>
      <c r="CO292">
        <v>11.8304</v>
      </c>
      <c r="CP292">
        <v>-1</v>
      </c>
      <c r="CQ292">
        <v>0</v>
      </c>
      <c r="CR292">
        <v>95.6061</v>
      </c>
      <c r="CS292">
        <v>-999.9</v>
      </c>
      <c r="CT292">
        <v>400</v>
      </c>
      <c r="CU292">
        <v>5.33037</v>
      </c>
      <c r="CV292">
        <v>103.59</v>
      </c>
      <c r="CW292">
        <v>103.098</v>
      </c>
    </row>
    <row r="293" spans="1:101">
      <c r="A293">
        <v>279</v>
      </c>
      <c r="B293">
        <v>1550668799.4</v>
      </c>
      <c r="C293">
        <v>826.100000143051</v>
      </c>
      <c r="D293" t="s">
        <v>768</v>
      </c>
      <c r="E293" t="s">
        <v>769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201</v>
      </c>
      <c r="N293" t="s">
        <v>202</v>
      </c>
      <c r="O293" t="s">
        <v>203</v>
      </c>
      <c r="P293" t="s">
        <v>685</v>
      </c>
      <c r="Q293">
        <v>1550668799.4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119</v>
      </c>
      <c r="X293">
        <v>8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1550668799.4</v>
      </c>
      <c r="AH293">
        <v>397.384</v>
      </c>
      <c r="AI293">
        <v>398.807</v>
      </c>
      <c r="AJ293">
        <v>10.5476</v>
      </c>
      <c r="AK293">
        <v>2.97743</v>
      </c>
      <c r="AL293">
        <v>1406.38</v>
      </c>
      <c r="AM293">
        <v>99.568</v>
      </c>
      <c r="AN293">
        <v>0.0249274</v>
      </c>
      <c r="AO293">
        <v>9.42129</v>
      </c>
      <c r="AP293">
        <v>999.9</v>
      </c>
      <c r="AQ293">
        <v>999.9</v>
      </c>
      <c r="AR293">
        <v>9991.88</v>
      </c>
      <c r="AS293">
        <v>0</v>
      </c>
      <c r="AT293">
        <v>343.581</v>
      </c>
      <c r="AU293">
        <v>0</v>
      </c>
      <c r="AV293" t="s">
        <v>204</v>
      </c>
      <c r="AW293">
        <v>0</v>
      </c>
      <c r="AX293">
        <v>-1.442</v>
      </c>
      <c r="AY293">
        <v>-0.036</v>
      </c>
      <c r="AZ293">
        <v>0</v>
      </c>
      <c r="BA293">
        <v>0</v>
      </c>
      <c r="BB293">
        <v>0</v>
      </c>
      <c r="BC293">
        <v>0</v>
      </c>
      <c r="BD293">
        <v>401.251508196721</v>
      </c>
      <c r="BE293">
        <v>0.613498468381397</v>
      </c>
      <c r="BF293">
        <v>0.183158859915648</v>
      </c>
      <c r="BG293">
        <v>-1</v>
      </c>
      <c r="BH293">
        <v>0</v>
      </c>
      <c r="BI293">
        <v>0</v>
      </c>
      <c r="BJ293" t="s">
        <v>205</v>
      </c>
      <c r="BK293">
        <v>1.88477</v>
      </c>
      <c r="BL293">
        <v>1.88171</v>
      </c>
      <c r="BM293">
        <v>1.88323</v>
      </c>
      <c r="BN293">
        <v>1.88196</v>
      </c>
      <c r="BO293">
        <v>1.88373</v>
      </c>
      <c r="BP293">
        <v>1.88309</v>
      </c>
      <c r="BQ293">
        <v>1.88477</v>
      </c>
      <c r="BR293">
        <v>1.88232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1319.19</v>
      </c>
      <c r="CJ293">
        <v>-0.790765</v>
      </c>
      <c r="CK293">
        <v>10.3042</v>
      </c>
      <c r="CL293">
        <v>11.8469</v>
      </c>
      <c r="CM293">
        <v>30.0006</v>
      </c>
      <c r="CN293">
        <v>11.5161</v>
      </c>
      <c r="CO293">
        <v>11.8329</v>
      </c>
      <c r="CP293">
        <v>-1</v>
      </c>
      <c r="CQ293">
        <v>0</v>
      </c>
      <c r="CR293">
        <v>95.6061</v>
      </c>
      <c r="CS293">
        <v>-999.9</v>
      </c>
      <c r="CT293">
        <v>400</v>
      </c>
      <c r="CU293">
        <v>5.22152</v>
      </c>
      <c r="CV293">
        <v>103.589</v>
      </c>
      <c r="CW293">
        <v>103.096</v>
      </c>
    </row>
    <row r="294" spans="1:101">
      <c r="A294">
        <v>280</v>
      </c>
      <c r="B294">
        <v>1550668801.4</v>
      </c>
      <c r="C294">
        <v>828.100000143051</v>
      </c>
      <c r="D294" t="s">
        <v>770</v>
      </c>
      <c r="E294" t="s">
        <v>771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201</v>
      </c>
      <c r="N294" t="s">
        <v>202</v>
      </c>
      <c r="O294" t="s">
        <v>203</v>
      </c>
      <c r="P294" t="s">
        <v>685</v>
      </c>
      <c r="Q294">
        <v>1550668801.4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123</v>
      </c>
      <c r="X294">
        <v>9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1550668801.4</v>
      </c>
      <c r="AH294">
        <v>397.327</v>
      </c>
      <c r="AI294">
        <v>398.811</v>
      </c>
      <c r="AJ294">
        <v>10.5513</v>
      </c>
      <c r="AK294">
        <v>2.97697</v>
      </c>
      <c r="AL294">
        <v>1406.62</v>
      </c>
      <c r="AM294">
        <v>99.5694</v>
      </c>
      <c r="AN294">
        <v>0.0248368</v>
      </c>
      <c r="AO294">
        <v>9.42241</v>
      </c>
      <c r="AP294">
        <v>999.9</v>
      </c>
      <c r="AQ294">
        <v>999.9</v>
      </c>
      <c r="AR294">
        <v>10005.6</v>
      </c>
      <c r="AS294">
        <v>0</v>
      </c>
      <c r="AT294">
        <v>343.401</v>
      </c>
      <c r="AU294">
        <v>0</v>
      </c>
      <c r="AV294" t="s">
        <v>204</v>
      </c>
      <c r="AW294">
        <v>0</v>
      </c>
      <c r="AX294">
        <v>-1.442</v>
      </c>
      <c r="AY294">
        <v>-0.036</v>
      </c>
      <c r="AZ294">
        <v>0</v>
      </c>
      <c r="BA294">
        <v>0</v>
      </c>
      <c r="BB294">
        <v>0</v>
      </c>
      <c r="BC294">
        <v>0</v>
      </c>
      <c r="BD294">
        <v>401.272614754098</v>
      </c>
      <c r="BE294">
        <v>0.622619976802768</v>
      </c>
      <c r="BF294">
        <v>0.185858329914774</v>
      </c>
      <c r="BG294">
        <v>-1</v>
      </c>
      <c r="BH294">
        <v>0</v>
      </c>
      <c r="BI294">
        <v>0</v>
      </c>
      <c r="BJ294" t="s">
        <v>205</v>
      </c>
      <c r="BK294">
        <v>1.88477</v>
      </c>
      <c r="BL294">
        <v>1.88171</v>
      </c>
      <c r="BM294">
        <v>1.88324</v>
      </c>
      <c r="BN294">
        <v>1.88196</v>
      </c>
      <c r="BO294">
        <v>1.88372</v>
      </c>
      <c r="BP294">
        <v>1.88309</v>
      </c>
      <c r="BQ294">
        <v>1.88477</v>
      </c>
      <c r="BR294">
        <v>1.88232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1315.84</v>
      </c>
      <c r="CJ294">
        <v>-0.790765</v>
      </c>
      <c r="CK294">
        <v>10.3073</v>
      </c>
      <c r="CL294">
        <v>11.8489</v>
      </c>
      <c r="CM294">
        <v>30.0006</v>
      </c>
      <c r="CN294">
        <v>11.5179</v>
      </c>
      <c r="CO294">
        <v>11.8353</v>
      </c>
      <c r="CP294">
        <v>-1</v>
      </c>
      <c r="CQ294">
        <v>0</v>
      </c>
      <c r="CR294">
        <v>95.2242</v>
      </c>
      <c r="CS294">
        <v>-999.9</v>
      </c>
      <c r="CT294">
        <v>400</v>
      </c>
      <c r="CU294">
        <v>5.09926</v>
      </c>
      <c r="CV294">
        <v>103.587</v>
      </c>
      <c r="CW294">
        <v>103.096</v>
      </c>
    </row>
    <row r="295" spans="1:101">
      <c r="A295">
        <v>281</v>
      </c>
      <c r="B295">
        <v>1550668803.4</v>
      </c>
      <c r="C295">
        <v>830.100000143051</v>
      </c>
      <c r="D295" t="s">
        <v>772</v>
      </c>
      <c r="E295" t="s">
        <v>773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201</v>
      </c>
      <c r="N295" t="s">
        <v>202</v>
      </c>
      <c r="O295" t="s">
        <v>203</v>
      </c>
      <c r="P295" t="s">
        <v>685</v>
      </c>
      <c r="Q295">
        <v>1550668803.4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141</v>
      </c>
      <c r="X295">
        <v>10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1550668803.4</v>
      </c>
      <c r="AH295">
        <v>397.374</v>
      </c>
      <c r="AI295">
        <v>398.834</v>
      </c>
      <c r="AJ295">
        <v>10.5665</v>
      </c>
      <c r="AK295">
        <v>2.97758</v>
      </c>
      <c r="AL295">
        <v>1406.87</v>
      </c>
      <c r="AM295">
        <v>99.5691</v>
      </c>
      <c r="AN295">
        <v>0.0248639</v>
      </c>
      <c r="AO295">
        <v>9.43715</v>
      </c>
      <c r="AP295">
        <v>999.9</v>
      </c>
      <c r="AQ295">
        <v>999.9</v>
      </c>
      <c r="AR295">
        <v>10002.5</v>
      </c>
      <c r="AS295">
        <v>0</v>
      </c>
      <c r="AT295">
        <v>343.624</v>
      </c>
      <c r="AU295">
        <v>0</v>
      </c>
      <c r="AV295" t="s">
        <v>204</v>
      </c>
      <c r="AW295">
        <v>0</v>
      </c>
      <c r="AX295">
        <v>-1.442</v>
      </c>
      <c r="AY295">
        <v>-0.036</v>
      </c>
      <c r="AZ295">
        <v>0</v>
      </c>
      <c r="BA295">
        <v>0</v>
      </c>
      <c r="BB295">
        <v>0</v>
      </c>
      <c r="BC295">
        <v>0</v>
      </c>
      <c r="BD295">
        <v>401.291959016393</v>
      </c>
      <c r="BE295">
        <v>0.622570806388027</v>
      </c>
      <c r="BF295">
        <v>0.185830850177575</v>
      </c>
      <c r="BG295">
        <v>-1</v>
      </c>
      <c r="BH295">
        <v>0</v>
      </c>
      <c r="BI295">
        <v>0</v>
      </c>
      <c r="BJ295" t="s">
        <v>205</v>
      </c>
      <c r="BK295">
        <v>1.88477</v>
      </c>
      <c r="BL295">
        <v>1.88171</v>
      </c>
      <c r="BM295">
        <v>1.88323</v>
      </c>
      <c r="BN295">
        <v>1.88197</v>
      </c>
      <c r="BO295">
        <v>1.88373</v>
      </c>
      <c r="BP295">
        <v>1.88309</v>
      </c>
      <c r="BQ295">
        <v>1.88477</v>
      </c>
      <c r="BR295">
        <v>1.88232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1303.09</v>
      </c>
      <c r="CJ295">
        <v>-0.786514</v>
      </c>
      <c r="CK295">
        <v>10.3103</v>
      </c>
      <c r="CL295">
        <v>11.8509</v>
      </c>
      <c r="CM295">
        <v>30.0006</v>
      </c>
      <c r="CN295">
        <v>11.5202</v>
      </c>
      <c r="CO295">
        <v>11.8378</v>
      </c>
      <c r="CP295">
        <v>-1</v>
      </c>
      <c r="CQ295">
        <v>0</v>
      </c>
      <c r="CR295">
        <v>95.2242</v>
      </c>
      <c r="CS295">
        <v>-999.9</v>
      </c>
      <c r="CT295">
        <v>400</v>
      </c>
      <c r="CU295">
        <v>4.96993</v>
      </c>
      <c r="CV295">
        <v>103.587</v>
      </c>
      <c r="CW295">
        <v>103.096</v>
      </c>
    </row>
    <row r="296" spans="1:101">
      <c r="A296">
        <v>282</v>
      </c>
      <c r="B296">
        <v>1550668805.4</v>
      </c>
      <c r="C296">
        <v>832.100000143051</v>
      </c>
      <c r="D296" t="s">
        <v>774</v>
      </c>
      <c r="E296" t="s">
        <v>775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201</v>
      </c>
      <c r="N296" t="s">
        <v>202</v>
      </c>
      <c r="O296" t="s">
        <v>203</v>
      </c>
      <c r="P296" t="s">
        <v>685</v>
      </c>
      <c r="Q296">
        <v>1550668805.4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136</v>
      </c>
      <c r="X296">
        <v>10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1550668805.4</v>
      </c>
      <c r="AH296">
        <v>397.47</v>
      </c>
      <c r="AI296">
        <v>398.835</v>
      </c>
      <c r="AJ296">
        <v>10.5707</v>
      </c>
      <c r="AK296">
        <v>2.97743</v>
      </c>
      <c r="AL296">
        <v>1406.76</v>
      </c>
      <c r="AM296">
        <v>99.5694</v>
      </c>
      <c r="AN296">
        <v>0.0248032</v>
      </c>
      <c r="AO296">
        <v>9.43616</v>
      </c>
      <c r="AP296">
        <v>999.9</v>
      </c>
      <c r="AQ296">
        <v>999.9</v>
      </c>
      <c r="AR296">
        <v>10005.6</v>
      </c>
      <c r="AS296">
        <v>0</v>
      </c>
      <c r="AT296">
        <v>342.568</v>
      </c>
      <c r="AU296">
        <v>0</v>
      </c>
      <c r="AV296" t="s">
        <v>204</v>
      </c>
      <c r="AW296">
        <v>0</v>
      </c>
      <c r="AX296">
        <v>-1.442</v>
      </c>
      <c r="AY296">
        <v>-0.036</v>
      </c>
      <c r="AZ296">
        <v>0</v>
      </c>
      <c r="BA296">
        <v>0</v>
      </c>
      <c r="BB296">
        <v>0</v>
      </c>
      <c r="BC296">
        <v>0</v>
      </c>
      <c r="BD296">
        <v>401.311303278689</v>
      </c>
      <c r="BE296">
        <v>0.63869394390995</v>
      </c>
      <c r="BF296">
        <v>0.190132089087363</v>
      </c>
      <c r="BG296">
        <v>-1</v>
      </c>
      <c r="BH296">
        <v>0</v>
      </c>
      <c r="BI296">
        <v>0</v>
      </c>
      <c r="BJ296" t="s">
        <v>205</v>
      </c>
      <c r="BK296">
        <v>1.88477</v>
      </c>
      <c r="BL296">
        <v>1.88171</v>
      </c>
      <c r="BM296">
        <v>1.88323</v>
      </c>
      <c r="BN296">
        <v>1.88196</v>
      </c>
      <c r="BO296">
        <v>1.88373</v>
      </c>
      <c r="BP296">
        <v>1.88309</v>
      </c>
      <c r="BQ296">
        <v>1.88479</v>
      </c>
      <c r="BR296">
        <v>1.88232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1306.75</v>
      </c>
      <c r="CJ296">
        <v>-0.788639</v>
      </c>
      <c r="CK296">
        <v>10.3132</v>
      </c>
      <c r="CL296">
        <v>11.8526</v>
      </c>
      <c r="CM296">
        <v>30.0006</v>
      </c>
      <c r="CN296">
        <v>11.5222</v>
      </c>
      <c r="CO296">
        <v>11.8403</v>
      </c>
      <c r="CP296">
        <v>-1</v>
      </c>
      <c r="CQ296">
        <v>0</v>
      </c>
      <c r="CR296">
        <v>95.2242</v>
      </c>
      <c r="CS296">
        <v>-999.9</v>
      </c>
      <c r="CT296">
        <v>400</v>
      </c>
      <c r="CU296">
        <v>4.86504</v>
      </c>
      <c r="CV296">
        <v>103.586</v>
      </c>
      <c r="CW296">
        <v>103.096</v>
      </c>
    </row>
    <row r="297" spans="1:101">
      <c r="A297">
        <v>283</v>
      </c>
      <c r="B297">
        <v>1550668807.4</v>
      </c>
      <c r="C297">
        <v>834.100000143051</v>
      </c>
      <c r="D297" t="s">
        <v>776</v>
      </c>
      <c r="E297" t="s">
        <v>777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201</v>
      </c>
      <c r="N297" t="s">
        <v>202</v>
      </c>
      <c r="O297" t="s">
        <v>203</v>
      </c>
      <c r="P297" t="s">
        <v>685</v>
      </c>
      <c r="Q297">
        <v>1550668807.4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130</v>
      </c>
      <c r="X297">
        <v>9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1550668807.4</v>
      </c>
      <c r="AH297">
        <v>397.466</v>
      </c>
      <c r="AI297">
        <v>398.855</v>
      </c>
      <c r="AJ297">
        <v>10.5711</v>
      </c>
      <c r="AK297">
        <v>2.97666</v>
      </c>
      <c r="AL297">
        <v>1406.73</v>
      </c>
      <c r="AM297">
        <v>99.5701</v>
      </c>
      <c r="AN297">
        <v>0.0249001</v>
      </c>
      <c r="AO297">
        <v>9.43294</v>
      </c>
      <c r="AP297">
        <v>999.9</v>
      </c>
      <c r="AQ297">
        <v>999.9</v>
      </c>
      <c r="AR297">
        <v>9997.5</v>
      </c>
      <c r="AS297">
        <v>0</v>
      </c>
      <c r="AT297">
        <v>339.725</v>
      </c>
      <c r="AU297">
        <v>0</v>
      </c>
      <c r="AV297" t="s">
        <v>204</v>
      </c>
      <c r="AW297">
        <v>0</v>
      </c>
      <c r="AX297">
        <v>-1.442</v>
      </c>
      <c r="AY297">
        <v>-0.036</v>
      </c>
      <c r="AZ297">
        <v>0</v>
      </c>
      <c r="BA297">
        <v>0</v>
      </c>
      <c r="BB297">
        <v>0</v>
      </c>
      <c r="BC297">
        <v>0</v>
      </c>
      <c r="BD297">
        <v>401.333918032787</v>
      </c>
      <c r="BE297">
        <v>0.657762151337777</v>
      </c>
      <c r="BF297">
        <v>0.195829534024185</v>
      </c>
      <c r="BG297">
        <v>-1</v>
      </c>
      <c r="BH297">
        <v>0</v>
      </c>
      <c r="BI297">
        <v>0</v>
      </c>
      <c r="BJ297" t="s">
        <v>205</v>
      </c>
      <c r="BK297">
        <v>1.88477</v>
      </c>
      <c r="BL297">
        <v>1.88171</v>
      </c>
      <c r="BM297">
        <v>1.88324</v>
      </c>
      <c r="BN297">
        <v>1.88194</v>
      </c>
      <c r="BO297">
        <v>1.88372</v>
      </c>
      <c r="BP297">
        <v>1.88309</v>
      </c>
      <c r="BQ297">
        <v>1.88478</v>
      </c>
      <c r="BR297">
        <v>1.88232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1311.23</v>
      </c>
      <c r="CJ297">
        <v>-0.790764</v>
      </c>
      <c r="CK297">
        <v>10.3158</v>
      </c>
      <c r="CL297">
        <v>11.8543</v>
      </c>
      <c r="CM297">
        <v>30.0005</v>
      </c>
      <c r="CN297">
        <v>11.5238</v>
      </c>
      <c r="CO297">
        <v>11.8426</v>
      </c>
      <c r="CP297">
        <v>-1</v>
      </c>
      <c r="CQ297">
        <v>0</v>
      </c>
      <c r="CR297">
        <v>94.8252</v>
      </c>
      <c r="CS297">
        <v>-999.9</v>
      </c>
      <c r="CT297">
        <v>400</v>
      </c>
      <c r="CU297">
        <v>4.73746</v>
      </c>
      <c r="CV297">
        <v>103.585</v>
      </c>
      <c r="CW297">
        <v>103.095</v>
      </c>
    </row>
    <row r="298" spans="1:101">
      <c r="A298">
        <v>284</v>
      </c>
      <c r="B298">
        <v>1550668809.4</v>
      </c>
      <c r="C298">
        <v>836.100000143051</v>
      </c>
      <c r="D298" t="s">
        <v>778</v>
      </c>
      <c r="E298" t="s">
        <v>779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201</v>
      </c>
      <c r="N298" t="s">
        <v>202</v>
      </c>
      <c r="O298" t="s">
        <v>203</v>
      </c>
      <c r="P298" t="s">
        <v>685</v>
      </c>
      <c r="Q298">
        <v>1550668809.4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116</v>
      </c>
      <c r="X298">
        <v>8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1550668809.4</v>
      </c>
      <c r="AH298">
        <v>397.437</v>
      </c>
      <c r="AI298">
        <v>398.873</v>
      </c>
      <c r="AJ298">
        <v>10.5862</v>
      </c>
      <c r="AK298">
        <v>2.97586</v>
      </c>
      <c r="AL298">
        <v>1406.74</v>
      </c>
      <c r="AM298">
        <v>99.5685</v>
      </c>
      <c r="AN298">
        <v>0.0250019</v>
      </c>
      <c r="AO298">
        <v>9.44572</v>
      </c>
      <c r="AP298">
        <v>999.9</v>
      </c>
      <c r="AQ298">
        <v>999.9</v>
      </c>
      <c r="AR298">
        <v>9995</v>
      </c>
      <c r="AS298">
        <v>0</v>
      </c>
      <c r="AT298">
        <v>335.363</v>
      </c>
      <c r="AU298">
        <v>0</v>
      </c>
      <c r="AV298" t="s">
        <v>204</v>
      </c>
      <c r="AW298">
        <v>0</v>
      </c>
      <c r="AX298">
        <v>-1.442</v>
      </c>
      <c r="AY298">
        <v>-0.036</v>
      </c>
      <c r="AZ298">
        <v>0</v>
      </c>
      <c r="BA298">
        <v>0</v>
      </c>
      <c r="BB298">
        <v>0</v>
      </c>
      <c r="BC298">
        <v>0</v>
      </c>
      <c r="BD298">
        <v>401.355975409836</v>
      </c>
      <c r="BE298">
        <v>0.668090714127511</v>
      </c>
      <c r="BF298">
        <v>0.198811116517817</v>
      </c>
      <c r="BG298">
        <v>-1</v>
      </c>
      <c r="BH298">
        <v>0</v>
      </c>
      <c r="BI298">
        <v>0</v>
      </c>
      <c r="BJ298" t="s">
        <v>205</v>
      </c>
      <c r="BK298">
        <v>1.88478</v>
      </c>
      <c r="BL298">
        <v>1.88171</v>
      </c>
      <c r="BM298">
        <v>1.88324</v>
      </c>
      <c r="BN298">
        <v>1.88194</v>
      </c>
      <c r="BO298">
        <v>1.88371</v>
      </c>
      <c r="BP298">
        <v>1.88309</v>
      </c>
      <c r="BQ298">
        <v>1.88478</v>
      </c>
      <c r="BR298">
        <v>1.88232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1321.43</v>
      </c>
      <c r="CJ298">
        <v>-0.790764</v>
      </c>
      <c r="CK298">
        <v>10.318</v>
      </c>
      <c r="CL298">
        <v>11.8558</v>
      </c>
      <c r="CM298">
        <v>30.0005</v>
      </c>
      <c r="CN298">
        <v>11.5255</v>
      </c>
      <c r="CO298">
        <v>11.8445</v>
      </c>
      <c r="CP298">
        <v>-1</v>
      </c>
      <c r="CQ298">
        <v>0</v>
      </c>
      <c r="CR298">
        <v>94.8252</v>
      </c>
      <c r="CS298">
        <v>-999.9</v>
      </c>
      <c r="CT298">
        <v>400</v>
      </c>
      <c r="CU298">
        <v>4.60512</v>
      </c>
      <c r="CV298">
        <v>103.584</v>
      </c>
      <c r="CW298">
        <v>103.095</v>
      </c>
    </row>
    <row r="299" spans="1:101">
      <c r="A299">
        <v>285</v>
      </c>
      <c r="B299">
        <v>1550668811.4</v>
      </c>
      <c r="C299">
        <v>838.100000143051</v>
      </c>
      <c r="D299" t="s">
        <v>780</v>
      </c>
      <c r="E299" t="s">
        <v>781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201</v>
      </c>
      <c r="N299" t="s">
        <v>202</v>
      </c>
      <c r="O299" t="s">
        <v>203</v>
      </c>
      <c r="P299" t="s">
        <v>685</v>
      </c>
      <c r="Q299">
        <v>1550668811.4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99</v>
      </c>
      <c r="X299">
        <v>7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1550668811.4</v>
      </c>
      <c r="AH299">
        <v>397.513</v>
      </c>
      <c r="AI299">
        <v>398.889</v>
      </c>
      <c r="AJ299">
        <v>10.595</v>
      </c>
      <c r="AK299">
        <v>2.97606</v>
      </c>
      <c r="AL299">
        <v>1406.89</v>
      </c>
      <c r="AM299">
        <v>99.567</v>
      </c>
      <c r="AN299">
        <v>0.0248511</v>
      </c>
      <c r="AO299">
        <v>9.44627</v>
      </c>
      <c r="AP299">
        <v>999.9</v>
      </c>
      <c r="AQ299">
        <v>999.9</v>
      </c>
      <c r="AR299">
        <v>10013.8</v>
      </c>
      <c r="AS299">
        <v>0</v>
      </c>
      <c r="AT299">
        <v>331.352</v>
      </c>
      <c r="AU299">
        <v>0</v>
      </c>
      <c r="AV299" t="s">
        <v>204</v>
      </c>
      <c r="AW299">
        <v>0</v>
      </c>
      <c r="AX299">
        <v>-1.442</v>
      </c>
      <c r="AY299">
        <v>-0.036</v>
      </c>
      <c r="AZ299">
        <v>0</v>
      </c>
      <c r="BA299">
        <v>0</v>
      </c>
      <c r="BB299">
        <v>0</v>
      </c>
      <c r="BC299">
        <v>0</v>
      </c>
      <c r="BD299">
        <v>401.375803278689</v>
      </c>
      <c r="BE299">
        <v>0.683440210692621</v>
      </c>
      <c r="BF299">
        <v>0.202714069782072</v>
      </c>
      <c r="BG299">
        <v>-1</v>
      </c>
      <c r="BH299">
        <v>0</v>
      </c>
      <c r="BI299">
        <v>0</v>
      </c>
      <c r="BJ299" t="s">
        <v>205</v>
      </c>
      <c r="BK299">
        <v>1.88477</v>
      </c>
      <c r="BL299">
        <v>1.88171</v>
      </c>
      <c r="BM299">
        <v>1.88324</v>
      </c>
      <c r="BN299">
        <v>1.88193</v>
      </c>
      <c r="BO299">
        <v>1.88371</v>
      </c>
      <c r="BP299">
        <v>1.88309</v>
      </c>
      <c r="BQ299">
        <v>1.88479</v>
      </c>
      <c r="BR299">
        <v>1.88232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1333.96</v>
      </c>
      <c r="CJ299">
        <v>-0.792888</v>
      </c>
      <c r="CK299">
        <v>10.3196</v>
      </c>
      <c r="CL299">
        <v>11.8575</v>
      </c>
      <c r="CM299">
        <v>30.0006</v>
      </c>
      <c r="CN299">
        <v>11.5273</v>
      </c>
      <c r="CO299">
        <v>11.8464</v>
      </c>
      <c r="CP299">
        <v>-1</v>
      </c>
      <c r="CQ299">
        <v>0</v>
      </c>
      <c r="CR299">
        <v>94.4486</v>
      </c>
      <c r="CS299">
        <v>-999.9</v>
      </c>
      <c r="CT299">
        <v>400</v>
      </c>
      <c r="CU299">
        <v>4.49312</v>
      </c>
      <c r="CV299">
        <v>103.584</v>
      </c>
      <c r="CW299">
        <v>103.095</v>
      </c>
    </row>
    <row r="300" spans="1:101">
      <c r="A300">
        <v>286</v>
      </c>
      <c r="B300">
        <v>1550668813.4</v>
      </c>
      <c r="C300">
        <v>840.100000143051</v>
      </c>
      <c r="D300" t="s">
        <v>782</v>
      </c>
      <c r="E300" t="s">
        <v>783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201</v>
      </c>
      <c r="N300" t="s">
        <v>202</v>
      </c>
      <c r="O300" t="s">
        <v>203</v>
      </c>
      <c r="P300" t="s">
        <v>685</v>
      </c>
      <c r="Q300">
        <v>1550668813.4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106</v>
      </c>
      <c r="X300">
        <v>8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1550668813.4</v>
      </c>
      <c r="AH300">
        <v>397.524</v>
      </c>
      <c r="AI300">
        <v>398.875</v>
      </c>
      <c r="AJ300">
        <v>10.5938</v>
      </c>
      <c r="AK300">
        <v>2.97573</v>
      </c>
      <c r="AL300">
        <v>1407.29</v>
      </c>
      <c r="AM300">
        <v>99.5684</v>
      </c>
      <c r="AN300">
        <v>0.0249048</v>
      </c>
      <c r="AO300">
        <v>9.43182</v>
      </c>
      <c r="AP300">
        <v>999.9</v>
      </c>
      <c r="AQ300">
        <v>999.9</v>
      </c>
      <c r="AR300">
        <v>10008.8</v>
      </c>
      <c r="AS300">
        <v>0</v>
      </c>
      <c r="AT300">
        <v>328.359</v>
      </c>
      <c r="AU300">
        <v>0</v>
      </c>
      <c r="AV300" t="s">
        <v>204</v>
      </c>
      <c r="AW300">
        <v>0</v>
      </c>
      <c r="AX300">
        <v>-1.442</v>
      </c>
      <c r="AY300">
        <v>-0.036</v>
      </c>
      <c r="AZ300">
        <v>0</v>
      </c>
      <c r="BA300">
        <v>0</v>
      </c>
      <c r="BB300">
        <v>0</v>
      </c>
      <c r="BC300">
        <v>0</v>
      </c>
      <c r="BD300">
        <v>401.398754098361</v>
      </c>
      <c r="BE300">
        <v>0.695835120497262</v>
      </c>
      <c r="BF300">
        <v>0.206230823707655</v>
      </c>
      <c r="BG300">
        <v>-1</v>
      </c>
      <c r="BH300">
        <v>0</v>
      </c>
      <c r="BI300">
        <v>0</v>
      </c>
      <c r="BJ300" t="s">
        <v>205</v>
      </c>
      <c r="BK300">
        <v>1.88477</v>
      </c>
      <c r="BL300">
        <v>1.88171</v>
      </c>
      <c r="BM300">
        <v>1.88323</v>
      </c>
      <c r="BN300">
        <v>1.88192</v>
      </c>
      <c r="BO300">
        <v>1.8837</v>
      </c>
      <c r="BP300">
        <v>1.88309</v>
      </c>
      <c r="BQ300">
        <v>1.88478</v>
      </c>
      <c r="BR300">
        <v>1.88232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1329.29</v>
      </c>
      <c r="CJ300">
        <v>-0.792888</v>
      </c>
      <c r="CK300">
        <v>10.3214</v>
      </c>
      <c r="CL300">
        <v>11.8591</v>
      </c>
      <c r="CM300">
        <v>30.0006</v>
      </c>
      <c r="CN300">
        <v>11.529</v>
      </c>
      <c r="CO300">
        <v>11.8489</v>
      </c>
      <c r="CP300">
        <v>-1</v>
      </c>
      <c r="CQ300">
        <v>0</v>
      </c>
      <c r="CR300">
        <v>94.4486</v>
      </c>
      <c r="CS300">
        <v>-999.9</v>
      </c>
      <c r="CT300">
        <v>400</v>
      </c>
      <c r="CU300">
        <v>4.37294</v>
      </c>
      <c r="CV300">
        <v>103.582</v>
      </c>
      <c r="CW300">
        <v>103.094</v>
      </c>
    </row>
    <row r="301" spans="1:101">
      <c r="A301">
        <v>287</v>
      </c>
      <c r="B301">
        <v>1550668815.4</v>
      </c>
      <c r="C301">
        <v>842.100000143051</v>
      </c>
      <c r="D301" t="s">
        <v>784</v>
      </c>
      <c r="E301" t="s">
        <v>785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201</v>
      </c>
      <c r="N301" t="s">
        <v>202</v>
      </c>
      <c r="O301" t="s">
        <v>203</v>
      </c>
      <c r="P301" t="s">
        <v>685</v>
      </c>
      <c r="Q301">
        <v>1550668815.4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132</v>
      </c>
      <c r="X301">
        <v>9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1550668815.4</v>
      </c>
      <c r="AH301">
        <v>397.518</v>
      </c>
      <c r="AI301">
        <v>398.874</v>
      </c>
      <c r="AJ301">
        <v>10.5979</v>
      </c>
      <c r="AK301">
        <v>2.975</v>
      </c>
      <c r="AL301">
        <v>1407.44</v>
      </c>
      <c r="AM301">
        <v>99.5687</v>
      </c>
      <c r="AN301">
        <v>0.0249905</v>
      </c>
      <c r="AO301">
        <v>9.42213</v>
      </c>
      <c r="AP301">
        <v>999.9</v>
      </c>
      <c r="AQ301">
        <v>999.9</v>
      </c>
      <c r="AR301">
        <v>9994.38</v>
      </c>
      <c r="AS301">
        <v>0</v>
      </c>
      <c r="AT301">
        <v>325.06</v>
      </c>
      <c r="AU301">
        <v>0</v>
      </c>
      <c r="AV301" t="s">
        <v>204</v>
      </c>
      <c r="AW301">
        <v>0</v>
      </c>
      <c r="AX301">
        <v>-1.442</v>
      </c>
      <c r="AY301">
        <v>-0.036</v>
      </c>
      <c r="AZ301">
        <v>0</v>
      </c>
      <c r="BA301">
        <v>0</v>
      </c>
      <c r="BB301">
        <v>0</v>
      </c>
      <c r="BC301">
        <v>0</v>
      </c>
      <c r="BD301">
        <v>401.422278688525</v>
      </c>
      <c r="BE301">
        <v>0.698563285429647</v>
      </c>
      <c r="BF301">
        <v>0.207029310599876</v>
      </c>
      <c r="BG301">
        <v>-1</v>
      </c>
      <c r="BH301">
        <v>0</v>
      </c>
      <c r="BI301">
        <v>0</v>
      </c>
      <c r="BJ301" t="s">
        <v>205</v>
      </c>
      <c r="BK301">
        <v>1.88477</v>
      </c>
      <c r="BL301">
        <v>1.88171</v>
      </c>
      <c r="BM301">
        <v>1.88323</v>
      </c>
      <c r="BN301">
        <v>1.88194</v>
      </c>
      <c r="BO301">
        <v>1.88372</v>
      </c>
      <c r="BP301">
        <v>1.88309</v>
      </c>
      <c r="BQ301">
        <v>1.88478</v>
      </c>
      <c r="BR301">
        <v>1.88232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1309.9</v>
      </c>
      <c r="CJ301">
        <v>-0.792888</v>
      </c>
      <c r="CK301">
        <v>10.3237</v>
      </c>
      <c r="CL301">
        <v>11.8604</v>
      </c>
      <c r="CM301">
        <v>30.0005</v>
      </c>
      <c r="CN301">
        <v>11.5307</v>
      </c>
      <c r="CO301">
        <v>11.8509</v>
      </c>
      <c r="CP301">
        <v>-1</v>
      </c>
      <c r="CQ301">
        <v>0</v>
      </c>
      <c r="CR301">
        <v>94.4486</v>
      </c>
      <c r="CS301">
        <v>-999.9</v>
      </c>
      <c r="CT301">
        <v>400</v>
      </c>
      <c r="CU301">
        <v>4.25056</v>
      </c>
      <c r="CV301">
        <v>103.582</v>
      </c>
      <c r="CW301">
        <v>103.093</v>
      </c>
    </row>
    <row r="302" spans="1:101">
      <c r="A302">
        <v>288</v>
      </c>
      <c r="B302">
        <v>1550668817.4</v>
      </c>
      <c r="C302">
        <v>844.100000143051</v>
      </c>
      <c r="D302" t="s">
        <v>786</v>
      </c>
      <c r="E302" t="s">
        <v>787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201</v>
      </c>
      <c r="N302" t="s">
        <v>202</v>
      </c>
      <c r="O302" t="s">
        <v>203</v>
      </c>
      <c r="P302" t="s">
        <v>685</v>
      </c>
      <c r="Q302">
        <v>1550668817.4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137</v>
      </c>
      <c r="X302">
        <v>10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1550668817.4</v>
      </c>
      <c r="AH302">
        <v>397.583</v>
      </c>
      <c r="AI302">
        <v>398.883</v>
      </c>
      <c r="AJ302">
        <v>10.6012</v>
      </c>
      <c r="AK302">
        <v>2.97514</v>
      </c>
      <c r="AL302">
        <v>1407.23</v>
      </c>
      <c r="AM302">
        <v>99.5681</v>
      </c>
      <c r="AN302">
        <v>0.0250004</v>
      </c>
      <c r="AO302">
        <v>9.41666</v>
      </c>
      <c r="AP302">
        <v>999.9</v>
      </c>
      <c r="AQ302">
        <v>999.9</v>
      </c>
      <c r="AR302">
        <v>10011.2</v>
      </c>
      <c r="AS302">
        <v>0</v>
      </c>
      <c r="AT302">
        <v>321.242</v>
      </c>
      <c r="AU302">
        <v>0</v>
      </c>
      <c r="AV302" t="s">
        <v>204</v>
      </c>
      <c r="AW302">
        <v>0</v>
      </c>
      <c r="AX302">
        <v>-1.442</v>
      </c>
      <c r="AY302">
        <v>-0.036</v>
      </c>
      <c r="AZ302">
        <v>0</v>
      </c>
      <c r="BA302">
        <v>0</v>
      </c>
      <c r="BB302">
        <v>0</v>
      </c>
      <c r="BC302">
        <v>0</v>
      </c>
      <c r="BD302">
        <v>401.445418032787</v>
      </c>
      <c r="BE302">
        <v>0.698895185727354</v>
      </c>
      <c r="BF302">
        <v>0.207125876044684</v>
      </c>
      <c r="BG302">
        <v>-1</v>
      </c>
      <c r="BH302">
        <v>0</v>
      </c>
      <c r="BI302">
        <v>0</v>
      </c>
      <c r="BJ302" t="s">
        <v>205</v>
      </c>
      <c r="BK302">
        <v>1.88477</v>
      </c>
      <c r="BL302">
        <v>1.88171</v>
      </c>
      <c r="BM302">
        <v>1.88323</v>
      </c>
      <c r="BN302">
        <v>1.88195</v>
      </c>
      <c r="BO302">
        <v>1.88373</v>
      </c>
      <c r="BP302">
        <v>1.88308</v>
      </c>
      <c r="BQ302">
        <v>1.88479</v>
      </c>
      <c r="BR302">
        <v>1.88232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1305.96</v>
      </c>
      <c r="CJ302">
        <v>-0.792888</v>
      </c>
      <c r="CK302">
        <v>10.3259</v>
      </c>
      <c r="CL302">
        <v>11.862</v>
      </c>
      <c r="CM302">
        <v>30.0005</v>
      </c>
      <c r="CN302">
        <v>11.5325</v>
      </c>
      <c r="CO302">
        <v>11.8528</v>
      </c>
      <c r="CP302">
        <v>-1</v>
      </c>
      <c r="CQ302">
        <v>0</v>
      </c>
      <c r="CR302">
        <v>94.0609</v>
      </c>
      <c r="CS302">
        <v>-999.9</v>
      </c>
      <c r="CT302">
        <v>400</v>
      </c>
      <c r="CU302">
        <v>4.13303</v>
      </c>
      <c r="CV302">
        <v>103.582</v>
      </c>
      <c r="CW302">
        <v>103.093</v>
      </c>
    </row>
    <row r="303" spans="1:101">
      <c r="A303">
        <v>289</v>
      </c>
      <c r="B303">
        <v>1550668819.4</v>
      </c>
      <c r="C303">
        <v>846.100000143051</v>
      </c>
      <c r="D303" t="s">
        <v>788</v>
      </c>
      <c r="E303" t="s">
        <v>789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201</v>
      </c>
      <c r="N303" t="s">
        <v>202</v>
      </c>
      <c r="O303" t="s">
        <v>203</v>
      </c>
      <c r="P303" t="s">
        <v>685</v>
      </c>
      <c r="Q303">
        <v>1550668819.4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121</v>
      </c>
      <c r="X303">
        <v>9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1550668819.4</v>
      </c>
      <c r="AH303">
        <v>397.609</v>
      </c>
      <c r="AI303">
        <v>398.868</v>
      </c>
      <c r="AJ303">
        <v>10.6031</v>
      </c>
      <c r="AK303">
        <v>2.97537</v>
      </c>
      <c r="AL303">
        <v>1407.16</v>
      </c>
      <c r="AM303">
        <v>99.5677</v>
      </c>
      <c r="AN303">
        <v>0.0248858</v>
      </c>
      <c r="AO303">
        <v>9.41694</v>
      </c>
      <c r="AP303">
        <v>999.9</v>
      </c>
      <c r="AQ303">
        <v>999.9</v>
      </c>
      <c r="AR303">
        <v>10021.2</v>
      </c>
      <c r="AS303">
        <v>0</v>
      </c>
      <c r="AT303">
        <v>317.444</v>
      </c>
      <c r="AU303">
        <v>0</v>
      </c>
      <c r="AV303" t="s">
        <v>204</v>
      </c>
      <c r="AW303">
        <v>0</v>
      </c>
      <c r="AX303">
        <v>-1.442</v>
      </c>
      <c r="AY303">
        <v>-0.036</v>
      </c>
      <c r="AZ303">
        <v>0</v>
      </c>
      <c r="BA303">
        <v>0</v>
      </c>
      <c r="BB303">
        <v>0</v>
      </c>
      <c r="BC303">
        <v>0</v>
      </c>
      <c r="BD303">
        <v>401.469729508197</v>
      </c>
      <c r="BE303">
        <v>0.702534589470017</v>
      </c>
      <c r="BF303">
        <v>0.208227021320373</v>
      </c>
      <c r="BG303">
        <v>-1</v>
      </c>
      <c r="BH303">
        <v>0</v>
      </c>
      <c r="BI303">
        <v>0</v>
      </c>
      <c r="BJ303" t="s">
        <v>205</v>
      </c>
      <c r="BK303">
        <v>1.88477</v>
      </c>
      <c r="BL303">
        <v>1.88171</v>
      </c>
      <c r="BM303">
        <v>1.88324</v>
      </c>
      <c r="BN303">
        <v>1.88197</v>
      </c>
      <c r="BO303">
        <v>1.88373</v>
      </c>
      <c r="BP303">
        <v>1.88309</v>
      </c>
      <c r="BQ303">
        <v>1.88478</v>
      </c>
      <c r="BR303">
        <v>1.88232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1317.96</v>
      </c>
      <c r="CJ303">
        <v>-0.792887</v>
      </c>
      <c r="CK303">
        <v>10.328</v>
      </c>
      <c r="CL303">
        <v>11.8634</v>
      </c>
      <c r="CM303">
        <v>30.0005</v>
      </c>
      <c r="CN303">
        <v>11.534</v>
      </c>
      <c r="CO303">
        <v>11.8549</v>
      </c>
      <c r="CP303">
        <v>-1</v>
      </c>
      <c r="CQ303">
        <v>0</v>
      </c>
      <c r="CR303">
        <v>94.0609</v>
      </c>
      <c r="CS303">
        <v>-999.9</v>
      </c>
      <c r="CT303">
        <v>400</v>
      </c>
      <c r="CU303">
        <v>4.0127</v>
      </c>
      <c r="CV303">
        <v>103.581</v>
      </c>
      <c r="CW303">
        <v>103.092</v>
      </c>
    </row>
    <row r="304" spans="1:101">
      <c r="A304">
        <v>290</v>
      </c>
      <c r="B304">
        <v>1550668821.4</v>
      </c>
      <c r="C304">
        <v>848.100000143051</v>
      </c>
      <c r="D304" t="s">
        <v>790</v>
      </c>
      <c r="E304" t="s">
        <v>791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201</v>
      </c>
      <c r="N304" t="s">
        <v>202</v>
      </c>
      <c r="O304" t="s">
        <v>203</v>
      </c>
      <c r="P304" t="s">
        <v>685</v>
      </c>
      <c r="Q304">
        <v>1550668821.4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104</v>
      </c>
      <c r="X304">
        <v>7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1550668821.4</v>
      </c>
      <c r="AH304">
        <v>397.66</v>
      </c>
      <c r="AI304">
        <v>398.873</v>
      </c>
      <c r="AJ304">
        <v>10.6008</v>
      </c>
      <c r="AK304">
        <v>2.97584</v>
      </c>
      <c r="AL304">
        <v>1407.03</v>
      </c>
      <c r="AM304">
        <v>99.5683</v>
      </c>
      <c r="AN304">
        <v>0.0248517</v>
      </c>
      <c r="AO304">
        <v>9.41835</v>
      </c>
      <c r="AP304">
        <v>999.9</v>
      </c>
      <c r="AQ304">
        <v>999.9</v>
      </c>
      <c r="AR304">
        <v>9996.25</v>
      </c>
      <c r="AS304">
        <v>0</v>
      </c>
      <c r="AT304">
        <v>313.96</v>
      </c>
      <c r="AU304">
        <v>0</v>
      </c>
      <c r="AV304" t="s">
        <v>204</v>
      </c>
      <c r="AW304">
        <v>0</v>
      </c>
      <c r="AX304">
        <v>-1.442</v>
      </c>
      <c r="AY304">
        <v>-0.036</v>
      </c>
      <c r="AZ304">
        <v>0</v>
      </c>
      <c r="BA304">
        <v>0</v>
      </c>
      <c r="BB304">
        <v>0</v>
      </c>
      <c r="BC304">
        <v>0</v>
      </c>
      <c r="BD304">
        <v>401.494163934426</v>
      </c>
      <c r="BE304">
        <v>0.711396763608622</v>
      </c>
      <c r="BF304">
        <v>0.210889931692906</v>
      </c>
      <c r="BG304">
        <v>-1</v>
      </c>
      <c r="BH304">
        <v>0</v>
      </c>
      <c r="BI304">
        <v>0</v>
      </c>
      <c r="BJ304" t="s">
        <v>205</v>
      </c>
      <c r="BK304">
        <v>1.88477</v>
      </c>
      <c r="BL304">
        <v>1.88171</v>
      </c>
      <c r="BM304">
        <v>1.88324</v>
      </c>
      <c r="BN304">
        <v>1.88197</v>
      </c>
      <c r="BO304">
        <v>1.88373</v>
      </c>
      <c r="BP304">
        <v>1.88309</v>
      </c>
      <c r="BQ304">
        <v>1.88477</v>
      </c>
      <c r="BR304">
        <v>1.88232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1330.9</v>
      </c>
      <c r="CJ304">
        <v>-0.790762</v>
      </c>
      <c r="CK304">
        <v>10.33</v>
      </c>
      <c r="CL304">
        <v>11.8649</v>
      </c>
      <c r="CM304">
        <v>30.0004</v>
      </c>
      <c r="CN304">
        <v>11.5356</v>
      </c>
      <c r="CO304">
        <v>11.8568</v>
      </c>
      <c r="CP304">
        <v>-1</v>
      </c>
      <c r="CQ304">
        <v>0</v>
      </c>
      <c r="CR304">
        <v>93.664</v>
      </c>
      <c r="CS304">
        <v>-999.9</v>
      </c>
      <c r="CT304">
        <v>400</v>
      </c>
      <c r="CU304">
        <v>3.89958</v>
      </c>
      <c r="CV304">
        <v>103.581</v>
      </c>
      <c r="CW304">
        <v>103.091</v>
      </c>
    </row>
    <row r="305" spans="1:101">
      <c r="A305">
        <v>291</v>
      </c>
      <c r="B305">
        <v>1550668823.4</v>
      </c>
      <c r="C305">
        <v>850.100000143051</v>
      </c>
      <c r="D305" t="s">
        <v>792</v>
      </c>
      <c r="E305" t="s">
        <v>793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201</v>
      </c>
      <c r="N305" t="s">
        <v>202</v>
      </c>
      <c r="O305" t="s">
        <v>203</v>
      </c>
      <c r="P305" t="s">
        <v>685</v>
      </c>
      <c r="Q305">
        <v>1550668823.4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89</v>
      </c>
      <c r="X305">
        <v>6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1550668823.4</v>
      </c>
      <c r="AH305">
        <v>397.664</v>
      </c>
      <c r="AI305">
        <v>398.853</v>
      </c>
      <c r="AJ305">
        <v>10.5985</v>
      </c>
      <c r="AK305">
        <v>2.97573</v>
      </c>
      <c r="AL305">
        <v>1406.68</v>
      </c>
      <c r="AM305">
        <v>99.5678</v>
      </c>
      <c r="AN305">
        <v>0.0250907</v>
      </c>
      <c r="AO305">
        <v>9.41779</v>
      </c>
      <c r="AP305">
        <v>999.9</v>
      </c>
      <c r="AQ305">
        <v>999.9</v>
      </c>
      <c r="AR305">
        <v>9975.62</v>
      </c>
      <c r="AS305">
        <v>0</v>
      </c>
      <c r="AT305">
        <v>310.78</v>
      </c>
      <c r="AU305">
        <v>0</v>
      </c>
      <c r="AV305" t="s">
        <v>204</v>
      </c>
      <c r="AW305">
        <v>0</v>
      </c>
      <c r="AX305">
        <v>-1.442</v>
      </c>
      <c r="AY305">
        <v>-0.036</v>
      </c>
      <c r="AZ305">
        <v>0</v>
      </c>
      <c r="BA305">
        <v>0</v>
      </c>
      <c r="BB305">
        <v>0</v>
      </c>
      <c r="BC305">
        <v>0</v>
      </c>
      <c r="BD305">
        <v>401.519049180328</v>
      </c>
      <c r="BE305">
        <v>0.725458709078348</v>
      </c>
      <c r="BF305">
        <v>0.215132816485157</v>
      </c>
      <c r="BG305">
        <v>-1</v>
      </c>
      <c r="BH305">
        <v>0</v>
      </c>
      <c r="BI305">
        <v>0</v>
      </c>
      <c r="BJ305" t="s">
        <v>205</v>
      </c>
      <c r="BK305">
        <v>1.88477</v>
      </c>
      <c r="BL305">
        <v>1.88171</v>
      </c>
      <c r="BM305">
        <v>1.88324</v>
      </c>
      <c r="BN305">
        <v>1.88195</v>
      </c>
      <c r="BO305">
        <v>1.88374</v>
      </c>
      <c r="BP305">
        <v>1.88309</v>
      </c>
      <c r="BQ305">
        <v>1.88478</v>
      </c>
      <c r="BR305">
        <v>1.88232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1341.2</v>
      </c>
      <c r="CJ305">
        <v>-0.790762</v>
      </c>
      <c r="CK305">
        <v>10.3319</v>
      </c>
      <c r="CL305">
        <v>11.8665</v>
      </c>
      <c r="CM305">
        <v>30.0005</v>
      </c>
      <c r="CN305">
        <v>11.5372</v>
      </c>
      <c r="CO305">
        <v>11.8586</v>
      </c>
      <c r="CP305">
        <v>-1</v>
      </c>
      <c r="CQ305">
        <v>0</v>
      </c>
      <c r="CR305">
        <v>93.664</v>
      </c>
      <c r="CS305">
        <v>-999.9</v>
      </c>
      <c r="CT305">
        <v>400</v>
      </c>
      <c r="CU305">
        <v>3.77829</v>
      </c>
      <c r="CV305">
        <v>103.58</v>
      </c>
      <c r="CW305">
        <v>103.091</v>
      </c>
    </row>
    <row r="306" spans="1:101">
      <c r="A306">
        <v>292</v>
      </c>
      <c r="B306">
        <v>1550668825.4</v>
      </c>
      <c r="C306">
        <v>852.100000143051</v>
      </c>
      <c r="D306" t="s">
        <v>794</v>
      </c>
      <c r="E306" t="s">
        <v>795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201</v>
      </c>
      <c r="N306" t="s">
        <v>202</v>
      </c>
      <c r="O306" t="s">
        <v>203</v>
      </c>
      <c r="P306" t="s">
        <v>685</v>
      </c>
      <c r="Q306">
        <v>1550668825.4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99</v>
      </c>
      <c r="X306">
        <v>7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1550668825.4</v>
      </c>
      <c r="AH306">
        <v>397.645</v>
      </c>
      <c r="AI306">
        <v>398.844</v>
      </c>
      <c r="AJ306">
        <v>10.6055</v>
      </c>
      <c r="AK306">
        <v>2.97482</v>
      </c>
      <c r="AL306">
        <v>1406.93</v>
      </c>
      <c r="AM306">
        <v>99.5681</v>
      </c>
      <c r="AN306">
        <v>0.0250816</v>
      </c>
      <c r="AO306">
        <v>9.42171</v>
      </c>
      <c r="AP306">
        <v>999.9</v>
      </c>
      <c r="AQ306">
        <v>999.9</v>
      </c>
      <c r="AR306">
        <v>9994.38</v>
      </c>
      <c r="AS306">
        <v>0</v>
      </c>
      <c r="AT306">
        <v>307.849</v>
      </c>
      <c r="AU306">
        <v>0</v>
      </c>
      <c r="AV306" t="s">
        <v>204</v>
      </c>
      <c r="AW306">
        <v>0</v>
      </c>
      <c r="AX306">
        <v>-1.442</v>
      </c>
      <c r="AY306">
        <v>-0.036</v>
      </c>
      <c r="AZ306">
        <v>0</v>
      </c>
      <c r="BA306">
        <v>0</v>
      </c>
      <c r="BB306">
        <v>0</v>
      </c>
      <c r="BC306">
        <v>0</v>
      </c>
      <c r="BD306">
        <v>401.542565573771</v>
      </c>
      <c r="BE306">
        <v>0.737958700817169</v>
      </c>
      <c r="BF306">
        <v>0.218640583415966</v>
      </c>
      <c r="BG306">
        <v>-1</v>
      </c>
      <c r="BH306">
        <v>0</v>
      </c>
      <c r="BI306">
        <v>0</v>
      </c>
      <c r="BJ306" t="s">
        <v>205</v>
      </c>
      <c r="BK306">
        <v>1.88477</v>
      </c>
      <c r="BL306">
        <v>1.88171</v>
      </c>
      <c r="BM306">
        <v>1.88324</v>
      </c>
      <c r="BN306">
        <v>1.88193</v>
      </c>
      <c r="BO306">
        <v>1.88372</v>
      </c>
      <c r="BP306">
        <v>1.88309</v>
      </c>
      <c r="BQ306">
        <v>1.88478</v>
      </c>
      <c r="BR306">
        <v>1.88231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1334.11</v>
      </c>
      <c r="CJ306">
        <v>-0.792886</v>
      </c>
      <c r="CK306">
        <v>10.3336</v>
      </c>
      <c r="CL306">
        <v>11.8677</v>
      </c>
      <c r="CM306">
        <v>30.0005</v>
      </c>
      <c r="CN306">
        <v>11.5389</v>
      </c>
      <c r="CO306">
        <v>11.8605</v>
      </c>
      <c r="CP306">
        <v>-1</v>
      </c>
      <c r="CQ306">
        <v>0</v>
      </c>
      <c r="CR306">
        <v>93.664</v>
      </c>
      <c r="CS306">
        <v>-999.9</v>
      </c>
      <c r="CT306">
        <v>400</v>
      </c>
      <c r="CU306">
        <v>3.64814</v>
      </c>
      <c r="CV306">
        <v>103.58</v>
      </c>
      <c r="CW306">
        <v>103.09</v>
      </c>
    </row>
    <row r="307" spans="1:101">
      <c r="A307">
        <v>293</v>
      </c>
      <c r="B307">
        <v>1550668827.4</v>
      </c>
      <c r="C307">
        <v>854.100000143051</v>
      </c>
      <c r="D307" t="s">
        <v>796</v>
      </c>
      <c r="E307" t="s">
        <v>797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201</v>
      </c>
      <c r="N307" t="s">
        <v>202</v>
      </c>
      <c r="O307" t="s">
        <v>203</v>
      </c>
      <c r="P307" t="s">
        <v>685</v>
      </c>
      <c r="Q307">
        <v>1550668827.4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116</v>
      </c>
      <c r="X307">
        <v>8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1550668827.4</v>
      </c>
      <c r="AH307">
        <v>397.674</v>
      </c>
      <c r="AI307">
        <v>398.864</v>
      </c>
      <c r="AJ307">
        <v>10.6133</v>
      </c>
      <c r="AK307">
        <v>2.97416</v>
      </c>
      <c r="AL307">
        <v>1407.47</v>
      </c>
      <c r="AM307">
        <v>99.5689</v>
      </c>
      <c r="AN307">
        <v>0.0249485</v>
      </c>
      <c r="AO307">
        <v>9.42087</v>
      </c>
      <c r="AP307">
        <v>999.9</v>
      </c>
      <c r="AQ307">
        <v>999.9</v>
      </c>
      <c r="AR307">
        <v>10026.9</v>
      </c>
      <c r="AS307">
        <v>0</v>
      </c>
      <c r="AT307">
        <v>305.213</v>
      </c>
      <c r="AU307">
        <v>0</v>
      </c>
      <c r="AV307" t="s">
        <v>204</v>
      </c>
      <c r="AW307">
        <v>0</v>
      </c>
      <c r="AX307">
        <v>-1.442</v>
      </c>
      <c r="AY307">
        <v>-0.036</v>
      </c>
      <c r="AZ307">
        <v>0</v>
      </c>
      <c r="BA307">
        <v>0</v>
      </c>
      <c r="BB307">
        <v>0</v>
      </c>
      <c r="BC307">
        <v>0</v>
      </c>
      <c r="BD307">
        <v>401.564401639344</v>
      </c>
      <c r="BE307">
        <v>0.745448465241988</v>
      </c>
      <c r="BF307">
        <v>0.220583193474059</v>
      </c>
      <c r="BG307">
        <v>-1</v>
      </c>
      <c r="BH307">
        <v>0</v>
      </c>
      <c r="BI307">
        <v>0</v>
      </c>
      <c r="BJ307" t="s">
        <v>205</v>
      </c>
      <c r="BK307">
        <v>1.88477</v>
      </c>
      <c r="BL307">
        <v>1.88171</v>
      </c>
      <c r="BM307">
        <v>1.88324</v>
      </c>
      <c r="BN307">
        <v>1.88193</v>
      </c>
      <c r="BO307">
        <v>1.88372</v>
      </c>
      <c r="BP307">
        <v>1.88309</v>
      </c>
      <c r="BQ307">
        <v>1.88478</v>
      </c>
      <c r="BR307">
        <v>1.88231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1322.17</v>
      </c>
      <c r="CJ307">
        <v>-0.792886</v>
      </c>
      <c r="CK307">
        <v>10.3352</v>
      </c>
      <c r="CL307">
        <v>11.8689</v>
      </c>
      <c r="CM307">
        <v>30.0004</v>
      </c>
      <c r="CN307">
        <v>11.5404</v>
      </c>
      <c r="CO307">
        <v>11.8623</v>
      </c>
      <c r="CP307">
        <v>-1</v>
      </c>
      <c r="CQ307">
        <v>0</v>
      </c>
      <c r="CR307">
        <v>93.2908</v>
      </c>
      <c r="CS307">
        <v>-999.9</v>
      </c>
      <c r="CT307">
        <v>400</v>
      </c>
      <c r="CU307">
        <v>3.52508</v>
      </c>
      <c r="CV307">
        <v>103.579</v>
      </c>
      <c r="CW307">
        <v>103.089</v>
      </c>
    </row>
    <row r="308" spans="1:101">
      <c r="A308">
        <v>294</v>
      </c>
      <c r="B308">
        <v>1550668829.4</v>
      </c>
      <c r="C308">
        <v>856.100000143051</v>
      </c>
      <c r="D308" t="s">
        <v>798</v>
      </c>
      <c r="E308" t="s">
        <v>799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201</v>
      </c>
      <c r="N308" t="s">
        <v>202</v>
      </c>
      <c r="O308" t="s">
        <v>203</v>
      </c>
      <c r="P308" t="s">
        <v>685</v>
      </c>
      <c r="Q308">
        <v>1550668829.4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125</v>
      </c>
      <c r="X308">
        <v>9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1550668829.4</v>
      </c>
      <c r="AH308">
        <v>397.695</v>
      </c>
      <c r="AI308">
        <v>398.894</v>
      </c>
      <c r="AJ308">
        <v>10.615</v>
      </c>
      <c r="AK308">
        <v>2.97416</v>
      </c>
      <c r="AL308">
        <v>1406.98</v>
      </c>
      <c r="AM308">
        <v>99.5685</v>
      </c>
      <c r="AN308">
        <v>0.0248582</v>
      </c>
      <c r="AO308">
        <v>9.41315</v>
      </c>
      <c r="AP308">
        <v>999.9</v>
      </c>
      <c r="AQ308">
        <v>999.9</v>
      </c>
      <c r="AR308">
        <v>10013.8</v>
      </c>
      <c r="AS308">
        <v>0</v>
      </c>
      <c r="AT308">
        <v>303.462</v>
      </c>
      <c r="AU308">
        <v>0</v>
      </c>
      <c r="AV308" t="s">
        <v>204</v>
      </c>
      <c r="AW308">
        <v>0</v>
      </c>
      <c r="AX308">
        <v>-1.442</v>
      </c>
      <c r="AY308">
        <v>-0.036</v>
      </c>
      <c r="AZ308">
        <v>0</v>
      </c>
      <c r="BA308">
        <v>0</v>
      </c>
      <c r="BB308">
        <v>0</v>
      </c>
      <c r="BC308">
        <v>0</v>
      </c>
      <c r="BD308">
        <v>401.587237704918</v>
      </c>
      <c r="BE308">
        <v>0.752610691260702</v>
      </c>
      <c r="BF308">
        <v>0.222482272393013</v>
      </c>
      <c r="BG308">
        <v>-1</v>
      </c>
      <c r="BH308">
        <v>0</v>
      </c>
      <c r="BI308">
        <v>0</v>
      </c>
      <c r="BJ308" t="s">
        <v>205</v>
      </c>
      <c r="BK308">
        <v>1.88477</v>
      </c>
      <c r="BL308">
        <v>1.88171</v>
      </c>
      <c r="BM308">
        <v>1.88324</v>
      </c>
      <c r="BN308">
        <v>1.88195</v>
      </c>
      <c r="BO308">
        <v>1.88372</v>
      </c>
      <c r="BP308">
        <v>1.88309</v>
      </c>
      <c r="BQ308">
        <v>1.88478</v>
      </c>
      <c r="BR308">
        <v>1.88232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1314.79</v>
      </c>
      <c r="CJ308">
        <v>-0.792886</v>
      </c>
      <c r="CK308">
        <v>10.3367</v>
      </c>
      <c r="CL308">
        <v>11.8701</v>
      </c>
      <c r="CM308">
        <v>30.0004</v>
      </c>
      <c r="CN308">
        <v>11.5421</v>
      </c>
      <c r="CO308">
        <v>11.8641</v>
      </c>
      <c r="CP308">
        <v>-1</v>
      </c>
      <c r="CQ308">
        <v>0</v>
      </c>
      <c r="CR308">
        <v>93.2908</v>
      </c>
      <c r="CS308">
        <v>-999.9</v>
      </c>
      <c r="CT308">
        <v>400</v>
      </c>
      <c r="CU308">
        <v>3.40831</v>
      </c>
      <c r="CV308">
        <v>103.578</v>
      </c>
      <c r="CW308">
        <v>103.089</v>
      </c>
    </row>
    <row r="309" spans="1:101">
      <c r="A309">
        <v>295</v>
      </c>
      <c r="B309">
        <v>1550668831.4</v>
      </c>
      <c r="C309">
        <v>858.100000143051</v>
      </c>
      <c r="D309" t="s">
        <v>800</v>
      </c>
      <c r="E309" t="s">
        <v>801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201</v>
      </c>
      <c r="N309" t="s">
        <v>202</v>
      </c>
      <c r="O309" t="s">
        <v>203</v>
      </c>
      <c r="P309" t="s">
        <v>685</v>
      </c>
      <c r="Q309">
        <v>1550668831.4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130</v>
      </c>
      <c r="X309">
        <v>9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1550668831.4</v>
      </c>
      <c r="AH309">
        <v>397.712</v>
      </c>
      <c r="AI309">
        <v>398.905</v>
      </c>
      <c r="AJ309">
        <v>10.6118</v>
      </c>
      <c r="AK309">
        <v>2.9737</v>
      </c>
      <c r="AL309">
        <v>1407</v>
      </c>
      <c r="AM309">
        <v>99.5691</v>
      </c>
      <c r="AN309">
        <v>0.0247582</v>
      </c>
      <c r="AO309">
        <v>9.4046</v>
      </c>
      <c r="AP309">
        <v>999.9</v>
      </c>
      <c r="AQ309">
        <v>999.9</v>
      </c>
      <c r="AR309">
        <v>9971.88</v>
      </c>
      <c r="AS309">
        <v>0</v>
      </c>
      <c r="AT309">
        <v>301.778</v>
      </c>
      <c r="AU309">
        <v>0</v>
      </c>
      <c r="AV309" t="s">
        <v>204</v>
      </c>
      <c r="AW309">
        <v>0</v>
      </c>
      <c r="AX309">
        <v>-1.442</v>
      </c>
      <c r="AY309">
        <v>-0.036</v>
      </c>
      <c r="AZ309">
        <v>0</v>
      </c>
      <c r="BA309">
        <v>0</v>
      </c>
      <c r="BB309">
        <v>0</v>
      </c>
      <c r="BC309">
        <v>0</v>
      </c>
      <c r="BD309">
        <v>401.610942622951</v>
      </c>
      <c r="BE309">
        <v>0.754927252239609</v>
      </c>
      <c r="BF309">
        <v>0.223117380677377</v>
      </c>
      <c r="BG309">
        <v>-1</v>
      </c>
      <c r="BH309">
        <v>0</v>
      </c>
      <c r="BI309">
        <v>0</v>
      </c>
      <c r="BJ309" t="s">
        <v>205</v>
      </c>
      <c r="BK309">
        <v>1.88477</v>
      </c>
      <c r="BL309">
        <v>1.88171</v>
      </c>
      <c r="BM309">
        <v>1.88324</v>
      </c>
      <c r="BN309">
        <v>1.88195</v>
      </c>
      <c r="BO309">
        <v>1.88372</v>
      </c>
      <c r="BP309">
        <v>1.88309</v>
      </c>
      <c r="BQ309">
        <v>1.88479</v>
      </c>
      <c r="BR309">
        <v>1.8823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1311.22</v>
      </c>
      <c r="CJ309">
        <v>-0.790761</v>
      </c>
      <c r="CK309">
        <v>10.3382</v>
      </c>
      <c r="CL309">
        <v>11.8714</v>
      </c>
      <c r="CM309">
        <v>30.0005</v>
      </c>
      <c r="CN309">
        <v>11.5436</v>
      </c>
      <c r="CO309">
        <v>11.8654</v>
      </c>
      <c r="CP309">
        <v>-1</v>
      </c>
      <c r="CQ309">
        <v>0</v>
      </c>
      <c r="CR309">
        <v>92.9125</v>
      </c>
      <c r="CS309">
        <v>-999.9</v>
      </c>
      <c r="CT309">
        <v>400</v>
      </c>
      <c r="CU309">
        <v>3.28975</v>
      </c>
      <c r="CV309">
        <v>103.577</v>
      </c>
      <c r="CW309">
        <v>103.089</v>
      </c>
    </row>
    <row r="310" spans="1:101">
      <c r="A310">
        <v>296</v>
      </c>
      <c r="B310">
        <v>1550668833.4</v>
      </c>
      <c r="C310">
        <v>860.100000143051</v>
      </c>
      <c r="D310" t="s">
        <v>802</v>
      </c>
      <c r="E310" t="s">
        <v>803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201</v>
      </c>
      <c r="N310" t="s">
        <v>202</v>
      </c>
      <c r="O310" t="s">
        <v>203</v>
      </c>
      <c r="P310" t="s">
        <v>685</v>
      </c>
      <c r="Q310">
        <v>1550668833.4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122</v>
      </c>
      <c r="X310">
        <v>9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1550668833.4</v>
      </c>
      <c r="AH310">
        <v>397.773</v>
      </c>
      <c r="AI310">
        <v>398.908</v>
      </c>
      <c r="AJ310">
        <v>10.6119</v>
      </c>
      <c r="AK310">
        <v>2.97345</v>
      </c>
      <c r="AL310">
        <v>1407.25</v>
      </c>
      <c r="AM310">
        <v>99.5675</v>
      </c>
      <c r="AN310">
        <v>0.0246342</v>
      </c>
      <c r="AO310">
        <v>9.40502</v>
      </c>
      <c r="AP310">
        <v>999.9</v>
      </c>
      <c r="AQ310">
        <v>999.9</v>
      </c>
      <c r="AR310">
        <v>9990</v>
      </c>
      <c r="AS310">
        <v>0</v>
      </c>
      <c r="AT310">
        <v>300.406</v>
      </c>
      <c r="AU310">
        <v>0</v>
      </c>
      <c r="AV310" t="s">
        <v>204</v>
      </c>
      <c r="AW310">
        <v>0</v>
      </c>
      <c r="AX310">
        <v>-1.442</v>
      </c>
      <c r="AY310">
        <v>-0.036</v>
      </c>
      <c r="AZ310">
        <v>0</v>
      </c>
      <c r="BA310">
        <v>0</v>
      </c>
      <c r="BB310">
        <v>0</v>
      </c>
      <c r="BC310">
        <v>0</v>
      </c>
      <c r="BD310">
        <v>401.634098360656</v>
      </c>
      <c r="BE310">
        <v>0.756156116065953</v>
      </c>
      <c r="BF310">
        <v>0.22342092193429</v>
      </c>
      <c r="BG310">
        <v>-1</v>
      </c>
      <c r="BH310">
        <v>0</v>
      </c>
      <c r="BI310">
        <v>0</v>
      </c>
      <c r="BJ310" t="s">
        <v>205</v>
      </c>
      <c r="BK310">
        <v>1.88477</v>
      </c>
      <c r="BL310">
        <v>1.88171</v>
      </c>
      <c r="BM310">
        <v>1.88324</v>
      </c>
      <c r="BN310">
        <v>1.88193</v>
      </c>
      <c r="BO310">
        <v>1.88372</v>
      </c>
      <c r="BP310">
        <v>1.88309</v>
      </c>
      <c r="BQ310">
        <v>1.88479</v>
      </c>
      <c r="BR310">
        <v>1.8823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1317.18</v>
      </c>
      <c r="CJ310">
        <v>-0.79076</v>
      </c>
      <c r="CK310">
        <v>10.3395</v>
      </c>
      <c r="CL310">
        <v>11.8726</v>
      </c>
      <c r="CM310">
        <v>30.0004</v>
      </c>
      <c r="CN310">
        <v>11.545</v>
      </c>
      <c r="CO310">
        <v>11.8669</v>
      </c>
      <c r="CP310">
        <v>-1</v>
      </c>
      <c r="CQ310">
        <v>0</v>
      </c>
      <c r="CR310">
        <v>92.9125</v>
      </c>
      <c r="CS310">
        <v>-999.9</v>
      </c>
      <c r="CT310">
        <v>400</v>
      </c>
      <c r="CU310">
        <v>3.16443</v>
      </c>
      <c r="CV310">
        <v>103.577</v>
      </c>
      <c r="CW310">
        <v>103.089</v>
      </c>
    </row>
    <row r="311" spans="1:101">
      <c r="A311">
        <v>297</v>
      </c>
      <c r="B311">
        <v>1550668970.9</v>
      </c>
      <c r="C311">
        <v>997.600000143051</v>
      </c>
      <c r="D311" t="s">
        <v>804</v>
      </c>
      <c r="E311" t="s">
        <v>805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201</v>
      </c>
      <c r="N311" t="s">
        <v>202</v>
      </c>
      <c r="O311" t="s">
        <v>203</v>
      </c>
      <c r="P311" t="s">
        <v>806</v>
      </c>
      <c r="Q311">
        <v>1550668970.9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165</v>
      </c>
      <c r="X311">
        <v>12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1550668970.9</v>
      </c>
      <c r="AH311">
        <v>398.474</v>
      </c>
      <c r="AI311">
        <v>398.868</v>
      </c>
      <c r="AJ311">
        <v>9.01134</v>
      </c>
      <c r="AK311">
        <v>2.96501</v>
      </c>
      <c r="AL311">
        <v>1407.42</v>
      </c>
      <c r="AM311">
        <v>99.5698</v>
      </c>
      <c r="AN311">
        <v>0.0249048</v>
      </c>
      <c r="AO311">
        <v>8.58772</v>
      </c>
      <c r="AP311">
        <v>999.9</v>
      </c>
      <c r="AQ311">
        <v>999.9</v>
      </c>
      <c r="AR311">
        <v>10038.8</v>
      </c>
      <c r="AS311">
        <v>0</v>
      </c>
      <c r="AT311">
        <v>102.71</v>
      </c>
      <c r="AU311">
        <v>0</v>
      </c>
      <c r="AV311" t="s">
        <v>204</v>
      </c>
      <c r="AW311">
        <v>0</v>
      </c>
      <c r="AX311">
        <v>-1.442</v>
      </c>
      <c r="AY311">
        <v>-0.036</v>
      </c>
      <c r="AZ311">
        <v>0</v>
      </c>
      <c r="BA311">
        <v>0</v>
      </c>
      <c r="BB311">
        <v>0</v>
      </c>
      <c r="BC311">
        <v>0</v>
      </c>
      <c r="BD311">
        <v>402.79368852459</v>
      </c>
      <c r="BE311">
        <v>-1.30310641012662</v>
      </c>
      <c r="BF311">
        <v>1.42209329131832</v>
      </c>
      <c r="BG311">
        <v>-1</v>
      </c>
      <c r="BH311">
        <v>0</v>
      </c>
      <c r="BI311">
        <v>0</v>
      </c>
      <c r="BJ311" t="s">
        <v>205</v>
      </c>
      <c r="BK311">
        <v>1.88479</v>
      </c>
      <c r="BL311">
        <v>1.88171</v>
      </c>
      <c r="BM311">
        <v>1.88324</v>
      </c>
      <c r="BN311">
        <v>1.88195</v>
      </c>
      <c r="BO311">
        <v>1.88379</v>
      </c>
      <c r="BP311">
        <v>1.88307</v>
      </c>
      <c r="BQ311">
        <v>1.88477</v>
      </c>
      <c r="BR311">
        <v>1.88232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1285.05</v>
      </c>
      <c r="CJ311">
        <v>-0.718505</v>
      </c>
      <c r="CK311">
        <v>9.67984</v>
      </c>
      <c r="CL311">
        <v>11.8478</v>
      </c>
      <c r="CM311">
        <v>29.9998</v>
      </c>
      <c r="CN311">
        <v>11.5821</v>
      </c>
      <c r="CO311">
        <v>11.8761</v>
      </c>
      <c r="CP311">
        <v>-1</v>
      </c>
      <c r="CQ311">
        <v>0</v>
      </c>
      <c r="CR311">
        <v>99.2129</v>
      </c>
      <c r="CS311">
        <v>-999.9</v>
      </c>
      <c r="CT311">
        <v>400</v>
      </c>
      <c r="CU311">
        <v>8.87839</v>
      </c>
      <c r="CV311">
        <v>103.585</v>
      </c>
      <c r="CW311">
        <v>103.096</v>
      </c>
    </row>
    <row r="312" spans="1:101">
      <c r="A312">
        <v>298</v>
      </c>
      <c r="B312">
        <v>1550668973.4</v>
      </c>
      <c r="C312">
        <v>1000.10000014305</v>
      </c>
      <c r="D312" t="s">
        <v>807</v>
      </c>
      <c r="E312" t="s">
        <v>808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201</v>
      </c>
      <c r="N312" t="s">
        <v>202</v>
      </c>
      <c r="O312" t="s">
        <v>203</v>
      </c>
      <c r="P312" t="s">
        <v>806</v>
      </c>
      <c r="Q312">
        <v>1550668973.4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154</v>
      </c>
      <c r="X312">
        <v>11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1550668973.4</v>
      </c>
      <c r="AH312">
        <v>398.432</v>
      </c>
      <c r="AI312">
        <v>398.884</v>
      </c>
      <c r="AJ312">
        <v>9.17231</v>
      </c>
      <c r="AK312">
        <v>2.96562</v>
      </c>
      <c r="AL312">
        <v>1406.86</v>
      </c>
      <c r="AM312">
        <v>99.569</v>
      </c>
      <c r="AN312">
        <v>0.024942</v>
      </c>
      <c r="AO312">
        <v>8.60629</v>
      </c>
      <c r="AP312">
        <v>999.9</v>
      </c>
      <c r="AQ312">
        <v>999.9</v>
      </c>
      <c r="AR312">
        <v>10011.9</v>
      </c>
      <c r="AS312">
        <v>0</v>
      </c>
      <c r="AT312">
        <v>99.1907</v>
      </c>
      <c r="AU312">
        <v>0</v>
      </c>
      <c r="AV312" t="s">
        <v>204</v>
      </c>
      <c r="AW312">
        <v>0</v>
      </c>
      <c r="AX312">
        <v>-1.442</v>
      </c>
      <c r="AY312">
        <v>-0.036</v>
      </c>
      <c r="AZ312">
        <v>0</v>
      </c>
      <c r="BA312">
        <v>0</v>
      </c>
      <c r="BB312">
        <v>0</v>
      </c>
      <c r="BC312">
        <v>0</v>
      </c>
      <c r="BD312">
        <v>402.811163934426</v>
      </c>
      <c r="BE312">
        <v>-1.74203100086975</v>
      </c>
      <c r="BF312">
        <v>1.41088046780618</v>
      </c>
      <c r="BG312">
        <v>-1</v>
      </c>
      <c r="BH312">
        <v>0</v>
      </c>
      <c r="BI312">
        <v>0</v>
      </c>
      <c r="BJ312" t="s">
        <v>205</v>
      </c>
      <c r="BK312">
        <v>1.8848</v>
      </c>
      <c r="BL312">
        <v>1.88172</v>
      </c>
      <c r="BM312">
        <v>1.88324</v>
      </c>
      <c r="BN312">
        <v>1.88198</v>
      </c>
      <c r="BO312">
        <v>1.88379</v>
      </c>
      <c r="BP312">
        <v>1.88307</v>
      </c>
      <c r="BQ312">
        <v>1.88478</v>
      </c>
      <c r="BR312">
        <v>1.88232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1293.11</v>
      </c>
      <c r="CJ312">
        <v>-0.718505</v>
      </c>
      <c r="CK312">
        <v>9.6821</v>
      </c>
      <c r="CL312">
        <v>11.8461</v>
      </c>
      <c r="CM312">
        <v>29.9998</v>
      </c>
      <c r="CN312">
        <v>11.5813</v>
      </c>
      <c r="CO312">
        <v>11.8749</v>
      </c>
      <c r="CP312">
        <v>-1</v>
      </c>
      <c r="CQ312">
        <v>0</v>
      </c>
      <c r="CR312">
        <v>99.2129</v>
      </c>
      <c r="CS312">
        <v>-999.9</v>
      </c>
      <c r="CT312">
        <v>400</v>
      </c>
      <c r="CU312">
        <v>8.75006</v>
      </c>
      <c r="CV312">
        <v>103.584</v>
      </c>
      <c r="CW312">
        <v>103.096</v>
      </c>
    </row>
    <row r="313" spans="1:101">
      <c r="A313">
        <v>299</v>
      </c>
      <c r="B313">
        <v>1550668975.4</v>
      </c>
      <c r="C313">
        <v>1002.10000014305</v>
      </c>
      <c r="D313" t="s">
        <v>809</v>
      </c>
      <c r="E313" t="s">
        <v>810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201</v>
      </c>
      <c r="N313" t="s">
        <v>202</v>
      </c>
      <c r="O313" t="s">
        <v>203</v>
      </c>
      <c r="P313" t="s">
        <v>806</v>
      </c>
      <c r="Q313">
        <v>1550668975.4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136</v>
      </c>
      <c r="X313">
        <v>10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1550668975.4</v>
      </c>
      <c r="AH313">
        <v>398.444</v>
      </c>
      <c r="AI313">
        <v>398.9</v>
      </c>
      <c r="AJ313">
        <v>9.29002</v>
      </c>
      <c r="AK313">
        <v>2.96591</v>
      </c>
      <c r="AL313">
        <v>1406.67</v>
      </c>
      <c r="AM313">
        <v>99.5682</v>
      </c>
      <c r="AN313">
        <v>0.0248733</v>
      </c>
      <c r="AO313">
        <v>8.62468</v>
      </c>
      <c r="AP313">
        <v>999.9</v>
      </c>
      <c r="AQ313">
        <v>999.9</v>
      </c>
      <c r="AR313">
        <v>9996.25</v>
      </c>
      <c r="AS313">
        <v>0</v>
      </c>
      <c r="AT313">
        <v>98.4566</v>
      </c>
      <c r="AU313">
        <v>0</v>
      </c>
      <c r="AV313" t="s">
        <v>204</v>
      </c>
      <c r="AW313">
        <v>0</v>
      </c>
      <c r="AX313">
        <v>-1.442</v>
      </c>
      <c r="AY313">
        <v>-0.036</v>
      </c>
      <c r="AZ313">
        <v>0</v>
      </c>
      <c r="BA313">
        <v>0</v>
      </c>
      <c r="BB313">
        <v>0</v>
      </c>
      <c r="BC313">
        <v>0</v>
      </c>
      <c r="BD313">
        <v>402.827524590164</v>
      </c>
      <c r="BE313">
        <v>-2.10103510291443</v>
      </c>
      <c r="BF313">
        <v>1.40008268030513</v>
      </c>
      <c r="BG313">
        <v>-1</v>
      </c>
      <c r="BH313">
        <v>0</v>
      </c>
      <c r="BI313">
        <v>0</v>
      </c>
      <c r="BJ313" t="s">
        <v>205</v>
      </c>
      <c r="BK313">
        <v>1.88478</v>
      </c>
      <c r="BL313">
        <v>1.88172</v>
      </c>
      <c r="BM313">
        <v>1.88324</v>
      </c>
      <c r="BN313">
        <v>1.88199</v>
      </c>
      <c r="BO313">
        <v>1.88381</v>
      </c>
      <c r="BP313">
        <v>1.88307</v>
      </c>
      <c r="BQ313">
        <v>1.88478</v>
      </c>
      <c r="BR313">
        <v>1.88232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1306.62</v>
      </c>
      <c r="CJ313">
        <v>-0.714255</v>
      </c>
      <c r="CK313">
        <v>9.68416</v>
      </c>
      <c r="CL313">
        <v>11.8445</v>
      </c>
      <c r="CM313">
        <v>29.9998</v>
      </c>
      <c r="CN313">
        <v>11.5807</v>
      </c>
      <c r="CO313">
        <v>11.8736</v>
      </c>
      <c r="CP313">
        <v>-1</v>
      </c>
      <c r="CQ313">
        <v>0</v>
      </c>
      <c r="CR313">
        <v>99.2129</v>
      </c>
      <c r="CS313">
        <v>-999.9</v>
      </c>
      <c r="CT313">
        <v>400</v>
      </c>
      <c r="CU313">
        <v>8.62036</v>
      </c>
      <c r="CV313">
        <v>103.584</v>
      </c>
      <c r="CW313">
        <v>103.095</v>
      </c>
    </row>
    <row r="314" spans="1:101">
      <c r="A314">
        <v>300</v>
      </c>
      <c r="B314">
        <v>1550668977.4</v>
      </c>
      <c r="C314">
        <v>1004.10000014305</v>
      </c>
      <c r="D314" t="s">
        <v>811</v>
      </c>
      <c r="E314" t="s">
        <v>812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201</v>
      </c>
      <c r="N314" t="s">
        <v>202</v>
      </c>
      <c r="O314" t="s">
        <v>203</v>
      </c>
      <c r="P314" t="s">
        <v>806</v>
      </c>
      <c r="Q314">
        <v>1550668977.4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128</v>
      </c>
      <c r="X314">
        <v>9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1550668977.4</v>
      </c>
      <c r="AH314">
        <v>398.438</v>
      </c>
      <c r="AI314">
        <v>398.878</v>
      </c>
      <c r="AJ314">
        <v>9.3834</v>
      </c>
      <c r="AK314">
        <v>2.9658</v>
      </c>
      <c r="AL314">
        <v>1406.67</v>
      </c>
      <c r="AM314">
        <v>99.5681</v>
      </c>
      <c r="AN314">
        <v>0.0250157</v>
      </c>
      <c r="AO314">
        <v>8.63329</v>
      </c>
      <c r="AP314">
        <v>999.9</v>
      </c>
      <c r="AQ314">
        <v>999.9</v>
      </c>
      <c r="AR314">
        <v>9983.75</v>
      </c>
      <c r="AS314">
        <v>0</v>
      </c>
      <c r="AT314">
        <v>101.07</v>
      </c>
      <c r="AU314">
        <v>0</v>
      </c>
      <c r="AV314" t="s">
        <v>204</v>
      </c>
      <c r="AW314">
        <v>0</v>
      </c>
      <c r="AX314">
        <v>-1.442</v>
      </c>
      <c r="AY314">
        <v>-0.036</v>
      </c>
      <c r="AZ314">
        <v>0</v>
      </c>
      <c r="BA314">
        <v>0</v>
      </c>
      <c r="BB314">
        <v>0</v>
      </c>
      <c r="BC314">
        <v>0</v>
      </c>
      <c r="BD314">
        <v>402.845032786885</v>
      </c>
      <c r="BE314">
        <v>-2.44990170205966</v>
      </c>
      <c r="BF314">
        <v>1.38876470604674</v>
      </c>
      <c r="BG314">
        <v>-1</v>
      </c>
      <c r="BH314">
        <v>0</v>
      </c>
      <c r="BI314">
        <v>0</v>
      </c>
      <c r="BJ314" t="s">
        <v>205</v>
      </c>
      <c r="BK314">
        <v>1.88477</v>
      </c>
      <c r="BL314">
        <v>1.88171</v>
      </c>
      <c r="BM314">
        <v>1.88324</v>
      </c>
      <c r="BN314">
        <v>1.88199</v>
      </c>
      <c r="BO314">
        <v>1.88381</v>
      </c>
      <c r="BP314">
        <v>1.88308</v>
      </c>
      <c r="BQ314">
        <v>1.88477</v>
      </c>
      <c r="BR314">
        <v>1.88232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1312.4</v>
      </c>
      <c r="CJ314">
        <v>-0.71638</v>
      </c>
      <c r="CK314">
        <v>9.68627</v>
      </c>
      <c r="CL314">
        <v>11.8428</v>
      </c>
      <c r="CM314">
        <v>29.9998</v>
      </c>
      <c r="CN314">
        <v>11.58</v>
      </c>
      <c r="CO314">
        <v>11.8727</v>
      </c>
      <c r="CP314">
        <v>-1</v>
      </c>
      <c r="CQ314">
        <v>0</v>
      </c>
      <c r="CR314">
        <v>99.2129</v>
      </c>
      <c r="CS314">
        <v>-999.9</v>
      </c>
      <c r="CT314">
        <v>400</v>
      </c>
      <c r="CU314">
        <v>8.54099</v>
      </c>
      <c r="CV314">
        <v>103.584</v>
      </c>
      <c r="CW314">
        <v>103.094</v>
      </c>
    </row>
    <row r="315" spans="1:101">
      <c r="A315">
        <v>301</v>
      </c>
      <c r="B315">
        <v>1550668979.4</v>
      </c>
      <c r="C315">
        <v>1006.10000014305</v>
      </c>
      <c r="D315" t="s">
        <v>813</v>
      </c>
      <c r="E315" t="s">
        <v>814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201</v>
      </c>
      <c r="N315" t="s">
        <v>202</v>
      </c>
      <c r="O315" t="s">
        <v>203</v>
      </c>
      <c r="P315" t="s">
        <v>806</v>
      </c>
      <c r="Q315">
        <v>1550668979.4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142</v>
      </c>
      <c r="X315">
        <v>10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1550668979.4</v>
      </c>
      <c r="AH315">
        <v>398.468</v>
      </c>
      <c r="AI315">
        <v>398.895</v>
      </c>
      <c r="AJ315">
        <v>9.42996</v>
      </c>
      <c r="AK315">
        <v>2.96585</v>
      </c>
      <c r="AL315">
        <v>1406.76</v>
      </c>
      <c r="AM315">
        <v>99.5688</v>
      </c>
      <c r="AN315">
        <v>0.0250392</v>
      </c>
      <c r="AO315">
        <v>8.62239</v>
      </c>
      <c r="AP315">
        <v>999.9</v>
      </c>
      <c r="AQ315">
        <v>999.9</v>
      </c>
      <c r="AR315">
        <v>9998.75</v>
      </c>
      <c r="AS315">
        <v>0</v>
      </c>
      <c r="AT315">
        <v>103.083</v>
      </c>
      <c r="AU315">
        <v>0</v>
      </c>
      <c r="AV315" t="s">
        <v>204</v>
      </c>
      <c r="AW315">
        <v>0</v>
      </c>
      <c r="AX315">
        <v>-1.442</v>
      </c>
      <c r="AY315">
        <v>-0.036</v>
      </c>
      <c r="AZ315">
        <v>0</v>
      </c>
      <c r="BA315">
        <v>0</v>
      </c>
      <c r="BB315">
        <v>0</v>
      </c>
      <c r="BC315">
        <v>0</v>
      </c>
      <c r="BD315">
        <v>402.851663934426</v>
      </c>
      <c r="BE315">
        <v>-2.72705408437509</v>
      </c>
      <c r="BF315">
        <v>1.38441266833277</v>
      </c>
      <c r="BG315">
        <v>-1</v>
      </c>
      <c r="BH315">
        <v>0</v>
      </c>
      <c r="BI315">
        <v>0</v>
      </c>
      <c r="BJ315" t="s">
        <v>205</v>
      </c>
      <c r="BK315">
        <v>1.88477</v>
      </c>
      <c r="BL315">
        <v>1.88171</v>
      </c>
      <c r="BM315">
        <v>1.88324</v>
      </c>
      <c r="BN315">
        <v>1.88197</v>
      </c>
      <c r="BO315">
        <v>1.8838</v>
      </c>
      <c r="BP315">
        <v>1.88309</v>
      </c>
      <c r="BQ315">
        <v>1.88478</v>
      </c>
      <c r="BR315">
        <v>1.88232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1301.77</v>
      </c>
      <c r="CJ315">
        <v>-0.71213</v>
      </c>
      <c r="CK315">
        <v>9.6883</v>
      </c>
      <c r="CL315">
        <v>11.8413</v>
      </c>
      <c r="CM315">
        <v>29.9999</v>
      </c>
      <c r="CN315">
        <v>11.579</v>
      </c>
      <c r="CO315">
        <v>11.8718</v>
      </c>
      <c r="CP315">
        <v>-1</v>
      </c>
      <c r="CQ315">
        <v>0</v>
      </c>
      <c r="CR315">
        <v>98.8239</v>
      </c>
      <c r="CS315">
        <v>-999.9</v>
      </c>
      <c r="CT315">
        <v>400</v>
      </c>
      <c r="CU315">
        <v>8.48319</v>
      </c>
      <c r="CV315">
        <v>103.584</v>
      </c>
      <c r="CW315">
        <v>103.094</v>
      </c>
    </row>
    <row r="316" spans="1:101">
      <c r="A316">
        <v>302</v>
      </c>
      <c r="B316">
        <v>1550668981.4</v>
      </c>
      <c r="C316">
        <v>1008.10000014305</v>
      </c>
      <c r="D316" t="s">
        <v>815</v>
      </c>
      <c r="E316" t="s">
        <v>816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201</v>
      </c>
      <c r="N316" t="s">
        <v>202</v>
      </c>
      <c r="O316" t="s">
        <v>203</v>
      </c>
      <c r="P316" t="s">
        <v>806</v>
      </c>
      <c r="Q316">
        <v>1550668981.4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131</v>
      </c>
      <c r="X316">
        <v>9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1550668981.4</v>
      </c>
      <c r="AH316">
        <v>398.482</v>
      </c>
      <c r="AI316">
        <v>398.9</v>
      </c>
      <c r="AJ316">
        <v>9.47258</v>
      </c>
      <c r="AK316">
        <v>2.96563</v>
      </c>
      <c r="AL316">
        <v>1406.77</v>
      </c>
      <c r="AM316">
        <v>99.5709</v>
      </c>
      <c r="AN316">
        <v>0.025011</v>
      </c>
      <c r="AO316">
        <v>8.60415</v>
      </c>
      <c r="AP316">
        <v>999.9</v>
      </c>
      <c r="AQ316">
        <v>999.9</v>
      </c>
      <c r="AR316">
        <v>10015.6</v>
      </c>
      <c r="AS316">
        <v>0</v>
      </c>
      <c r="AT316">
        <v>102.754</v>
      </c>
      <c r="AU316">
        <v>0</v>
      </c>
      <c r="AV316" t="s">
        <v>204</v>
      </c>
      <c r="AW316">
        <v>0</v>
      </c>
      <c r="AX316">
        <v>-1.442</v>
      </c>
      <c r="AY316">
        <v>-0.036</v>
      </c>
      <c r="AZ316">
        <v>0</v>
      </c>
      <c r="BA316">
        <v>0</v>
      </c>
      <c r="BB316">
        <v>0</v>
      </c>
      <c r="BC316">
        <v>0</v>
      </c>
      <c r="BD316">
        <v>402.828786885246</v>
      </c>
      <c r="BE316">
        <v>-2.82217562280858</v>
      </c>
      <c r="BF316">
        <v>1.38789399503973</v>
      </c>
      <c r="BG316">
        <v>-1</v>
      </c>
      <c r="BH316">
        <v>0</v>
      </c>
      <c r="BI316">
        <v>0</v>
      </c>
      <c r="BJ316" t="s">
        <v>205</v>
      </c>
      <c r="BK316">
        <v>1.88477</v>
      </c>
      <c r="BL316">
        <v>1.88172</v>
      </c>
      <c r="BM316">
        <v>1.88324</v>
      </c>
      <c r="BN316">
        <v>1.88196</v>
      </c>
      <c r="BO316">
        <v>1.8838</v>
      </c>
      <c r="BP316">
        <v>1.88309</v>
      </c>
      <c r="BQ316">
        <v>1.88479</v>
      </c>
      <c r="BR316">
        <v>1.88231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1310.26</v>
      </c>
      <c r="CJ316">
        <v>-0.710005</v>
      </c>
      <c r="CK316">
        <v>9.69036</v>
      </c>
      <c r="CL316">
        <v>11.8399</v>
      </c>
      <c r="CM316">
        <v>29.9999</v>
      </c>
      <c r="CN316">
        <v>11.5779</v>
      </c>
      <c r="CO316">
        <v>11.8709</v>
      </c>
      <c r="CP316">
        <v>-1</v>
      </c>
      <c r="CQ316">
        <v>0</v>
      </c>
      <c r="CR316">
        <v>98.8239</v>
      </c>
      <c r="CS316">
        <v>-999.9</v>
      </c>
      <c r="CT316">
        <v>400</v>
      </c>
      <c r="CU316">
        <v>8.37188</v>
      </c>
      <c r="CV316">
        <v>103.584</v>
      </c>
      <c r="CW316">
        <v>103.093</v>
      </c>
    </row>
    <row r="317" spans="1:101">
      <c r="A317">
        <v>303</v>
      </c>
      <c r="B317">
        <v>1550668983.4</v>
      </c>
      <c r="C317">
        <v>1010.10000014305</v>
      </c>
      <c r="D317" t="s">
        <v>817</v>
      </c>
      <c r="E317" t="s">
        <v>818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201</v>
      </c>
      <c r="N317" t="s">
        <v>202</v>
      </c>
      <c r="O317" t="s">
        <v>203</v>
      </c>
      <c r="P317" t="s">
        <v>806</v>
      </c>
      <c r="Q317">
        <v>1550668983.4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123</v>
      </c>
      <c r="X317">
        <v>9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1550668983.4</v>
      </c>
      <c r="AH317">
        <v>398.494</v>
      </c>
      <c r="AI317">
        <v>398.882</v>
      </c>
      <c r="AJ317">
        <v>9.53245</v>
      </c>
      <c r="AK317">
        <v>2.96516</v>
      </c>
      <c r="AL317">
        <v>1406.83</v>
      </c>
      <c r="AM317">
        <v>99.5705</v>
      </c>
      <c r="AN317">
        <v>0.0250392</v>
      </c>
      <c r="AO317">
        <v>8.59619</v>
      </c>
      <c r="AP317">
        <v>999.9</v>
      </c>
      <c r="AQ317">
        <v>999.9</v>
      </c>
      <c r="AR317">
        <v>10008.8</v>
      </c>
      <c r="AS317">
        <v>0</v>
      </c>
      <c r="AT317">
        <v>102.987</v>
      </c>
      <c r="AU317">
        <v>0</v>
      </c>
      <c r="AV317" t="s">
        <v>204</v>
      </c>
      <c r="AW317">
        <v>0</v>
      </c>
      <c r="AX317">
        <v>-1.442</v>
      </c>
      <c r="AY317">
        <v>-0.036</v>
      </c>
      <c r="AZ317">
        <v>0</v>
      </c>
      <c r="BA317">
        <v>0</v>
      </c>
      <c r="BB317">
        <v>0</v>
      </c>
      <c r="BC317">
        <v>0</v>
      </c>
      <c r="BD317">
        <v>402.808803278689</v>
      </c>
      <c r="BE317">
        <v>-2.90414262898743</v>
      </c>
      <c r="BF317">
        <v>1.39027550424158</v>
      </c>
      <c r="BG317">
        <v>-1</v>
      </c>
      <c r="BH317">
        <v>0</v>
      </c>
      <c r="BI317">
        <v>0</v>
      </c>
      <c r="BJ317" t="s">
        <v>205</v>
      </c>
      <c r="BK317">
        <v>1.88478</v>
      </c>
      <c r="BL317">
        <v>1.88173</v>
      </c>
      <c r="BM317">
        <v>1.88324</v>
      </c>
      <c r="BN317">
        <v>1.88196</v>
      </c>
      <c r="BO317">
        <v>1.88376</v>
      </c>
      <c r="BP317">
        <v>1.88309</v>
      </c>
      <c r="BQ317">
        <v>1.8848</v>
      </c>
      <c r="BR317">
        <v>1.88231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1316.28</v>
      </c>
      <c r="CJ317">
        <v>-0.710005</v>
      </c>
      <c r="CK317">
        <v>9.69244</v>
      </c>
      <c r="CL317">
        <v>11.8384</v>
      </c>
      <c r="CM317">
        <v>29.9999</v>
      </c>
      <c r="CN317">
        <v>11.5774</v>
      </c>
      <c r="CO317">
        <v>11.8703</v>
      </c>
      <c r="CP317">
        <v>-1</v>
      </c>
      <c r="CQ317">
        <v>0</v>
      </c>
      <c r="CR317">
        <v>98.8239</v>
      </c>
      <c r="CS317">
        <v>-999.9</v>
      </c>
      <c r="CT317">
        <v>400</v>
      </c>
      <c r="CU317">
        <v>8.26822</v>
      </c>
      <c r="CV317">
        <v>103.583</v>
      </c>
      <c r="CW317">
        <v>103.092</v>
      </c>
    </row>
    <row r="318" spans="1:101">
      <c r="A318">
        <v>304</v>
      </c>
      <c r="B318">
        <v>1550668985.4</v>
      </c>
      <c r="C318">
        <v>1012.10000014305</v>
      </c>
      <c r="D318" t="s">
        <v>819</v>
      </c>
      <c r="E318" t="s">
        <v>820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201</v>
      </c>
      <c r="N318" t="s">
        <v>202</v>
      </c>
      <c r="O318" t="s">
        <v>203</v>
      </c>
      <c r="P318" t="s">
        <v>806</v>
      </c>
      <c r="Q318">
        <v>1550668985.4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125</v>
      </c>
      <c r="X318">
        <v>9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1550668985.4</v>
      </c>
      <c r="AH318">
        <v>398.516</v>
      </c>
      <c r="AI318">
        <v>398.907</v>
      </c>
      <c r="AJ318">
        <v>9.58195</v>
      </c>
      <c r="AK318">
        <v>2.9652</v>
      </c>
      <c r="AL318">
        <v>1406.81</v>
      </c>
      <c r="AM318">
        <v>99.5692</v>
      </c>
      <c r="AN318">
        <v>0.0250076</v>
      </c>
      <c r="AO318">
        <v>8.59305</v>
      </c>
      <c r="AP318">
        <v>999.9</v>
      </c>
      <c r="AQ318">
        <v>999.9</v>
      </c>
      <c r="AR318">
        <v>10005</v>
      </c>
      <c r="AS318">
        <v>0</v>
      </c>
      <c r="AT318">
        <v>103.921</v>
      </c>
      <c r="AU318">
        <v>0</v>
      </c>
      <c r="AV318" t="s">
        <v>204</v>
      </c>
      <c r="AW318">
        <v>0</v>
      </c>
      <c r="AX318">
        <v>-1.442</v>
      </c>
      <c r="AY318">
        <v>-0.036</v>
      </c>
      <c r="AZ318">
        <v>0</v>
      </c>
      <c r="BA318">
        <v>0</v>
      </c>
      <c r="BB318">
        <v>0</v>
      </c>
      <c r="BC318">
        <v>0</v>
      </c>
      <c r="BD318">
        <v>402.804024590164</v>
      </c>
      <c r="BE318">
        <v>-3.04621364326624</v>
      </c>
      <c r="BF318">
        <v>1.38972031307586</v>
      </c>
      <c r="BG318">
        <v>-1</v>
      </c>
      <c r="BH318">
        <v>0</v>
      </c>
      <c r="BI318">
        <v>0</v>
      </c>
      <c r="BJ318" t="s">
        <v>205</v>
      </c>
      <c r="BK318">
        <v>1.88478</v>
      </c>
      <c r="BL318">
        <v>1.88172</v>
      </c>
      <c r="BM318">
        <v>1.88324</v>
      </c>
      <c r="BN318">
        <v>1.88196</v>
      </c>
      <c r="BO318">
        <v>1.88374</v>
      </c>
      <c r="BP318">
        <v>1.88309</v>
      </c>
      <c r="BQ318">
        <v>1.88479</v>
      </c>
      <c r="BR318">
        <v>1.88232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1314.81</v>
      </c>
      <c r="CJ318">
        <v>-0.70788</v>
      </c>
      <c r="CK318">
        <v>9.69453</v>
      </c>
      <c r="CL318">
        <v>11.8369</v>
      </c>
      <c r="CM318">
        <v>30</v>
      </c>
      <c r="CN318">
        <v>11.5774</v>
      </c>
      <c r="CO318">
        <v>11.8697</v>
      </c>
      <c r="CP318">
        <v>-1</v>
      </c>
      <c r="CQ318">
        <v>0</v>
      </c>
      <c r="CR318">
        <v>98.8239</v>
      </c>
      <c r="CS318">
        <v>-999.9</v>
      </c>
      <c r="CT318">
        <v>400</v>
      </c>
      <c r="CU318">
        <v>8.17301</v>
      </c>
      <c r="CV318">
        <v>103.582</v>
      </c>
      <c r="CW318">
        <v>103.091</v>
      </c>
    </row>
    <row r="319" spans="1:101">
      <c r="A319">
        <v>305</v>
      </c>
      <c r="B319">
        <v>1550668987.4</v>
      </c>
      <c r="C319">
        <v>1014.10000014305</v>
      </c>
      <c r="D319" t="s">
        <v>821</v>
      </c>
      <c r="E319" t="s">
        <v>822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201</v>
      </c>
      <c r="N319" t="s">
        <v>202</v>
      </c>
      <c r="O319" t="s">
        <v>203</v>
      </c>
      <c r="P319" t="s">
        <v>806</v>
      </c>
      <c r="Q319">
        <v>1550668987.4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114</v>
      </c>
      <c r="X319">
        <v>8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1550668987.4</v>
      </c>
      <c r="AH319">
        <v>398.482</v>
      </c>
      <c r="AI319">
        <v>398.908</v>
      </c>
      <c r="AJ319">
        <v>9.61845</v>
      </c>
      <c r="AK319">
        <v>2.96486</v>
      </c>
      <c r="AL319">
        <v>1406.74</v>
      </c>
      <c r="AM319">
        <v>99.5705</v>
      </c>
      <c r="AN319">
        <v>0.0249657</v>
      </c>
      <c r="AO319">
        <v>8.59056</v>
      </c>
      <c r="AP319">
        <v>999.9</v>
      </c>
      <c r="AQ319">
        <v>999.9</v>
      </c>
      <c r="AR319">
        <v>10012.5</v>
      </c>
      <c r="AS319">
        <v>0</v>
      </c>
      <c r="AT319">
        <v>105.003</v>
      </c>
      <c r="AU319">
        <v>0</v>
      </c>
      <c r="AV319" t="s">
        <v>204</v>
      </c>
      <c r="AW319">
        <v>0</v>
      </c>
      <c r="AX319">
        <v>-1.442</v>
      </c>
      <c r="AY319">
        <v>-0.036</v>
      </c>
      <c r="AZ319">
        <v>0</v>
      </c>
      <c r="BA319">
        <v>0</v>
      </c>
      <c r="BB319">
        <v>0</v>
      </c>
      <c r="BC319">
        <v>0</v>
      </c>
      <c r="BD319">
        <v>402.695245901639</v>
      </c>
      <c r="BE319">
        <v>-2.55627363264603</v>
      </c>
      <c r="BF319">
        <v>1.27616075938523</v>
      </c>
      <c r="BG319">
        <v>-1</v>
      </c>
      <c r="BH319">
        <v>0</v>
      </c>
      <c r="BI319">
        <v>0</v>
      </c>
      <c r="BJ319" t="s">
        <v>205</v>
      </c>
      <c r="BK319">
        <v>1.88479</v>
      </c>
      <c r="BL319">
        <v>1.88173</v>
      </c>
      <c r="BM319">
        <v>1.88324</v>
      </c>
      <c r="BN319">
        <v>1.88196</v>
      </c>
      <c r="BO319">
        <v>1.88376</v>
      </c>
      <c r="BP319">
        <v>1.88308</v>
      </c>
      <c r="BQ319">
        <v>1.88477</v>
      </c>
      <c r="BR319">
        <v>1.88232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1322.78</v>
      </c>
      <c r="CJ319">
        <v>-0.70788</v>
      </c>
      <c r="CK319">
        <v>9.6967</v>
      </c>
      <c r="CL319">
        <v>11.8357</v>
      </c>
      <c r="CM319">
        <v>30</v>
      </c>
      <c r="CN319">
        <v>11.5773</v>
      </c>
      <c r="CO319">
        <v>11.8691</v>
      </c>
      <c r="CP319">
        <v>-1</v>
      </c>
      <c r="CQ319">
        <v>0</v>
      </c>
      <c r="CR319">
        <v>98.4523</v>
      </c>
      <c r="CS319">
        <v>-999.9</v>
      </c>
      <c r="CT319">
        <v>400</v>
      </c>
      <c r="CU319">
        <v>8.08547</v>
      </c>
      <c r="CV319">
        <v>103.581</v>
      </c>
      <c r="CW319">
        <v>103.091</v>
      </c>
    </row>
    <row r="320" spans="1:101">
      <c r="A320">
        <v>306</v>
      </c>
      <c r="B320">
        <v>1550668989.4</v>
      </c>
      <c r="C320">
        <v>1016.10000014305</v>
      </c>
      <c r="D320" t="s">
        <v>823</v>
      </c>
      <c r="E320" t="s">
        <v>824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201</v>
      </c>
      <c r="N320" t="s">
        <v>202</v>
      </c>
      <c r="O320" t="s">
        <v>203</v>
      </c>
      <c r="P320" t="s">
        <v>806</v>
      </c>
      <c r="Q320">
        <v>1550668989.4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111</v>
      </c>
      <c r="X320">
        <v>8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1550668989.4</v>
      </c>
      <c r="AH320">
        <v>398.58</v>
      </c>
      <c r="AI320">
        <v>398.873</v>
      </c>
      <c r="AJ320">
        <v>9.64578</v>
      </c>
      <c r="AK320">
        <v>2.96448</v>
      </c>
      <c r="AL320">
        <v>1406.87</v>
      </c>
      <c r="AM320">
        <v>99.5695</v>
      </c>
      <c r="AN320">
        <v>0.0250225</v>
      </c>
      <c r="AO320">
        <v>8.58561</v>
      </c>
      <c r="AP320">
        <v>999.9</v>
      </c>
      <c r="AQ320">
        <v>999.9</v>
      </c>
      <c r="AR320">
        <v>10027.5</v>
      </c>
      <c r="AS320">
        <v>0</v>
      </c>
      <c r="AT320">
        <v>105.589</v>
      </c>
      <c r="AU320">
        <v>0</v>
      </c>
      <c r="AV320" t="s">
        <v>204</v>
      </c>
      <c r="AW320">
        <v>0</v>
      </c>
      <c r="AX320">
        <v>-1.442</v>
      </c>
      <c r="AY320">
        <v>-0.036</v>
      </c>
      <c r="AZ320">
        <v>0</v>
      </c>
      <c r="BA320">
        <v>0</v>
      </c>
      <c r="BB320">
        <v>0</v>
      </c>
      <c r="BC320">
        <v>0</v>
      </c>
      <c r="BD320">
        <v>402.520081967213</v>
      </c>
      <c r="BE320">
        <v>-1.60734545955652</v>
      </c>
      <c r="BF320">
        <v>0.876468749409365</v>
      </c>
      <c r="BG320">
        <v>-1</v>
      </c>
      <c r="BH320">
        <v>0</v>
      </c>
      <c r="BI320">
        <v>0</v>
      </c>
      <c r="BJ320" t="s">
        <v>205</v>
      </c>
      <c r="BK320">
        <v>1.8848</v>
      </c>
      <c r="BL320">
        <v>1.88173</v>
      </c>
      <c r="BM320">
        <v>1.88324</v>
      </c>
      <c r="BN320">
        <v>1.88198</v>
      </c>
      <c r="BO320">
        <v>1.88377</v>
      </c>
      <c r="BP320">
        <v>1.88307</v>
      </c>
      <c r="BQ320">
        <v>1.88478</v>
      </c>
      <c r="BR320">
        <v>1.88231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1325.24</v>
      </c>
      <c r="CJ320">
        <v>-0.714255</v>
      </c>
      <c r="CK320">
        <v>9.6988</v>
      </c>
      <c r="CL320">
        <v>11.8345</v>
      </c>
      <c r="CM320">
        <v>30</v>
      </c>
      <c r="CN320">
        <v>11.5767</v>
      </c>
      <c r="CO320">
        <v>11.8685</v>
      </c>
      <c r="CP320">
        <v>-1</v>
      </c>
      <c r="CQ320">
        <v>0</v>
      </c>
      <c r="CR320">
        <v>98.4523</v>
      </c>
      <c r="CS320">
        <v>-999.9</v>
      </c>
      <c r="CT320">
        <v>400</v>
      </c>
      <c r="CU320">
        <v>7.99049</v>
      </c>
      <c r="CV320">
        <v>103.581</v>
      </c>
      <c r="CW320">
        <v>103.09</v>
      </c>
    </row>
    <row r="321" spans="1:101">
      <c r="A321">
        <v>307</v>
      </c>
      <c r="B321">
        <v>1550668991.4</v>
      </c>
      <c r="C321">
        <v>1018.10000014305</v>
      </c>
      <c r="D321" t="s">
        <v>825</v>
      </c>
      <c r="E321" t="s">
        <v>826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201</v>
      </c>
      <c r="N321" t="s">
        <v>202</v>
      </c>
      <c r="O321" t="s">
        <v>203</v>
      </c>
      <c r="P321" t="s">
        <v>806</v>
      </c>
      <c r="Q321">
        <v>1550668991.4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137</v>
      </c>
      <c r="X321">
        <v>10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1550668991.4</v>
      </c>
      <c r="AH321">
        <v>398.683</v>
      </c>
      <c r="AI321">
        <v>398.892</v>
      </c>
      <c r="AJ321">
        <v>9.67718</v>
      </c>
      <c r="AK321">
        <v>2.96481</v>
      </c>
      <c r="AL321">
        <v>1407.43</v>
      </c>
      <c r="AM321">
        <v>99.5686</v>
      </c>
      <c r="AN321">
        <v>0.0250886</v>
      </c>
      <c r="AO321">
        <v>8.58615</v>
      </c>
      <c r="AP321">
        <v>999.9</v>
      </c>
      <c r="AQ321">
        <v>999.9</v>
      </c>
      <c r="AR321">
        <v>10016.2</v>
      </c>
      <c r="AS321">
        <v>0</v>
      </c>
      <c r="AT321">
        <v>105.89</v>
      </c>
      <c r="AU321">
        <v>0</v>
      </c>
      <c r="AV321" t="s">
        <v>204</v>
      </c>
      <c r="AW321">
        <v>0</v>
      </c>
      <c r="AX321">
        <v>-1.442</v>
      </c>
      <c r="AY321">
        <v>-0.036</v>
      </c>
      <c r="AZ321">
        <v>0</v>
      </c>
      <c r="BA321">
        <v>0</v>
      </c>
      <c r="BB321">
        <v>0</v>
      </c>
      <c r="BC321">
        <v>0</v>
      </c>
      <c r="BD321">
        <v>402.415836065574</v>
      </c>
      <c r="BE321">
        <v>-0.975467457452665</v>
      </c>
      <c r="BF321">
        <v>0.646207515782178</v>
      </c>
      <c r="BG321">
        <v>-1</v>
      </c>
      <c r="BH321">
        <v>0</v>
      </c>
      <c r="BI321">
        <v>0</v>
      </c>
      <c r="BJ321" t="s">
        <v>205</v>
      </c>
      <c r="BK321">
        <v>1.88481</v>
      </c>
      <c r="BL321">
        <v>1.88171</v>
      </c>
      <c r="BM321">
        <v>1.88324</v>
      </c>
      <c r="BN321">
        <v>1.88199</v>
      </c>
      <c r="BO321">
        <v>1.88378</v>
      </c>
      <c r="BP321">
        <v>1.88307</v>
      </c>
      <c r="BQ321">
        <v>1.88478</v>
      </c>
      <c r="BR321">
        <v>1.88231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1306.54</v>
      </c>
      <c r="CJ321">
        <v>-0.718506</v>
      </c>
      <c r="CK321">
        <v>9.70076</v>
      </c>
      <c r="CL321">
        <v>11.8333</v>
      </c>
      <c r="CM321">
        <v>30</v>
      </c>
      <c r="CN321">
        <v>11.5767</v>
      </c>
      <c r="CO321">
        <v>11.8678</v>
      </c>
      <c r="CP321">
        <v>-1</v>
      </c>
      <c r="CQ321">
        <v>0</v>
      </c>
      <c r="CR321">
        <v>98.4523</v>
      </c>
      <c r="CS321">
        <v>-999.9</v>
      </c>
      <c r="CT321">
        <v>400</v>
      </c>
      <c r="CU321">
        <v>7.88603</v>
      </c>
      <c r="CV321">
        <v>103.58</v>
      </c>
      <c r="CW321">
        <v>103.09</v>
      </c>
    </row>
    <row r="322" spans="1:101">
      <c r="A322">
        <v>308</v>
      </c>
      <c r="B322">
        <v>1550668993.4</v>
      </c>
      <c r="C322">
        <v>1020.10000014305</v>
      </c>
      <c r="D322" t="s">
        <v>827</v>
      </c>
      <c r="E322" t="s">
        <v>828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201</v>
      </c>
      <c r="N322" t="s">
        <v>202</v>
      </c>
      <c r="O322" t="s">
        <v>203</v>
      </c>
      <c r="P322" t="s">
        <v>806</v>
      </c>
      <c r="Q322">
        <v>1550668993.4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126</v>
      </c>
      <c r="X322">
        <v>9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1550668993.4</v>
      </c>
      <c r="AH322">
        <v>398.673</v>
      </c>
      <c r="AI322">
        <v>398.937</v>
      </c>
      <c r="AJ322">
        <v>9.70805</v>
      </c>
      <c r="AK322">
        <v>2.965</v>
      </c>
      <c r="AL322">
        <v>1407.25</v>
      </c>
      <c r="AM322">
        <v>99.5692</v>
      </c>
      <c r="AN322">
        <v>0.0251011</v>
      </c>
      <c r="AO322">
        <v>8.58974</v>
      </c>
      <c r="AP322">
        <v>999.9</v>
      </c>
      <c r="AQ322">
        <v>999.9</v>
      </c>
      <c r="AR322">
        <v>10013.1</v>
      </c>
      <c r="AS322">
        <v>0</v>
      </c>
      <c r="AT322">
        <v>105.781</v>
      </c>
      <c r="AU322">
        <v>0</v>
      </c>
      <c r="AV322" t="s">
        <v>204</v>
      </c>
      <c r="AW322">
        <v>0</v>
      </c>
      <c r="AX322">
        <v>-1.442</v>
      </c>
      <c r="AY322">
        <v>-0.036</v>
      </c>
      <c r="AZ322">
        <v>0</v>
      </c>
      <c r="BA322">
        <v>0</v>
      </c>
      <c r="BB322">
        <v>0</v>
      </c>
      <c r="BC322">
        <v>0</v>
      </c>
      <c r="BD322">
        <v>402.354680327869</v>
      </c>
      <c r="BE322">
        <v>-0.541161728061049</v>
      </c>
      <c r="BF322">
        <v>0.528848598781049</v>
      </c>
      <c r="BG322">
        <v>-1</v>
      </c>
      <c r="BH322">
        <v>0</v>
      </c>
      <c r="BI322">
        <v>0</v>
      </c>
      <c r="BJ322" t="s">
        <v>205</v>
      </c>
      <c r="BK322">
        <v>1.88481</v>
      </c>
      <c r="BL322">
        <v>1.88171</v>
      </c>
      <c r="BM322">
        <v>1.88324</v>
      </c>
      <c r="BN322">
        <v>1.88199</v>
      </c>
      <c r="BO322">
        <v>1.88378</v>
      </c>
      <c r="BP322">
        <v>1.88308</v>
      </c>
      <c r="BQ322">
        <v>1.88477</v>
      </c>
      <c r="BR322">
        <v>1.88232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1314.57</v>
      </c>
      <c r="CJ322">
        <v>-0.716381</v>
      </c>
      <c r="CK322">
        <v>9.70275</v>
      </c>
      <c r="CL322">
        <v>11.8321</v>
      </c>
      <c r="CM322">
        <v>30</v>
      </c>
      <c r="CN322">
        <v>11.5773</v>
      </c>
      <c r="CO322">
        <v>11.8675</v>
      </c>
      <c r="CP322">
        <v>-1</v>
      </c>
      <c r="CQ322">
        <v>0</v>
      </c>
      <c r="CR322">
        <v>98.0807</v>
      </c>
      <c r="CS322">
        <v>-999.9</v>
      </c>
      <c r="CT322">
        <v>400</v>
      </c>
      <c r="CU322">
        <v>7.7905</v>
      </c>
      <c r="CV322">
        <v>103.58</v>
      </c>
      <c r="CW322">
        <v>103.09</v>
      </c>
    </row>
    <row r="323" spans="1:101">
      <c r="A323">
        <v>309</v>
      </c>
      <c r="B323">
        <v>1550668995.4</v>
      </c>
      <c r="C323">
        <v>1022.10000014305</v>
      </c>
      <c r="D323" t="s">
        <v>829</v>
      </c>
      <c r="E323" t="s">
        <v>830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201</v>
      </c>
      <c r="N323" t="s">
        <v>202</v>
      </c>
      <c r="O323" t="s">
        <v>203</v>
      </c>
      <c r="P323" t="s">
        <v>806</v>
      </c>
      <c r="Q323">
        <v>1550668995.4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110</v>
      </c>
      <c r="X323">
        <v>8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1550668995.4</v>
      </c>
      <c r="AH323">
        <v>398.737</v>
      </c>
      <c r="AI323">
        <v>398.939</v>
      </c>
      <c r="AJ323">
        <v>9.73319</v>
      </c>
      <c r="AK323">
        <v>2.9646</v>
      </c>
      <c r="AL323">
        <v>1406.5</v>
      </c>
      <c r="AM323">
        <v>99.5695</v>
      </c>
      <c r="AN323">
        <v>0.0250259</v>
      </c>
      <c r="AO323">
        <v>8.58511</v>
      </c>
      <c r="AP323">
        <v>999.9</v>
      </c>
      <c r="AQ323">
        <v>999.9</v>
      </c>
      <c r="AR323">
        <v>9997.5</v>
      </c>
      <c r="AS323">
        <v>0</v>
      </c>
      <c r="AT323">
        <v>105.126</v>
      </c>
      <c r="AU323">
        <v>0</v>
      </c>
      <c r="AV323" t="s">
        <v>204</v>
      </c>
      <c r="AW323">
        <v>0</v>
      </c>
      <c r="AX323">
        <v>-1.442</v>
      </c>
      <c r="AY323">
        <v>-0.036</v>
      </c>
      <c r="AZ323">
        <v>0</v>
      </c>
      <c r="BA323">
        <v>0</v>
      </c>
      <c r="BB323">
        <v>0</v>
      </c>
      <c r="BC323">
        <v>0</v>
      </c>
      <c r="BD323">
        <v>402.312221311475</v>
      </c>
      <c r="BE323">
        <v>-0.18435464797595</v>
      </c>
      <c r="BF323">
        <v>0.448000960777202</v>
      </c>
      <c r="BG323">
        <v>-1</v>
      </c>
      <c r="BH323">
        <v>0</v>
      </c>
      <c r="BI323">
        <v>0</v>
      </c>
      <c r="BJ323" t="s">
        <v>205</v>
      </c>
      <c r="BK323">
        <v>1.8848</v>
      </c>
      <c r="BL323">
        <v>1.88173</v>
      </c>
      <c r="BM323">
        <v>1.88324</v>
      </c>
      <c r="BN323">
        <v>1.88201</v>
      </c>
      <c r="BO323">
        <v>1.88379</v>
      </c>
      <c r="BP323">
        <v>1.88309</v>
      </c>
      <c r="BQ323">
        <v>1.88477</v>
      </c>
      <c r="BR323">
        <v>1.88232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1325.48</v>
      </c>
      <c r="CJ323">
        <v>-0.716381</v>
      </c>
      <c r="CK323">
        <v>9.70479</v>
      </c>
      <c r="CL323">
        <v>11.8312</v>
      </c>
      <c r="CM323">
        <v>30.0002</v>
      </c>
      <c r="CN323">
        <v>11.5774</v>
      </c>
      <c r="CO323">
        <v>11.8669</v>
      </c>
      <c r="CP323">
        <v>-1</v>
      </c>
      <c r="CQ323">
        <v>0</v>
      </c>
      <c r="CR323">
        <v>98.0807</v>
      </c>
      <c r="CS323">
        <v>-999.9</v>
      </c>
      <c r="CT323">
        <v>400</v>
      </c>
      <c r="CU323">
        <v>7.6863</v>
      </c>
      <c r="CV323">
        <v>103.58</v>
      </c>
      <c r="CW323">
        <v>103.089</v>
      </c>
    </row>
    <row r="324" spans="1:101">
      <c r="A324">
        <v>310</v>
      </c>
      <c r="B324">
        <v>1550668997.4</v>
      </c>
      <c r="C324">
        <v>1024.10000014305</v>
      </c>
      <c r="D324" t="s">
        <v>831</v>
      </c>
      <c r="E324" t="s">
        <v>832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201</v>
      </c>
      <c r="N324" t="s">
        <v>202</v>
      </c>
      <c r="O324" t="s">
        <v>203</v>
      </c>
      <c r="P324" t="s">
        <v>806</v>
      </c>
      <c r="Q324">
        <v>1550668997.4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117</v>
      </c>
      <c r="X324">
        <v>8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1550668997.4</v>
      </c>
      <c r="AH324">
        <v>398.813</v>
      </c>
      <c r="AI324">
        <v>398.928</v>
      </c>
      <c r="AJ324">
        <v>9.7581</v>
      </c>
      <c r="AK324">
        <v>2.96452</v>
      </c>
      <c r="AL324">
        <v>1406.6</v>
      </c>
      <c r="AM324">
        <v>99.5708</v>
      </c>
      <c r="AN324">
        <v>0.0248509</v>
      </c>
      <c r="AO324">
        <v>8.57988</v>
      </c>
      <c r="AP324">
        <v>999.9</v>
      </c>
      <c r="AQ324">
        <v>999.9</v>
      </c>
      <c r="AR324">
        <v>10006.9</v>
      </c>
      <c r="AS324">
        <v>0</v>
      </c>
      <c r="AT324">
        <v>104.206</v>
      </c>
      <c r="AU324">
        <v>0</v>
      </c>
      <c r="AV324" t="s">
        <v>204</v>
      </c>
      <c r="AW324">
        <v>0</v>
      </c>
      <c r="AX324">
        <v>-1.442</v>
      </c>
      <c r="AY324">
        <v>-0.036</v>
      </c>
      <c r="AZ324">
        <v>0</v>
      </c>
      <c r="BA324">
        <v>0</v>
      </c>
      <c r="BB324">
        <v>0</v>
      </c>
      <c r="BC324">
        <v>0</v>
      </c>
      <c r="BD324">
        <v>402.284491803279</v>
      </c>
      <c r="BE324">
        <v>0.133051914882816</v>
      </c>
      <c r="BF324">
        <v>0.393163154843198</v>
      </c>
      <c r="BG324">
        <v>-1</v>
      </c>
      <c r="BH324">
        <v>0</v>
      </c>
      <c r="BI324">
        <v>0</v>
      </c>
      <c r="BJ324" t="s">
        <v>205</v>
      </c>
      <c r="BK324">
        <v>1.88479</v>
      </c>
      <c r="BL324">
        <v>1.88172</v>
      </c>
      <c r="BM324">
        <v>1.88324</v>
      </c>
      <c r="BN324">
        <v>1.882</v>
      </c>
      <c r="BO324">
        <v>1.88379</v>
      </c>
      <c r="BP324">
        <v>1.88309</v>
      </c>
      <c r="BQ324">
        <v>1.88477</v>
      </c>
      <c r="BR324">
        <v>1.88232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1320.7</v>
      </c>
      <c r="CJ324">
        <v>-0.718506</v>
      </c>
      <c r="CK324">
        <v>9.70667</v>
      </c>
      <c r="CL324">
        <v>11.8305</v>
      </c>
      <c r="CM324">
        <v>30.0002</v>
      </c>
      <c r="CN324">
        <v>11.5774</v>
      </c>
      <c r="CO324">
        <v>11.8664</v>
      </c>
      <c r="CP324">
        <v>-1</v>
      </c>
      <c r="CQ324">
        <v>0</v>
      </c>
      <c r="CR324">
        <v>98.0807</v>
      </c>
      <c r="CS324">
        <v>-999.9</v>
      </c>
      <c r="CT324">
        <v>400</v>
      </c>
      <c r="CU324">
        <v>7.58046</v>
      </c>
      <c r="CV324">
        <v>103.58</v>
      </c>
      <c r="CW324">
        <v>103.089</v>
      </c>
    </row>
    <row r="325" spans="1:101">
      <c r="A325">
        <v>311</v>
      </c>
      <c r="B325">
        <v>1550668999.4</v>
      </c>
      <c r="C325">
        <v>1026.10000014305</v>
      </c>
      <c r="D325" t="s">
        <v>833</v>
      </c>
      <c r="E325" t="s">
        <v>834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201</v>
      </c>
      <c r="N325" t="s">
        <v>202</v>
      </c>
      <c r="O325" t="s">
        <v>203</v>
      </c>
      <c r="P325" t="s">
        <v>806</v>
      </c>
      <c r="Q325">
        <v>1550668999.4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116</v>
      </c>
      <c r="X325">
        <v>8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1550668999.4</v>
      </c>
      <c r="AH325">
        <v>398.812</v>
      </c>
      <c r="AI325">
        <v>398.917</v>
      </c>
      <c r="AJ325">
        <v>9.78587</v>
      </c>
      <c r="AK325">
        <v>2.96469</v>
      </c>
      <c r="AL325">
        <v>1406.94</v>
      </c>
      <c r="AM325">
        <v>99.5715</v>
      </c>
      <c r="AN325">
        <v>0.0248847</v>
      </c>
      <c r="AO325">
        <v>8.58332</v>
      </c>
      <c r="AP325">
        <v>999.9</v>
      </c>
      <c r="AQ325">
        <v>999.9</v>
      </c>
      <c r="AR325">
        <v>9986.25</v>
      </c>
      <c r="AS325">
        <v>0</v>
      </c>
      <c r="AT325">
        <v>103.332</v>
      </c>
      <c r="AU325">
        <v>0</v>
      </c>
      <c r="AV325" t="s">
        <v>204</v>
      </c>
      <c r="AW325">
        <v>0</v>
      </c>
      <c r="AX325">
        <v>-1.442</v>
      </c>
      <c r="AY325">
        <v>-0.036</v>
      </c>
      <c r="AZ325">
        <v>0</v>
      </c>
      <c r="BA325">
        <v>0</v>
      </c>
      <c r="BB325">
        <v>0</v>
      </c>
      <c r="BC325">
        <v>0</v>
      </c>
      <c r="BD325">
        <v>402.251762295082</v>
      </c>
      <c r="BE325">
        <v>0.515649471402769</v>
      </c>
      <c r="BF325">
        <v>0.299667658901412</v>
      </c>
      <c r="BG325">
        <v>-1</v>
      </c>
      <c r="BH325">
        <v>0</v>
      </c>
      <c r="BI325">
        <v>0</v>
      </c>
      <c r="BJ325" t="s">
        <v>205</v>
      </c>
      <c r="BK325">
        <v>1.88479</v>
      </c>
      <c r="BL325">
        <v>1.88172</v>
      </c>
      <c r="BM325">
        <v>1.88324</v>
      </c>
      <c r="BN325">
        <v>1.882</v>
      </c>
      <c r="BO325">
        <v>1.88379</v>
      </c>
      <c r="BP325">
        <v>1.88309</v>
      </c>
      <c r="BQ325">
        <v>1.88477</v>
      </c>
      <c r="BR325">
        <v>1.88232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1321.25</v>
      </c>
      <c r="CJ325">
        <v>-0.716381</v>
      </c>
      <c r="CK325">
        <v>9.70853</v>
      </c>
      <c r="CL325">
        <v>11.8297</v>
      </c>
      <c r="CM325">
        <v>30.0002</v>
      </c>
      <c r="CN325">
        <v>11.5779</v>
      </c>
      <c r="CO325">
        <v>11.8664</v>
      </c>
      <c r="CP325">
        <v>-1</v>
      </c>
      <c r="CQ325">
        <v>0</v>
      </c>
      <c r="CR325">
        <v>98.0807</v>
      </c>
      <c r="CS325">
        <v>-999.9</v>
      </c>
      <c r="CT325">
        <v>400</v>
      </c>
      <c r="CU325">
        <v>7.46642</v>
      </c>
      <c r="CV325">
        <v>103.579</v>
      </c>
      <c r="CW325">
        <v>103.089</v>
      </c>
    </row>
    <row r="326" spans="1:101">
      <c r="A326">
        <v>312</v>
      </c>
      <c r="B326">
        <v>1550669001.4</v>
      </c>
      <c r="C326">
        <v>1028.10000014305</v>
      </c>
      <c r="D326" t="s">
        <v>835</v>
      </c>
      <c r="E326" t="s">
        <v>836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201</v>
      </c>
      <c r="N326" t="s">
        <v>202</v>
      </c>
      <c r="O326" t="s">
        <v>203</v>
      </c>
      <c r="P326" t="s">
        <v>806</v>
      </c>
      <c r="Q326">
        <v>1550669001.4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113</v>
      </c>
      <c r="X326">
        <v>8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1550669001.4</v>
      </c>
      <c r="AH326">
        <v>398.874</v>
      </c>
      <c r="AI326">
        <v>398.938</v>
      </c>
      <c r="AJ326">
        <v>9.81214</v>
      </c>
      <c r="AK326">
        <v>2.96516</v>
      </c>
      <c r="AL326">
        <v>1406.99</v>
      </c>
      <c r="AM326">
        <v>99.5718</v>
      </c>
      <c r="AN326">
        <v>0.0249204</v>
      </c>
      <c r="AO326">
        <v>8.58981</v>
      </c>
      <c r="AP326">
        <v>999.9</v>
      </c>
      <c r="AQ326">
        <v>999.9</v>
      </c>
      <c r="AR326">
        <v>9979.38</v>
      </c>
      <c r="AS326">
        <v>0</v>
      </c>
      <c r="AT326">
        <v>102.658</v>
      </c>
      <c r="AU326">
        <v>0</v>
      </c>
      <c r="AV326" t="s">
        <v>204</v>
      </c>
      <c r="AW326">
        <v>0</v>
      </c>
      <c r="AX326">
        <v>-1.442</v>
      </c>
      <c r="AY326">
        <v>-0.036</v>
      </c>
      <c r="AZ326">
        <v>0</v>
      </c>
      <c r="BA326">
        <v>0</v>
      </c>
      <c r="BB326">
        <v>0</v>
      </c>
      <c r="BC326">
        <v>0</v>
      </c>
      <c r="BD326">
        <v>402.243049180328</v>
      </c>
      <c r="BE326">
        <v>0.771862590988047</v>
      </c>
      <c r="BF326">
        <v>0.267473174768309</v>
      </c>
      <c r="BG326">
        <v>-1</v>
      </c>
      <c r="BH326">
        <v>0</v>
      </c>
      <c r="BI326">
        <v>0</v>
      </c>
      <c r="BJ326" t="s">
        <v>205</v>
      </c>
      <c r="BK326">
        <v>1.88478</v>
      </c>
      <c r="BL326">
        <v>1.88172</v>
      </c>
      <c r="BM326">
        <v>1.88324</v>
      </c>
      <c r="BN326">
        <v>1.882</v>
      </c>
      <c r="BO326">
        <v>1.88381</v>
      </c>
      <c r="BP326">
        <v>1.88309</v>
      </c>
      <c r="BQ326">
        <v>1.88478</v>
      </c>
      <c r="BR326">
        <v>1.88232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1323.96</v>
      </c>
      <c r="CJ326">
        <v>-0.716381</v>
      </c>
      <c r="CK326">
        <v>9.71046</v>
      </c>
      <c r="CL326">
        <v>11.8288</v>
      </c>
      <c r="CM326">
        <v>30.0003</v>
      </c>
      <c r="CN326">
        <v>11.5785</v>
      </c>
      <c r="CO326">
        <v>11.8664</v>
      </c>
      <c r="CP326">
        <v>-1</v>
      </c>
      <c r="CQ326">
        <v>0</v>
      </c>
      <c r="CR326">
        <v>97.6947</v>
      </c>
      <c r="CS326">
        <v>-999.9</v>
      </c>
      <c r="CT326">
        <v>400</v>
      </c>
      <c r="CU326">
        <v>7.36548</v>
      </c>
      <c r="CV326">
        <v>103.578</v>
      </c>
      <c r="CW326">
        <v>103.088</v>
      </c>
    </row>
    <row r="327" spans="1:101">
      <c r="A327">
        <v>313</v>
      </c>
      <c r="B327">
        <v>1550669003.4</v>
      </c>
      <c r="C327">
        <v>1030.10000014305</v>
      </c>
      <c r="D327" t="s">
        <v>837</v>
      </c>
      <c r="E327" t="s">
        <v>838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201</v>
      </c>
      <c r="N327" t="s">
        <v>202</v>
      </c>
      <c r="O327" t="s">
        <v>203</v>
      </c>
      <c r="P327" t="s">
        <v>806</v>
      </c>
      <c r="Q327">
        <v>1550669003.4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107</v>
      </c>
      <c r="X327">
        <v>8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1550669003.4</v>
      </c>
      <c r="AH327">
        <v>398.965</v>
      </c>
      <c r="AI327">
        <v>398.942</v>
      </c>
      <c r="AJ327">
        <v>9.82643</v>
      </c>
      <c r="AK327">
        <v>2.965</v>
      </c>
      <c r="AL327">
        <v>1406.79</v>
      </c>
      <c r="AM327">
        <v>99.5713</v>
      </c>
      <c r="AN327">
        <v>0.0249405</v>
      </c>
      <c r="AO327">
        <v>8.59236</v>
      </c>
      <c r="AP327">
        <v>999.9</v>
      </c>
      <c r="AQ327">
        <v>999.9</v>
      </c>
      <c r="AR327">
        <v>10003.8</v>
      </c>
      <c r="AS327">
        <v>0</v>
      </c>
      <c r="AT327">
        <v>102.059</v>
      </c>
      <c r="AU327">
        <v>0</v>
      </c>
      <c r="AV327" t="s">
        <v>204</v>
      </c>
      <c r="AW327">
        <v>0</v>
      </c>
      <c r="AX327">
        <v>-1.442</v>
      </c>
      <c r="AY327">
        <v>-0.036</v>
      </c>
      <c r="AZ327">
        <v>0</v>
      </c>
      <c r="BA327">
        <v>0</v>
      </c>
      <c r="BB327">
        <v>0</v>
      </c>
      <c r="BC327">
        <v>0</v>
      </c>
      <c r="BD327">
        <v>402.271327868852</v>
      </c>
      <c r="BE327">
        <v>0.837542050829621</v>
      </c>
      <c r="BF327">
        <v>0.284176966413043</v>
      </c>
      <c r="BG327">
        <v>-1</v>
      </c>
      <c r="BH327">
        <v>0</v>
      </c>
      <c r="BI327">
        <v>0</v>
      </c>
      <c r="BJ327" t="s">
        <v>205</v>
      </c>
      <c r="BK327">
        <v>1.88478</v>
      </c>
      <c r="BL327">
        <v>1.88172</v>
      </c>
      <c r="BM327">
        <v>1.88324</v>
      </c>
      <c r="BN327">
        <v>1.88199</v>
      </c>
      <c r="BO327">
        <v>1.8838</v>
      </c>
      <c r="BP327">
        <v>1.88309</v>
      </c>
      <c r="BQ327">
        <v>1.88478</v>
      </c>
      <c r="BR327">
        <v>1.88232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1328.37</v>
      </c>
      <c r="CJ327">
        <v>-0.718506</v>
      </c>
      <c r="CK327">
        <v>9.71228</v>
      </c>
      <c r="CL327">
        <v>11.8282</v>
      </c>
      <c r="CM327">
        <v>30.0004</v>
      </c>
      <c r="CN327">
        <v>11.5788</v>
      </c>
      <c r="CO327">
        <v>11.8664</v>
      </c>
      <c r="CP327">
        <v>-1</v>
      </c>
      <c r="CQ327">
        <v>0</v>
      </c>
      <c r="CR327">
        <v>97.6947</v>
      </c>
      <c r="CS327">
        <v>-999.9</v>
      </c>
      <c r="CT327">
        <v>400</v>
      </c>
      <c r="CU327">
        <v>7.25908</v>
      </c>
      <c r="CV327">
        <v>103.578</v>
      </c>
      <c r="CW327">
        <v>103.088</v>
      </c>
    </row>
    <row r="328" spans="1:101">
      <c r="A328">
        <v>314</v>
      </c>
      <c r="B328">
        <v>1550669005.4</v>
      </c>
      <c r="C328">
        <v>1032.10000014305</v>
      </c>
      <c r="D328" t="s">
        <v>839</v>
      </c>
      <c r="E328" t="s">
        <v>840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201</v>
      </c>
      <c r="N328" t="s">
        <v>202</v>
      </c>
      <c r="O328" t="s">
        <v>203</v>
      </c>
      <c r="P328" t="s">
        <v>806</v>
      </c>
      <c r="Q328">
        <v>1550669005.4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118</v>
      </c>
      <c r="X328">
        <v>8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1550669005.4</v>
      </c>
      <c r="AH328">
        <v>399.025</v>
      </c>
      <c r="AI328">
        <v>398.925</v>
      </c>
      <c r="AJ328">
        <v>9.84592</v>
      </c>
      <c r="AK328">
        <v>2.96435</v>
      </c>
      <c r="AL328">
        <v>1406.69</v>
      </c>
      <c r="AM328">
        <v>99.5702</v>
      </c>
      <c r="AN328">
        <v>0.0251035</v>
      </c>
      <c r="AO328">
        <v>8.59339</v>
      </c>
      <c r="AP328">
        <v>999.9</v>
      </c>
      <c r="AQ328">
        <v>999.9</v>
      </c>
      <c r="AR328">
        <v>10008.8</v>
      </c>
      <c r="AS328">
        <v>0</v>
      </c>
      <c r="AT328">
        <v>101.615</v>
      </c>
      <c r="AU328">
        <v>0</v>
      </c>
      <c r="AV328" t="s">
        <v>204</v>
      </c>
      <c r="AW328">
        <v>0</v>
      </c>
      <c r="AX328">
        <v>-1.442</v>
      </c>
      <c r="AY328">
        <v>-0.036</v>
      </c>
      <c r="AZ328">
        <v>0</v>
      </c>
      <c r="BA328">
        <v>0</v>
      </c>
      <c r="BB328">
        <v>0</v>
      </c>
      <c r="BC328">
        <v>0</v>
      </c>
      <c r="BD328">
        <v>402.310295081967</v>
      </c>
      <c r="BE328">
        <v>0.863458110456373</v>
      </c>
      <c r="BF328">
        <v>0.293114023819092</v>
      </c>
      <c r="BG328">
        <v>-1</v>
      </c>
      <c r="BH328">
        <v>0</v>
      </c>
      <c r="BI328">
        <v>0</v>
      </c>
      <c r="BJ328" t="s">
        <v>205</v>
      </c>
      <c r="BK328">
        <v>1.88479</v>
      </c>
      <c r="BL328">
        <v>1.88173</v>
      </c>
      <c r="BM328">
        <v>1.88324</v>
      </c>
      <c r="BN328">
        <v>1.88199</v>
      </c>
      <c r="BO328">
        <v>1.88379</v>
      </c>
      <c r="BP328">
        <v>1.88309</v>
      </c>
      <c r="BQ328">
        <v>1.88477</v>
      </c>
      <c r="BR328">
        <v>1.88232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1320.13</v>
      </c>
      <c r="CJ328">
        <v>-0.733382</v>
      </c>
      <c r="CK328">
        <v>9.71411</v>
      </c>
      <c r="CL328">
        <v>11.8275</v>
      </c>
      <c r="CM328">
        <v>30.0004</v>
      </c>
      <c r="CN328">
        <v>11.5794</v>
      </c>
      <c r="CO328">
        <v>11.8664</v>
      </c>
      <c r="CP328">
        <v>-1</v>
      </c>
      <c r="CQ328">
        <v>0</v>
      </c>
      <c r="CR328">
        <v>97.6947</v>
      </c>
      <c r="CS328">
        <v>-999.9</v>
      </c>
      <c r="CT328">
        <v>400</v>
      </c>
      <c r="CU328">
        <v>7.14497</v>
      </c>
      <c r="CV328">
        <v>103.577</v>
      </c>
      <c r="CW328">
        <v>103.086</v>
      </c>
    </row>
    <row r="329" spans="1:101">
      <c r="A329">
        <v>315</v>
      </c>
      <c r="B329">
        <v>1550669007.4</v>
      </c>
      <c r="C329">
        <v>1034.10000014305</v>
      </c>
      <c r="D329" t="s">
        <v>841</v>
      </c>
      <c r="E329" t="s">
        <v>842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201</v>
      </c>
      <c r="N329" t="s">
        <v>202</v>
      </c>
      <c r="O329" t="s">
        <v>203</v>
      </c>
      <c r="P329" t="s">
        <v>806</v>
      </c>
      <c r="Q329">
        <v>1550669007.4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103</v>
      </c>
      <c r="X329">
        <v>7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1550669007.4</v>
      </c>
      <c r="AH329">
        <v>399.089</v>
      </c>
      <c r="AI329">
        <v>398.929</v>
      </c>
      <c r="AJ329">
        <v>9.86364</v>
      </c>
      <c r="AK329">
        <v>2.96439</v>
      </c>
      <c r="AL329">
        <v>1406.91</v>
      </c>
      <c r="AM329">
        <v>99.5709</v>
      </c>
      <c r="AN329">
        <v>0.0251511</v>
      </c>
      <c r="AO329">
        <v>8.5874</v>
      </c>
      <c r="AP329">
        <v>999.9</v>
      </c>
      <c r="AQ329">
        <v>999.9</v>
      </c>
      <c r="AR329">
        <v>9993.12</v>
      </c>
      <c r="AS329">
        <v>0</v>
      </c>
      <c r="AT329">
        <v>101.456</v>
      </c>
      <c r="AU329">
        <v>0</v>
      </c>
      <c r="AV329" t="s">
        <v>204</v>
      </c>
      <c r="AW329">
        <v>0</v>
      </c>
      <c r="AX329">
        <v>-1.442</v>
      </c>
      <c r="AY329">
        <v>-0.036</v>
      </c>
      <c r="AZ329">
        <v>0</v>
      </c>
      <c r="BA329">
        <v>0</v>
      </c>
      <c r="BB329">
        <v>0</v>
      </c>
      <c r="BC329">
        <v>0</v>
      </c>
      <c r="BD329">
        <v>402.354090163934</v>
      </c>
      <c r="BE329">
        <v>0.871001459187256</v>
      </c>
      <c r="BF329">
        <v>0.295973774981876</v>
      </c>
      <c r="BG329">
        <v>-1</v>
      </c>
      <c r="BH329">
        <v>0</v>
      </c>
      <c r="BI329">
        <v>0</v>
      </c>
      <c r="BJ329" t="s">
        <v>205</v>
      </c>
      <c r="BK329">
        <v>1.88478</v>
      </c>
      <c r="BL329">
        <v>1.88173</v>
      </c>
      <c r="BM329">
        <v>1.88324</v>
      </c>
      <c r="BN329">
        <v>1.88198</v>
      </c>
      <c r="BO329">
        <v>1.88379</v>
      </c>
      <c r="BP329">
        <v>1.88309</v>
      </c>
      <c r="BQ329">
        <v>1.88477</v>
      </c>
      <c r="BR329">
        <v>1.88232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1331.15</v>
      </c>
      <c r="CJ329">
        <v>-0.746133</v>
      </c>
      <c r="CK329">
        <v>9.71594</v>
      </c>
      <c r="CL329">
        <v>11.8269</v>
      </c>
      <c r="CM329">
        <v>30.0005</v>
      </c>
      <c r="CN329">
        <v>11.5803</v>
      </c>
      <c r="CO329">
        <v>11.8664</v>
      </c>
      <c r="CP329">
        <v>-1</v>
      </c>
      <c r="CQ329">
        <v>0</v>
      </c>
      <c r="CR329">
        <v>97.3205</v>
      </c>
      <c r="CS329">
        <v>-999.9</v>
      </c>
      <c r="CT329">
        <v>400</v>
      </c>
      <c r="CU329">
        <v>7.03806</v>
      </c>
      <c r="CV329">
        <v>103.576</v>
      </c>
      <c r="CW329">
        <v>103.085</v>
      </c>
    </row>
    <row r="330" spans="1:101">
      <c r="A330">
        <v>316</v>
      </c>
      <c r="B330">
        <v>1550669009.4</v>
      </c>
      <c r="C330">
        <v>1036.10000014305</v>
      </c>
      <c r="D330" t="s">
        <v>843</v>
      </c>
      <c r="E330" t="s">
        <v>844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201</v>
      </c>
      <c r="N330" t="s">
        <v>202</v>
      </c>
      <c r="O330" t="s">
        <v>203</v>
      </c>
      <c r="P330" t="s">
        <v>806</v>
      </c>
      <c r="Q330">
        <v>1550669009.4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104</v>
      </c>
      <c r="X330">
        <v>7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1550669009.4</v>
      </c>
      <c r="AH330">
        <v>399.154</v>
      </c>
      <c r="AI330">
        <v>398.951</v>
      </c>
      <c r="AJ330">
        <v>9.87647</v>
      </c>
      <c r="AK330">
        <v>2.96507</v>
      </c>
      <c r="AL330">
        <v>1407.03</v>
      </c>
      <c r="AM330">
        <v>99.5715</v>
      </c>
      <c r="AN330">
        <v>0.0251691</v>
      </c>
      <c r="AO330">
        <v>8.58898</v>
      </c>
      <c r="AP330">
        <v>999.9</v>
      </c>
      <c r="AQ330">
        <v>999.9</v>
      </c>
      <c r="AR330">
        <v>9968.12</v>
      </c>
      <c r="AS330">
        <v>0</v>
      </c>
      <c r="AT330">
        <v>101.996</v>
      </c>
      <c r="AU330">
        <v>0</v>
      </c>
      <c r="AV330" t="s">
        <v>204</v>
      </c>
      <c r="AW330">
        <v>0</v>
      </c>
      <c r="AX330">
        <v>-1.442</v>
      </c>
      <c r="AY330">
        <v>-0.036</v>
      </c>
      <c r="AZ330">
        <v>0</v>
      </c>
      <c r="BA330">
        <v>0</v>
      </c>
      <c r="BB330">
        <v>0</v>
      </c>
      <c r="BC330">
        <v>0</v>
      </c>
      <c r="BD330">
        <v>402.398303278688</v>
      </c>
      <c r="BE330">
        <v>0.885638040970686</v>
      </c>
      <c r="BF330">
        <v>0.301502899133609</v>
      </c>
      <c r="BG330">
        <v>-1</v>
      </c>
      <c r="BH330">
        <v>0</v>
      </c>
      <c r="BI330">
        <v>0</v>
      </c>
      <c r="BJ330" t="s">
        <v>205</v>
      </c>
      <c r="BK330">
        <v>1.88478</v>
      </c>
      <c r="BL330">
        <v>1.88171</v>
      </c>
      <c r="BM330">
        <v>1.88324</v>
      </c>
      <c r="BN330">
        <v>1.88198</v>
      </c>
      <c r="BO330">
        <v>1.88379</v>
      </c>
      <c r="BP330">
        <v>1.88309</v>
      </c>
      <c r="BQ330">
        <v>1.88478</v>
      </c>
      <c r="BR330">
        <v>1.88232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1330.37</v>
      </c>
      <c r="CJ330">
        <v>-0.739757</v>
      </c>
      <c r="CK330">
        <v>9.71768</v>
      </c>
      <c r="CL330">
        <v>11.8268</v>
      </c>
      <c r="CM330">
        <v>30.0004</v>
      </c>
      <c r="CN330">
        <v>11.5811</v>
      </c>
      <c r="CO330">
        <v>11.8664</v>
      </c>
      <c r="CP330">
        <v>-1</v>
      </c>
      <c r="CQ330">
        <v>0</v>
      </c>
      <c r="CR330">
        <v>97.3205</v>
      </c>
      <c r="CS330">
        <v>-999.9</v>
      </c>
      <c r="CT330">
        <v>400</v>
      </c>
      <c r="CU330">
        <v>6.92089</v>
      </c>
      <c r="CV330">
        <v>103.576</v>
      </c>
      <c r="CW330">
        <v>103.084</v>
      </c>
    </row>
    <row r="331" spans="1:101">
      <c r="A331">
        <v>317</v>
      </c>
      <c r="B331">
        <v>1550669011.4</v>
      </c>
      <c r="C331">
        <v>1038.10000014305</v>
      </c>
      <c r="D331" t="s">
        <v>845</v>
      </c>
      <c r="E331" t="s">
        <v>846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201</v>
      </c>
      <c r="N331" t="s">
        <v>202</v>
      </c>
      <c r="O331" t="s">
        <v>203</v>
      </c>
      <c r="P331" t="s">
        <v>806</v>
      </c>
      <c r="Q331">
        <v>1550669011.4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133</v>
      </c>
      <c r="X331">
        <v>9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1550669011.4</v>
      </c>
      <c r="AH331">
        <v>399.239</v>
      </c>
      <c r="AI331">
        <v>398.956</v>
      </c>
      <c r="AJ331">
        <v>9.89387</v>
      </c>
      <c r="AK331">
        <v>2.96484</v>
      </c>
      <c r="AL331">
        <v>1407.38</v>
      </c>
      <c r="AM331">
        <v>99.5713</v>
      </c>
      <c r="AN331">
        <v>0.0251243</v>
      </c>
      <c r="AO331">
        <v>8.59878</v>
      </c>
      <c r="AP331">
        <v>999.9</v>
      </c>
      <c r="AQ331">
        <v>999.9</v>
      </c>
      <c r="AR331">
        <v>9990.62</v>
      </c>
      <c r="AS331">
        <v>0</v>
      </c>
      <c r="AT331">
        <v>103.061</v>
      </c>
      <c r="AU331">
        <v>0</v>
      </c>
      <c r="AV331" t="s">
        <v>204</v>
      </c>
      <c r="AW331">
        <v>0</v>
      </c>
      <c r="AX331">
        <v>-1.442</v>
      </c>
      <c r="AY331">
        <v>-0.036</v>
      </c>
      <c r="AZ331">
        <v>0</v>
      </c>
      <c r="BA331">
        <v>0</v>
      </c>
      <c r="BB331">
        <v>0</v>
      </c>
      <c r="BC331">
        <v>0</v>
      </c>
      <c r="BD331">
        <v>402.436590163934</v>
      </c>
      <c r="BE331">
        <v>0.94867763543653</v>
      </c>
      <c r="BF331">
        <v>0.321268254035148</v>
      </c>
      <c r="BG331">
        <v>-1</v>
      </c>
      <c r="BH331">
        <v>0</v>
      </c>
      <c r="BI331">
        <v>0</v>
      </c>
      <c r="BJ331" t="s">
        <v>205</v>
      </c>
      <c r="BK331">
        <v>1.88479</v>
      </c>
      <c r="BL331">
        <v>1.88171</v>
      </c>
      <c r="BM331">
        <v>1.88324</v>
      </c>
      <c r="BN331">
        <v>1.88197</v>
      </c>
      <c r="BO331">
        <v>1.88377</v>
      </c>
      <c r="BP331">
        <v>1.88308</v>
      </c>
      <c r="BQ331">
        <v>1.88478</v>
      </c>
      <c r="BR331">
        <v>1.88232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1309.3</v>
      </c>
      <c r="CJ331">
        <v>-0.733382</v>
      </c>
      <c r="CK331">
        <v>9.71946</v>
      </c>
      <c r="CL331">
        <v>11.8268</v>
      </c>
      <c r="CM331">
        <v>30.0004</v>
      </c>
      <c r="CN331">
        <v>11.5819</v>
      </c>
      <c r="CO331">
        <v>11.867</v>
      </c>
      <c r="CP331">
        <v>-1</v>
      </c>
      <c r="CQ331">
        <v>0</v>
      </c>
      <c r="CR331">
        <v>97.3205</v>
      </c>
      <c r="CS331">
        <v>-999.9</v>
      </c>
      <c r="CT331">
        <v>400</v>
      </c>
      <c r="CU331">
        <v>6.81466</v>
      </c>
      <c r="CV331">
        <v>103.576</v>
      </c>
      <c r="CW331">
        <v>103.084</v>
      </c>
    </row>
    <row r="332" spans="1:101">
      <c r="A332">
        <v>318</v>
      </c>
      <c r="B332">
        <v>1550669013.4</v>
      </c>
      <c r="C332">
        <v>1040.10000014305</v>
      </c>
      <c r="D332" t="s">
        <v>847</v>
      </c>
      <c r="E332" t="s">
        <v>848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201</v>
      </c>
      <c r="N332" t="s">
        <v>202</v>
      </c>
      <c r="O332" t="s">
        <v>203</v>
      </c>
      <c r="P332" t="s">
        <v>806</v>
      </c>
      <c r="Q332">
        <v>1550669013.4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144</v>
      </c>
      <c r="X332">
        <v>10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1550669013.4</v>
      </c>
      <c r="AH332">
        <v>399.33</v>
      </c>
      <c r="AI332">
        <v>398.942</v>
      </c>
      <c r="AJ332">
        <v>9.90509</v>
      </c>
      <c r="AK332">
        <v>2.96408</v>
      </c>
      <c r="AL332">
        <v>1407.25</v>
      </c>
      <c r="AM332">
        <v>99.572</v>
      </c>
      <c r="AN332">
        <v>0.0250691</v>
      </c>
      <c r="AO332">
        <v>8.59807</v>
      </c>
      <c r="AP332">
        <v>999.9</v>
      </c>
      <c r="AQ332">
        <v>999.9</v>
      </c>
      <c r="AR332">
        <v>10023.1</v>
      </c>
      <c r="AS332">
        <v>0</v>
      </c>
      <c r="AT332">
        <v>103.628</v>
      </c>
      <c r="AU332">
        <v>0</v>
      </c>
      <c r="AV332" t="s">
        <v>204</v>
      </c>
      <c r="AW332">
        <v>0</v>
      </c>
      <c r="AX332">
        <v>-1.442</v>
      </c>
      <c r="AY332">
        <v>-0.036</v>
      </c>
      <c r="AZ332">
        <v>0</v>
      </c>
      <c r="BA332">
        <v>0</v>
      </c>
      <c r="BB332">
        <v>0</v>
      </c>
      <c r="BC332">
        <v>0</v>
      </c>
      <c r="BD332">
        <v>402.469950819672</v>
      </c>
      <c r="BE332">
        <v>1.06557037016497</v>
      </c>
      <c r="BF332">
        <v>0.351161885335586</v>
      </c>
      <c r="BG332">
        <v>-1</v>
      </c>
      <c r="BH332">
        <v>0</v>
      </c>
      <c r="BI332">
        <v>0</v>
      </c>
      <c r="BJ332" t="s">
        <v>205</v>
      </c>
      <c r="BK332">
        <v>1.88478</v>
      </c>
      <c r="BL332">
        <v>1.88172</v>
      </c>
      <c r="BM332">
        <v>1.88324</v>
      </c>
      <c r="BN332">
        <v>1.88196</v>
      </c>
      <c r="BO332">
        <v>1.88376</v>
      </c>
      <c r="BP332">
        <v>1.88308</v>
      </c>
      <c r="BQ332">
        <v>1.88479</v>
      </c>
      <c r="BR332">
        <v>1.88232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1300.99</v>
      </c>
      <c r="CJ332">
        <v>-0.731257</v>
      </c>
      <c r="CK332">
        <v>9.7212</v>
      </c>
      <c r="CL332">
        <v>11.8263</v>
      </c>
      <c r="CM332">
        <v>30.0004</v>
      </c>
      <c r="CN332">
        <v>11.5828</v>
      </c>
      <c r="CO332">
        <v>11.8676</v>
      </c>
      <c r="CP332">
        <v>-1</v>
      </c>
      <c r="CQ332">
        <v>0</v>
      </c>
      <c r="CR332">
        <v>96.9235</v>
      </c>
      <c r="CS332">
        <v>-999.9</v>
      </c>
      <c r="CT332">
        <v>400</v>
      </c>
      <c r="CU332">
        <v>6.70043</v>
      </c>
      <c r="CV332">
        <v>103.576</v>
      </c>
      <c r="CW332">
        <v>103.083</v>
      </c>
    </row>
    <row r="333" spans="1:101">
      <c r="A333">
        <v>319</v>
      </c>
      <c r="B333">
        <v>1550669015.4</v>
      </c>
      <c r="C333">
        <v>1042.10000014305</v>
      </c>
      <c r="D333" t="s">
        <v>849</v>
      </c>
      <c r="E333" t="s">
        <v>850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201</v>
      </c>
      <c r="N333" t="s">
        <v>202</v>
      </c>
      <c r="O333" t="s">
        <v>203</v>
      </c>
      <c r="P333" t="s">
        <v>806</v>
      </c>
      <c r="Q333">
        <v>1550669015.4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143</v>
      </c>
      <c r="X333">
        <v>10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1550669015.4</v>
      </c>
      <c r="AH333">
        <v>399.399</v>
      </c>
      <c r="AI333">
        <v>398.942</v>
      </c>
      <c r="AJ333">
        <v>9.91449</v>
      </c>
      <c r="AK333">
        <v>2.96407</v>
      </c>
      <c r="AL333">
        <v>1406.93</v>
      </c>
      <c r="AM333">
        <v>99.5726</v>
      </c>
      <c r="AN333">
        <v>0.0250392</v>
      </c>
      <c r="AO333">
        <v>8.59791</v>
      </c>
      <c r="AP333">
        <v>999.9</v>
      </c>
      <c r="AQ333">
        <v>999.9</v>
      </c>
      <c r="AR333">
        <v>10011.9</v>
      </c>
      <c r="AS333">
        <v>0</v>
      </c>
      <c r="AT333">
        <v>103.644</v>
      </c>
      <c r="AU333">
        <v>0</v>
      </c>
      <c r="AV333" t="s">
        <v>204</v>
      </c>
      <c r="AW333">
        <v>0</v>
      </c>
      <c r="AX333">
        <v>-1.442</v>
      </c>
      <c r="AY333">
        <v>-0.036</v>
      </c>
      <c r="AZ333">
        <v>0</v>
      </c>
      <c r="BA333">
        <v>0</v>
      </c>
      <c r="BB333">
        <v>0</v>
      </c>
      <c r="BC333">
        <v>0</v>
      </c>
      <c r="BD333">
        <v>402.50493442623</v>
      </c>
      <c r="BE333">
        <v>1.19902271726701</v>
      </c>
      <c r="BF333">
        <v>0.383985735256415</v>
      </c>
      <c r="BG333">
        <v>-1</v>
      </c>
      <c r="BH333">
        <v>0</v>
      </c>
      <c r="BI333">
        <v>0</v>
      </c>
      <c r="BJ333" t="s">
        <v>205</v>
      </c>
      <c r="BK333">
        <v>1.88477</v>
      </c>
      <c r="BL333">
        <v>1.88172</v>
      </c>
      <c r="BM333">
        <v>1.88324</v>
      </c>
      <c r="BN333">
        <v>1.88197</v>
      </c>
      <c r="BO333">
        <v>1.88377</v>
      </c>
      <c r="BP333">
        <v>1.88309</v>
      </c>
      <c r="BQ333">
        <v>1.88479</v>
      </c>
      <c r="BR333">
        <v>1.88232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1301.69</v>
      </c>
      <c r="CJ333">
        <v>-0.735507</v>
      </c>
      <c r="CK333">
        <v>9.72285</v>
      </c>
      <c r="CL333">
        <v>11.8257</v>
      </c>
      <c r="CM333">
        <v>30.0005</v>
      </c>
      <c r="CN333">
        <v>11.5835</v>
      </c>
      <c r="CO333">
        <v>11.868</v>
      </c>
      <c r="CP333">
        <v>-1</v>
      </c>
      <c r="CQ333">
        <v>0</v>
      </c>
      <c r="CR333">
        <v>96.9235</v>
      </c>
      <c r="CS333">
        <v>-999.9</v>
      </c>
      <c r="CT333">
        <v>400</v>
      </c>
      <c r="CU333">
        <v>6.58764</v>
      </c>
      <c r="CV333">
        <v>103.575</v>
      </c>
      <c r="CW333">
        <v>103.081</v>
      </c>
    </row>
    <row r="334" spans="1:101">
      <c r="A334">
        <v>320</v>
      </c>
      <c r="B334">
        <v>1550669017.4</v>
      </c>
      <c r="C334">
        <v>1044.10000014305</v>
      </c>
      <c r="D334" t="s">
        <v>851</v>
      </c>
      <c r="E334" t="s">
        <v>852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201</v>
      </c>
      <c r="N334" t="s">
        <v>202</v>
      </c>
      <c r="O334" t="s">
        <v>203</v>
      </c>
      <c r="P334" t="s">
        <v>806</v>
      </c>
      <c r="Q334">
        <v>1550669017.4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125</v>
      </c>
      <c r="X334">
        <v>9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1550669017.4</v>
      </c>
      <c r="AH334">
        <v>399.46</v>
      </c>
      <c r="AI334">
        <v>398.929</v>
      </c>
      <c r="AJ334">
        <v>9.92529</v>
      </c>
      <c r="AK334">
        <v>2.96382</v>
      </c>
      <c r="AL334">
        <v>1406.94</v>
      </c>
      <c r="AM334">
        <v>99.5732</v>
      </c>
      <c r="AN334">
        <v>0.0250238</v>
      </c>
      <c r="AO334">
        <v>8.60144</v>
      </c>
      <c r="AP334">
        <v>999.9</v>
      </c>
      <c r="AQ334">
        <v>999.9</v>
      </c>
      <c r="AR334">
        <v>9980.62</v>
      </c>
      <c r="AS334">
        <v>0</v>
      </c>
      <c r="AT334">
        <v>103.68</v>
      </c>
      <c r="AU334">
        <v>0</v>
      </c>
      <c r="AV334" t="s">
        <v>204</v>
      </c>
      <c r="AW334">
        <v>0</v>
      </c>
      <c r="AX334">
        <v>-1.442</v>
      </c>
      <c r="AY334">
        <v>-0.036</v>
      </c>
      <c r="AZ334">
        <v>0</v>
      </c>
      <c r="BA334">
        <v>0</v>
      </c>
      <c r="BB334">
        <v>0</v>
      </c>
      <c r="BC334">
        <v>0</v>
      </c>
      <c r="BD334">
        <v>402.543483606557</v>
      </c>
      <c r="BE334">
        <v>1.31858667906576</v>
      </c>
      <c r="BF334">
        <v>0.413810367466863</v>
      </c>
      <c r="BG334">
        <v>-1</v>
      </c>
      <c r="BH334">
        <v>0</v>
      </c>
      <c r="BI334">
        <v>0</v>
      </c>
      <c r="BJ334" t="s">
        <v>205</v>
      </c>
      <c r="BK334">
        <v>1.88477</v>
      </c>
      <c r="BL334">
        <v>1.88171</v>
      </c>
      <c r="BM334">
        <v>1.88324</v>
      </c>
      <c r="BN334">
        <v>1.88195</v>
      </c>
      <c r="BO334">
        <v>1.88377</v>
      </c>
      <c r="BP334">
        <v>1.88309</v>
      </c>
      <c r="BQ334">
        <v>1.88479</v>
      </c>
      <c r="BR334">
        <v>1.88232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1314.61</v>
      </c>
      <c r="CJ334">
        <v>-0.741882</v>
      </c>
      <c r="CK334">
        <v>9.72437</v>
      </c>
      <c r="CL334">
        <v>11.8255</v>
      </c>
      <c r="CM334">
        <v>30.0004</v>
      </c>
      <c r="CN334">
        <v>11.5844</v>
      </c>
      <c r="CO334">
        <v>11.8686</v>
      </c>
      <c r="CP334">
        <v>-1</v>
      </c>
      <c r="CQ334">
        <v>0</v>
      </c>
      <c r="CR334">
        <v>96.9235</v>
      </c>
      <c r="CS334">
        <v>-999.9</v>
      </c>
      <c r="CT334">
        <v>400</v>
      </c>
      <c r="CU334">
        <v>6.47795</v>
      </c>
      <c r="CV334">
        <v>103.574</v>
      </c>
      <c r="CW334">
        <v>103.081</v>
      </c>
    </row>
    <row r="335" spans="1:101">
      <c r="A335">
        <v>321</v>
      </c>
      <c r="B335">
        <v>1550669019.4</v>
      </c>
      <c r="C335">
        <v>1046.10000014305</v>
      </c>
      <c r="D335" t="s">
        <v>853</v>
      </c>
      <c r="E335" t="s">
        <v>854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201</v>
      </c>
      <c r="N335" t="s">
        <v>202</v>
      </c>
      <c r="O335" t="s">
        <v>203</v>
      </c>
      <c r="P335" t="s">
        <v>806</v>
      </c>
      <c r="Q335">
        <v>1550669019.4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118</v>
      </c>
      <c r="X335">
        <v>8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1550669019.4</v>
      </c>
      <c r="AH335">
        <v>399.529</v>
      </c>
      <c r="AI335">
        <v>398.929</v>
      </c>
      <c r="AJ335">
        <v>9.9374</v>
      </c>
      <c r="AK335">
        <v>2.96374</v>
      </c>
      <c r="AL335">
        <v>1406.9</v>
      </c>
      <c r="AM335">
        <v>99.5742</v>
      </c>
      <c r="AN335">
        <v>0.025141</v>
      </c>
      <c r="AO335">
        <v>8.60307</v>
      </c>
      <c r="AP335">
        <v>999.9</v>
      </c>
      <c r="AQ335">
        <v>999.9</v>
      </c>
      <c r="AR335">
        <v>10005.6</v>
      </c>
      <c r="AS335">
        <v>0</v>
      </c>
      <c r="AT335">
        <v>103.97</v>
      </c>
      <c r="AU335">
        <v>0</v>
      </c>
      <c r="AV335" t="s">
        <v>204</v>
      </c>
      <c r="AW335">
        <v>0</v>
      </c>
      <c r="AX335">
        <v>-1.442</v>
      </c>
      <c r="AY335">
        <v>-0.036</v>
      </c>
      <c r="AZ335">
        <v>0</v>
      </c>
      <c r="BA335">
        <v>0</v>
      </c>
      <c r="BB335">
        <v>0</v>
      </c>
      <c r="BC335">
        <v>0</v>
      </c>
      <c r="BD335">
        <v>402.584098360656</v>
      </c>
      <c r="BE335">
        <v>1.4380053166115</v>
      </c>
      <c r="BF335">
        <v>0.443052940807269</v>
      </c>
      <c r="BG335">
        <v>-1</v>
      </c>
      <c r="BH335">
        <v>0</v>
      </c>
      <c r="BI335">
        <v>0</v>
      </c>
      <c r="BJ335" t="s">
        <v>205</v>
      </c>
      <c r="BK335">
        <v>1.88477</v>
      </c>
      <c r="BL335">
        <v>1.88171</v>
      </c>
      <c r="BM335">
        <v>1.88324</v>
      </c>
      <c r="BN335">
        <v>1.88195</v>
      </c>
      <c r="BO335">
        <v>1.88377</v>
      </c>
      <c r="BP335">
        <v>1.88309</v>
      </c>
      <c r="BQ335">
        <v>1.88478</v>
      </c>
      <c r="BR335">
        <v>1.88232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1319.83</v>
      </c>
      <c r="CJ335">
        <v>-0.750383</v>
      </c>
      <c r="CK335">
        <v>9.72538</v>
      </c>
      <c r="CL335">
        <v>11.8259</v>
      </c>
      <c r="CM335">
        <v>30.0004</v>
      </c>
      <c r="CN335">
        <v>11.5856</v>
      </c>
      <c r="CO335">
        <v>11.8692</v>
      </c>
      <c r="CP335">
        <v>-1</v>
      </c>
      <c r="CQ335">
        <v>0</v>
      </c>
      <c r="CR335">
        <v>96.537</v>
      </c>
      <c r="CS335">
        <v>-999.9</v>
      </c>
      <c r="CT335">
        <v>400</v>
      </c>
      <c r="CU335">
        <v>6.3539</v>
      </c>
      <c r="CV335">
        <v>103.574</v>
      </c>
      <c r="CW335">
        <v>103.081</v>
      </c>
    </row>
    <row r="336" spans="1:101">
      <c r="A336">
        <v>322</v>
      </c>
      <c r="B336">
        <v>1550669021.4</v>
      </c>
      <c r="C336">
        <v>1048.10000014305</v>
      </c>
      <c r="D336" t="s">
        <v>855</v>
      </c>
      <c r="E336" t="s">
        <v>856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201</v>
      </c>
      <c r="N336" t="s">
        <v>202</v>
      </c>
      <c r="O336" t="s">
        <v>203</v>
      </c>
      <c r="P336" t="s">
        <v>806</v>
      </c>
      <c r="Q336">
        <v>1550669021.4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120</v>
      </c>
      <c r="X336">
        <v>9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1550669021.4</v>
      </c>
      <c r="AH336">
        <v>399.623</v>
      </c>
      <c r="AI336">
        <v>398.966</v>
      </c>
      <c r="AJ336">
        <v>9.95089</v>
      </c>
      <c r="AK336">
        <v>2.96417</v>
      </c>
      <c r="AL336">
        <v>1407.03</v>
      </c>
      <c r="AM336">
        <v>99.5735</v>
      </c>
      <c r="AN336">
        <v>0.0252079</v>
      </c>
      <c r="AO336">
        <v>8.59867</v>
      </c>
      <c r="AP336">
        <v>999.9</v>
      </c>
      <c r="AQ336">
        <v>999.9</v>
      </c>
      <c r="AR336">
        <v>10018.1</v>
      </c>
      <c r="AS336">
        <v>0</v>
      </c>
      <c r="AT336">
        <v>104.335</v>
      </c>
      <c r="AU336">
        <v>0</v>
      </c>
      <c r="AV336" t="s">
        <v>204</v>
      </c>
      <c r="AW336">
        <v>0</v>
      </c>
      <c r="AX336">
        <v>-1.442</v>
      </c>
      <c r="AY336">
        <v>-0.036</v>
      </c>
      <c r="AZ336">
        <v>0</v>
      </c>
      <c r="BA336">
        <v>0</v>
      </c>
      <c r="BB336">
        <v>0</v>
      </c>
      <c r="BC336">
        <v>0</v>
      </c>
      <c r="BD336">
        <v>402.627852459016</v>
      </c>
      <c r="BE336">
        <v>1.55954331166761</v>
      </c>
      <c r="BF336">
        <v>0.473047283397781</v>
      </c>
      <c r="BG336">
        <v>-1</v>
      </c>
      <c r="BH336">
        <v>0</v>
      </c>
      <c r="BI336">
        <v>0</v>
      </c>
      <c r="BJ336" t="s">
        <v>205</v>
      </c>
      <c r="BK336">
        <v>1.88477</v>
      </c>
      <c r="BL336">
        <v>1.88171</v>
      </c>
      <c r="BM336">
        <v>1.88324</v>
      </c>
      <c r="BN336">
        <v>1.88199</v>
      </c>
      <c r="BO336">
        <v>1.88379</v>
      </c>
      <c r="BP336">
        <v>1.88308</v>
      </c>
      <c r="BQ336">
        <v>1.88477</v>
      </c>
      <c r="BR336">
        <v>1.88232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1318.54</v>
      </c>
      <c r="CJ336">
        <v>-0.763133</v>
      </c>
      <c r="CK336">
        <v>9.72637</v>
      </c>
      <c r="CL336">
        <v>11.8266</v>
      </c>
      <c r="CM336">
        <v>30.0005</v>
      </c>
      <c r="CN336">
        <v>11.5869</v>
      </c>
      <c r="CO336">
        <v>11.8702</v>
      </c>
      <c r="CP336">
        <v>-1</v>
      </c>
      <c r="CQ336">
        <v>0</v>
      </c>
      <c r="CR336">
        <v>96.537</v>
      </c>
      <c r="CS336">
        <v>-999.9</v>
      </c>
      <c r="CT336">
        <v>400</v>
      </c>
      <c r="CU336">
        <v>6.2376</v>
      </c>
      <c r="CV336">
        <v>103.573</v>
      </c>
      <c r="CW336">
        <v>103.081</v>
      </c>
    </row>
    <row r="337" spans="1:101">
      <c r="A337">
        <v>323</v>
      </c>
      <c r="B337">
        <v>1550669023.4</v>
      </c>
      <c r="C337">
        <v>1050.10000014305</v>
      </c>
      <c r="D337" t="s">
        <v>857</v>
      </c>
      <c r="E337" t="s">
        <v>858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201</v>
      </c>
      <c r="N337" t="s">
        <v>202</v>
      </c>
      <c r="O337" t="s">
        <v>203</v>
      </c>
      <c r="P337" t="s">
        <v>806</v>
      </c>
      <c r="Q337">
        <v>1550669023.4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126</v>
      </c>
      <c r="X337">
        <v>9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1550669023.4</v>
      </c>
      <c r="AH337">
        <v>399.705</v>
      </c>
      <c r="AI337">
        <v>398.96</v>
      </c>
      <c r="AJ337">
        <v>9.96477</v>
      </c>
      <c r="AK337">
        <v>2.96466</v>
      </c>
      <c r="AL337">
        <v>1407.18</v>
      </c>
      <c r="AM337">
        <v>99.5729</v>
      </c>
      <c r="AN337">
        <v>0.0252173</v>
      </c>
      <c r="AO337">
        <v>8.59665</v>
      </c>
      <c r="AP337">
        <v>999.9</v>
      </c>
      <c r="AQ337">
        <v>999.9</v>
      </c>
      <c r="AR337">
        <v>9985.62</v>
      </c>
      <c r="AS337">
        <v>0</v>
      </c>
      <c r="AT337">
        <v>104.617</v>
      </c>
      <c r="AU337">
        <v>0</v>
      </c>
      <c r="AV337" t="s">
        <v>204</v>
      </c>
      <c r="AW337">
        <v>0</v>
      </c>
      <c r="AX337">
        <v>-1.442</v>
      </c>
      <c r="AY337">
        <v>-0.036</v>
      </c>
      <c r="AZ337">
        <v>0</v>
      </c>
      <c r="BA337">
        <v>0</v>
      </c>
      <c r="BB337">
        <v>0</v>
      </c>
      <c r="BC337">
        <v>0</v>
      </c>
      <c r="BD337">
        <v>402.676639344262</v>
      </c>
      <c r="BE337">
        <v>1.6637326099458</v>
      </c>
      <c r="BF337">
        <v>0.499999509271463</v>
      </c>
      <c r="BG337">
        <v>-1</v>
      </c>
      <c r="BH337">
        <v>0</v>
      </c>
      <c r="BI337">
        <v>0</v>
      </c>
      <c r="BJ337" t="s">
        <v>205</v>
      </c>
      <c r="BK337">
        <v>1.88477</v>
      </c>
      <c r="BL337">
        <v>1.88172</v>
      </c>
      <c r="BM337">
        <v>1.88324</v>
      </c>
      <c r="BN337">
        <v>1.88199</v>
      </c>
      <c r="BO337">
        <v>1.8838</v>
      </c>
      <c r="BP337">
        <v>1.88309</v>
      </c>
      <c r="BQ337">
        <v>1.88477</v>
      </c>
      <c r="BR337">
        <v>1.88232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1314.4</v>
      </c>
      <c r="CJ337">
        <v>-0.780134</v>
      </c>
      <c r="CK337">
        <v>9.72776</v>
      </c>
      <c r="CL337">
        <v>11.8268</v>
      </c>
      <c r="CM337">
        <v>30.0005</v>
      </c>
      <c r="CN337">
        <v>11.5884</v>
      </c>
      <c r="CO337">
        <v>11.8711</v>
      </c>
      <c r="CP337">
        <v>-1</v>
      </c>
      <c r="CQ337">
        <v>0</v>
      </c>
      <c r="CR337">
        <v>96.537</v>
      </c>
      <c r="CS337">
        <v>-999.9</v>
      </c>
      <c r="CT337">
        <v>400</v>
      </c>
      <c r="CU337">
        <v>6.11602</v>
      </c>
      <c r="CV337">
        <v>103.572</v>
      </c>
      <c r="CW337">
        <v>103.081</v>
      </c>
    </row>
    <row r="338" spans="1:101">
      <c r="A338">
        <v>324</v>
      </c>
      <c r="B338">
        <v>1550669025.4</v>
      </c>
      <c r="C338">
        <v>1052.10000014305</v>
      </c>
      <c r="D338" t="s">
        <v>859</v>
      </c>
      <c r="E338" t="s">
        <v>860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201</v>
      </c>
      <c r="N338" t="s">
        <v>202</v>
      </c>
      <c r="O338" t="s">
        <v>203</v>
      </c>
      <c r="P338" t="s">
        <v>806</v>
      </c>
      <c r="Q338">
        <v>1550669025.4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130</v>
      </c>
      <c r="X338">
        <v>9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1550669025.4</v>
      </c>
      <c r="AH338">
        <v>399.751</v>
      </c>
      <c r="AI338">
        <v>398.967</v>
      </c>
      <c r="AJ338">
        <v>9.97215</v>
      </c>
      <c r="AK338">
        <v>2.9646</v>
      </c>
      <c r="AL338">
        <v>1407.2</v>
      </c>
      <c r="AM338">
        <v>99.5732</v>
      </c>
      <c r="AN338">
        <v>0.0253694</v>
      </c>
      <c r="AO338">
        <v>8.59747</v>
      </c>
      <c r="AP338">
        <v>999.9</v>
      </c>
      <c r="AQ338">
        <v>999.9</v>
      </c>
      <c r="AR338">
        <v>10000</v>
      </c>
      <c r="AS338">
        <v>0</v>
      </c>
      <c r="AT338">
        <v>104.932</v>
      </c>
      <c r="AU338">
        <v>0</v>
      </c>
      <c r="AV338" t="s">
        <v>204</v>
      </c>
      <c r="AW338">
        <v>0</v>
      </c>
      <c r="AX338">
        <v>-1.442</v>
      </c>
      <c r="AY338">
        <v>-0.036</v>
      </c>
      <c r="AZ338">
        <v>0</v>
      </c>
      <c r="BA338">
        <v>0</v>
      </c>
      <c r="BB338">
        <v>0</v>
      </c>
      <c r="BC338">
        <v>0</v>
      </c>
      <c r="BD338">
        <v>402.729516393443</v>
      </c>
      <c r="BE338">
        <v>1.75381411074973</v>
      </c>
      <c r="BF338">
        <v>0.524018086185287</v>
      </c>
      <c r="BG338">
        <v>-1</v>
      </c>
      <c r="BH338">
        <v>0</v>
      </c>
      <c r="BI338">
        <v>0</v>
      </c>
      <c r="BJ338" t="s">
        <v>205</v>
      </c>
      <c r="BK338">
        <v>1.88478</v>
      </c>
      <c r="BL338">
        <v>1.88172</v>
      </c>
      <c r="BM338">
        <v>1.88324</v>
      </c>
      <c r="BN338">
        <v>1.88198</v>
      </c>
      <c r="BO338">
        <v>1.88379</v>
      </c>
      <c r="BP338">
        <v>1.88308</v>
      </c>
      <c r="BQ338">
        <v>1.88479</v>
      </c>
      <c r="BR338">
        <v>1.88232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1311.7</v>
      </c>
      <c r="CJ338">
        <v>-0.786509</v>
      </c>
      <c r="CK338">
        <v>9.72931</v>
      </c>
      <c r="CL338">
        <v>11.8272</v>
      </c>
      <c r="CM338">
        <v>30.0007</v>
      </c>
      <c r="CN338">
        <v>11.59</v>
      </c>
      <c r="CO338">
        <v>11.872</v>
      </c>
      <c r="CP338">
        <v>-1</v>
      </c>
      <c r="CQ338">
        <v>0</v>
      </c>
      <c r="CR338">
        <v>96.166</v>
      </c>
      <c r="CS338">
        <v>-999.9</v>
      </c>
      <c r="CT338">
        <v>400</v>
      </c>
      <c r="CU338">
        <v>6.006</v>
      </c>
      <c r="CV338">
        <v>103.57</v>
      </c>
      <c r="CW338">
        <v>103.08</v>
      </c>
    </row>
    <row r="339" spans="1:101">
      <c r="A339">
        <v>325</v>
      </c>
      <c r="B339">
        <v>1550669027.4</v>
      </c>
      <c r="C339">
        <v>1054.10000014305</v>
      </c>
      <c r="D339" t="s">
        <v>861</v>
      </c>
      <c r="E339" t="s">
        <v>862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201</v>
      </c>
      <c r="N339" t="s">
        <v>202</v>
      </c>
      <c r="O339" t="s">
        <v>203</v>
      </c>
      <c r="P339" t="s">
        <v>806</v>
      </c>
      <c r="Q339">
        <v>1550669027.4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124</v>
      </c>
      <c r="X339">
        <v>9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1550669027.4</v>
      </c>
      <c r="AH339">
        <v>399.842</v>
      </c>
      <c r="AI339">
        <v>398.962</v>
      </c>
      <c r="AJ339">
        <v>9.98002</v>
      </c>
      <c r="AK339">
        <v>2.96414</v>
      </c>
      <c r="AL339">
        <v>1407.15</v>
      </c>
      <c r="AM339">
        <v>99.5735</v>
      </c>
      <c r="AN339">
        <v>0.0254157</v>
      </c>
      <c r="AO339">
        <v>8.59752</v>
      </c>
      <c r="AP339">
        <v>999.9</v>
      </c>
      <c r="AQ339">
        <v>999.9</v>
      </c>
      <c r="AR339">
        <v>10022.5</v>
      </c>
      <c r="AS339">
        <v>0</v>
      </c>
      <c r="AT339">
        <v>105.178</v>
      </c>
      <c r="AU339">
        <v>0</v>
      </c>
      <c r="AV339" t="s">
        <v>204</v>
      </c>
      <c r="AW339">
        <v>0</v>
      </c>
      <c r="AX339">
        <v>-1.442</v>
      </c>
      <c r="AY339">
        <v>-0.036</v>
      </c>
      <c r="AZ339">
        <v>0</v>
      </c>
      <c r="BA339">
        <v>0</v>
      </c>
      <c r="BB339">
        <v>0</v>
      </c>
      <c r="BC339">
        <v>0</v>
      </c>
      <c r="BD339">
        <v>402.785295081967</v>
      </c>
      <c r="BE339">
        <v>1.83434081099258</v>
      </c>
      <c r="BF339">
        <v>0.54570855862761</v>
      </c>
      <c r="BG339">
        <v>-1</v>
      </c>
      <c r="BH339">
        <v>0</v>
      </c>
      <c r="BI339">
        <v>0</v>
      </c>
      <c r="BJ339" t="s">
        <v>205</v>
      </c>
      <c r="BK339">
        <v>1.88479</v>
      </c>
      <c r="BL339">
        <v>1.88172</v>
      </c>
      <c r="BM339">
        <v>1.88324</v>
      </c>
      <c r="BN339">
        <v>1.88197</v>
      </c>
      <c r="BO339">
        <v>1.88377</v>
      </c>
      <c r="BP339">
        <v>1.88306</v>
      </c>
      <c r="BQ339">
        <v>1.88479</v>
      </c>
      <c r="BR339">
        <v>1.88231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1315.9</v>
      </c>
      <c r="CJ339">
        <v>-0.784384</v>
      </c>
      <c r="CK339">
        <v>9.73091</v>
      </c>
      <c r="CL339">
        <v>11.8279</v>
      </c>
      <c r="CM339">
        <v>30.0006</v>
      </c>
      <c r="CN339">
        <v>11.5915</v>
      </c>
      <c r="CO339">
        <v>11.8733</v>
      </c>
      <c r="CP339">
        <v>-1</v>
      </c>
      <c r="CQ339">
        <v>0</v>
      </c>
      <c r="CR339">
        <v>96.166</v>
      </c>
      <c r="CS339">
        <v>-999.9</v>
      </c>
      <c r="CT339">
        <v>400</v>
      </c>
      <c r="CU339">
        <v>5.88124</v>
      </c>
      <c r="CV339">
        <v>103.568</v>
      </c>
      <c r="CW339">
        <v>103.078</v>
      </c>
    </row>
    <row r="340" spans="1:101">
      <c r="A340">
        <v>326</v>
      </c>
      <c r="B340">
        <v>1550669029.4</v>
      </c>
      <c r="C340">
        <v>1056.10000014305</v>
      </c>
      <c r="D340" t="s">
        <v>863</v>
      </c>
      <c r="E340" t="s">
        <v>864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201</v>
      </c>
      <c r="N340" t="s">
        <v>202</v>
      </c>
      <c r="O340" t="s">
        <v>203</v>
      </c>
      <c r="P340" t="s">
        <v>806</v>
      </c>
      <c r="Q340">
        <v>1550669029.4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132</v>
      </c>
      <c r="X340">
        <v>9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1550669029.4</v>
      </c>
      <c r="AH340">
        <v>399.922</v>
      </c>
      <c r="AI340">
        <v>398.948</v>
      </c>
      <c r="AJ340">
        <v>9.98639</v>
      </c>
      <c r="AK340">
        <v>2.9636</v>
      </c>
      <c r="AL340">
        <v>1407.18</v>
      </c>
      <c r="AM340">
        <v>99.5741</v>
      </c>
      <c r="AN340">
        <v>0.0252267</v>
      </c>
      <c r="AO340">
        <v>8.59382</v>
      </c>
      <c r="AP340">
        <v>999.9</v>
      </c>
      <c r="AQ340">
        <v>999.9</v>
      </c>
      <c r="AR340">
        <v>10002.5</v>
      </c>
      <c r="AS340">
        <v>0</v>
      </c>
      <c r="AT340">
        <v>105.658</v>
      </c>
      <c r="AU340">
        <v>0</v>
      </c>
      <c r="AV340" t="s">
        <v>204</v>
      </c>
      <c r="AW340">
        <v>0</v>
      </c>
      <c r="AX340">
        <v>-1.442</v>
      </c>
      <c r="AY340">
        <v>-0.036</v>
      </c>
      <c r="AZ340">
        <v>0</v>
      </c>
      <c r="BA340">
        <v>0</v>
      </c>
      <c r="BB340">
        <v>0</v>
      </c>
      <c r="BC340">
        <v>0</v>
      </c>
      <c r="BD340">
        <v>402.844959016393</v>
      </c>
      <c r="BE340">
        <v>1.90840251764372</v>
      </c>
      <c r="BF340">
        <v>0.566229076587212</v>
      </c>
      <c r="BG340">
        <v>-1</v>
      </c>
      <c r="BH340">
        <v>0</v>
      </c>
      <c r="BI340">
        <v>0</v>
      </c>
      <c r="BJ340" t="s">
        <v>205</v>
      </c>
      <c r="BK340">
        <v>1.88478</v>
      </c>
      <c r="BL340">
        <v>1.88171</v>
      </c>
      <c r="BM340">
        <v>1.88324</v>
      </c>
      <c r="BN340">
        <v>1.88196</v>
      </c>
      <c r="BO340">
        <v>1.88376</v>
      </c>
      <c r="BP340">
        <v>1.88306</v>
      </c>
      <c r="BQ340">
        <v>1.88477</v>
      </c>
      <c r="BR340">
        <v>1.88231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1309.94</v>
      </c>
      <c r="CJ340">
        <v>-0.788634</v>
      </c>
      <c r="CK340">
        <v>9.73244</v>
      </c>
      <c r="CL340">
        <v>11.8287</v>
      </c>
      <c r="CM340">
        <v>30.0005</v>
      </c>
      <c r="CN340">
        <v>11.593</v>
      </c>
      <c r="CO340">
        <v>11.8748</v>
      </c>
      <c r="CP340">
        <v>-1</v>
      </c>
      <c r="CQ340">
        <v>0</v>
      </c>
      <c r="CR340">
        <v>96.166</v>
      </c>
      <c r="CS340">
        <v>-999.9</v>
      </c>
      <c r="CT340">
        <v>400</v>
      </c>
      <c r="CU340">
        <v>5.77231</v>
      </c>
      <c r="CV340">
        <v>103.567</v>
      </c>
      <c r="CW340">
        <v>103.077</v>
      </c>
    </row>
    <row r="341" spans="1:101">
      <c r="A341">
        <v>327</v>
      </c>
      <c r="B341">
        <v>1550669031.4</v>
      </c>
      <c r="C341">
        <v>1058.10000014305</v>
      </c>
      <c r="D341" t="s">
        <v>865</v>
      </c>
      <c r="E341" t="s">
        <v>866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201</v>
      </c>
      <c r="N341" t="s">
        <v>202</v>
      </c>
      <c r="O341" t="s">
        <v>203</v>
      </c>
      <c r="P341" t="s">
        <v>806</v>
      </c>
      <c r="Q341">
        <v>1550669031.4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134</v>
      </c>
      <c r="X341">
        <v>10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1550669031.4</v>
      </c>
      <c r="AH341">
        <v>399.968</v>
      </c>
      <c r="AI341">
        <v>398.945</v>
      </c>
      <c r="AJ341">
        <v>9.98513</v>
      </c>
      <c r="AK341">
        <v>2.96371</v>
      </c>
      <c r="AL341">
        <v>1407.42</v>
      </c>
      <c r="AM341">
        <v>99.5751</v>
      </c>
      <c r="AN341">
        <v>0.0250925</v>
      </c>
      <c r="AO341">
        <v>8.5893</v>
      </c>
      <c r="AP341">
        <v>999.9</v>
      </c>
      <c r="AQ341">
        <v>999.9</v>
      </c>
      <c r="AR341">
        <v>9980.62</v>
      </c>
      <c r="AS341">
        <v>0</v>
      </c>
      <c r="AT341">
        <v>106.819</v>
      </c>
      <c r="AU341">
        <v>0</v>
      </c>
      <c r="AV341" t="s">
        <v>204</v>
      </c>
      <c r="AW341">
        <v>0</v>
      </c>
      <c r="AX341">
        <v>-1.442</v>
      </c>
      <c r="AY341">
        <v>-0.036</v>
      </c>
      <c r="AZ341">
        <v>0</v>
      </c>
      <c r="BA341">
        <v>0</v>
      </c>
      <c r="BB341">
        <v>0</v>
      </c>
      <c r="BC341">
        <v>0</v>
      </c>
      <c r="BD341">
        <v>402.906229508197</v>
      </c>
      <c r="BE341">
        <v>1.97055401916932</v>
      </c>
      <c r="BF341">
        <v>0.583369252730129</v>
      </c>
      <c r="BG341">
        <v>-1</v>
      </c>
      <c r="BH341">
        <v>0</v>
      </c>
      <c r="BI341">
        <v>0</v>
      </c>
      <c r="BJ341" t="s">
        <v>205</v>
      </c>
      <c r="BK341">
        <v>1.88479</v>
      </c>
      <c r="BL341">
        <v>1.88171</v>
      </c>
      <c r="BM341">
        <v>1.88324</v>
      </c>
      <c r="BN341">
        <v>1.88197</v>
      </c>
      <c r="BO341">
        <v>1.88374</v>
      </c>
      <c r="BP341">
        <v>1.88308</v>
      </c>
      <c r="BQ341">
        <v>1.88478</v>
      </c>
      <c r="BR341">
        <v>1.88231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1308.56</v>
      </c>
      <c r="CJ341">
        <v>-0.792884</v>
      </c>
      <c r="CK341">
        <v>9.73398</v>
      </c>
      <c r="CL341">
        <v>11.8296</v>
      </c>
      <c r="CM341">
        <v>30.0006</v>
      </c>
      <c r="CN341">
        <v>11.5946</v>
      </c>
      <c r="CO341">
        <v>11.8764</v>
      </c>
      <c r="CP341">
        <v>-1</v>
      </c>
      <c r="CQ341">
        <v>0</v>
      </c>
      <c r="CR341">
        <v>95.7811</v>
      </c>
      <c r="CS341">
        <v>-999.9</v>
      </c>
      <c r="CT341">
        <v>400</v>
      </c>
      <c r="CU341">
        <v>5.65762</v>
      </c>
      <c r="CV341">
        <v>103.567</v>
      </c>
      <c r="CW341">
        <v>103.076</v>
      </c>
    </row>
    <row r="342" spans="1:101">
      <c r="A342">
        <v>328</v>
      </c>
      <c r="B342">
        <v>1550669033.9</v>
      </c>
      <c r="C342">
        <v>1060.60000014305</v>
      </c>
      <c r="D342" t="s">
        <v>867</v>
      </c>
      <c r="E342" t="s">
        <v>868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201</v>
      </c>
      <c r="N342" t="s">
        <v>202</v>
      </c>
      <c r="O342" t="s">
        <v>203</v>
      </c>
      <c r="P342" t="s">
        <v>806</v>
      </c>
      <c r="Q342">
        <v>1550669033.9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129</v>
      </c>
      <c r="X342">
        <v>9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1550669033.9</v>
      </c>
      <c r="AH342">
        <v>400.085</v>
      </c>
      <c r="AI342">
        <v>398.95</v>
      </c>
      <c r="AJ342">
        <v>9.99638</v>
      </c>
      <c r="AK342">
        <v>2.9635</v>
      </c>
      <c r="AL342">
        <v>1407.62</v>
      </c>
      <c r="AM342">
        <v>99.5749</v>
      </c>
      <c r="AN342">
        <v>0.0250647</v>
      </c>
      <c r="AO342">
        <v>8.59235</v>
      </c>
      <c r="AP342">
        <v>999.9</v>
      </c>
      <c r="AQ342">
        <v>999.9</v>
      </c>
      <c r="AR342">
        <v>10004.4</v>
      </c>
      <c r="AS342">
        <v>0</v>
      </c>
      <c r="AT342">
        <v>108.394</v>
      </c>
      <c r="AU342">
        <v>0</v>
      </c>
      <c r="AV342" t="s">
        <v>204</v>
      </c>
      <c r="AW342">
        <v>0</v>
      </c>
      <c r="AX342">
        <v>-1.442</v>
      </c>
      <c r="AY342">
        <v>-0.036</v>
      </c>
      <c r="AZ342">
        <v>0</v>
      </c>
      <c r="BA342">
        <v>0</v>
      </c>
      <c r="BB342">
        <v>0</v>
      </c>
      <c r="BC342">
        <v>0</v>
      </c>
      <c r="BD342">
        <v>402.985467213115</v>
      </c>
      <c r="BE342">
        <v>2.03222827706405</v>
      </c>
      <c r="BF342">
        <v>0.600470637608486</v>
      </c>
      <c r="BG342">
        <v>-1</v>
      </c>
      <c r="BH342">
        <v>0</v>
      </c>
      <c r="BI342">
        <v>0</v>
      </c>
      <c r="BJ342" t="s">
        <v>205</v>
      </c>
      <c r="BK342">
        <v>1.88478</v>
      </c>
      <c r="BL342">
        <v>1.88172</v>
      </c>
      <c r="BM342">
        <v>1.88324</v>
      </c>
      <c r="BN342">
        <v>1.88197</v>
      </c>
      <c r="BO342">
        <v>1.88374</v>
      </c>
      <c r="BP342">
        <v>1.88309</v>
      </c>
      <c r="BQ342">
        <v>1.88479</v>
      </c>
      <c r="BR342">
        <v>1.88231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1312.61</v>
      </c>
      <c r="CJ342">
        <v>-0.792884</v>
      </c>
      <c r="CK342">
        <v>9.73592</v>
      </c>
      <c r="CL342">
        <v>11.831</v>
      </c>
      <c r="CM342">
        <v>30.0006</v>
      </c>
      <c r="CN342">
        <v>11.5969</v>
      </c>
      <c r="CO342">
        <v>11.8784</v>
      </c>
      <c r="CP342">
        <v>-1</v>
      </c>
      <c r="CQ342">
        <v>0</v>
      </c>
      <c r="CR342">
        <v>95.7811</v>
      </c>
      <c r="CS342">
        <v>-999.9</v>
      </c>
      <c r="CT342">
        <v>400</v>
      </c>
      <c r="CU342">
        <v>5.50043</v>
      </c>
      <c r="CV342">
        <v>103.566</v>
      </c>
      <c r="CW342">
        <v>103.075</v>
      </c>
    </row>
    <row r="343" spans="1:101">
      <c r="A343">
        <v>329</v>
      </c>
      <c r="B343">
        <v>1550669035.9</v>
      </c>
      <c r="C343">
        <v>1062.60000014305</v>
      </c>
      <c r="D343" t="s">
        <v>869</v>
      </c>
      <c r="E343" t="s">
        <v>870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201</v>
      </c>
      <c r="N343" t="s">
        <v>202</v>
      </c>
      <c r="O343" t="s">
        <v>203</v>
      </c>
      <c r="P343" t="s">
        <v>806</v>
      </c>
      <c r="Q343">
        <v>1550669035.9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135</v>
      </c>
      <c r="X343">
        <v>10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1550669035.9</v>
      </c>
      <c r="AH343">
        <v>400.174</v>
      </c>
      <c r="AI343">
        <v>398.962</v>
      </c>
      <c r="AJ343">
        <v>10.0126</v>
      </c>
      <c r="AK343">
        <v>2.96335</v>
      </c>
      <c r="AL343">
        <v>1407.78</v>
      </c>
      <c r="AM343">
        <v>99.5748</v>
      </c>
      <c r="AN343">
        <v>0.0251493</v>
      </c>
      <c r="AO343">
        <v>8.60108</v>
      </c>
      <c r="AP343">
        <v>999.9</v>
      </c>
      <c r="AQ343">
        <v>999.9</v>
      </c>
      <c r="AR343">
        <v>9998.75</v>
      </c>
      <c r="AS343">
        <v>0</v>
      </c>
      <c r="AT343">
        <v>108.939</v>
      </c>
      <c r="AU343">
        <v>0</v>
      </c>
      <c r="AV343" t="s">
        <v>204</v>
      </c>
      <c r="AW343">
        <v>0</v>
      </c>
      <c r="AX343">
        <v>-1.442</v>
      </c>
      <c r="AY343">
        <v>-0.036</v>
      </c>
      <c r="AZ343">
        <v>0</v>
      </c>
      <c r="BA343">
        <v>0</v>
      </c>
      <c r="BB343">
        <v>0</v>
      </c>
      <c r="BC343">
        <v>0</v>
      </c>
      <c r="BD343">
        <v>403.051983606557</v>
      </c>
      <c r="BE343">
        <v>2.08071423433019</v>
      </c>
      <c r="BF343">
        <v>0.614191765103883</v>
      </c>
      <c r="BG343">
        <v>-1</v>
      </c>
      <c r="BH343">
        <v>0</v>
      </c>
      <c r="BI343">
        <v>0</v>
      </c>
      <c r="BJ343" t="s">
        <v>205</v>
      </c>
      <c r="BK343">
        <v>1.88478</v>
      </c>
      <c r="BL343">
        <v>1.88172</v>
      </c>
      <c r="BM343">
        <v>1.88324</v>
      </c>
      <c r="BN343">
        <v>1.88197</v>
      </c>
      <c r="BO343">
        <v>1.88375</v>
      </c>
      <c r="BP343">
        <v>1.88309</v>
      </c>
      <c r="BQ343">
        <v>1.88478</v>
      </c>
      <c r="BR343">
        <v>1.88231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1308.23</v>
      </c>
      <c r="CJ343">
        <v>-0.792884</v>
      </c>
      <c r="CK343">
        <v>9.73743</v>
      </c>
      <c r="CL343">
        <v>11.8322</v>
      </c>
      <c r="CM343">
        <v>30.0006</v>
      </c>
      <c r="CN343">
        <v>11.5987</v>
      </c>
      <c r="CO343">
        <v>11.8802</v>
      </c>
      <c r="CP343">
        <v>-1</v>
      </c>
      <c r="CQ343">
        <v>0</v>
      </c>
      <c r="CR343">
        <v>95.3777</v>
      </c>
      <c r="CS343">
        <v>-999.9</v>
      </c>
      <c r="CT343">
        <v>400</v>
      </c>
      <c r="CU343">
        <v>5.37131</v>
      </c>
      <c r="CV343">
        <v>103.565</v>
      </c>
      <c r="CW343">
        <v>103.074</v>
      </c>
    </row>
    <row r="344" spans="1:101">
      <c r="A344">
        <v>330</v>
      </c>
      <c r="B344">
        <v>1550669037.9</v>
      </c>
      <c r="C344">
        <v>1064.60000014305</v>
      </c>
      <c r="D344" t="s">
        <v>871</v>
      </c>
      <c r="E344" t="s">
        <v>872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201</v>
      </c>
      <c r="N344" t="s">
        <v>202</v>
      </c>
      <c r="O344" t="s">
        <v>203</v>
      </c>
      <c r="P344" t="s">
        <v>806</v>
      </c>
      <c r="Q344">
        <v>1550669037.9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124</v>
      </c>
      <c r="X344">
        <v>9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1550669037.9</v>
      </c>
      <c r="AH344">
        <v>400.253</v>
      </c>
      <c r="AI344">
        <v>398.982</v>
      </c>
      <c r="AJ344">
        <v>10.0203</v>
      </c>
      <c r="AK344">
        <v>2.96348</v>
      </c>
      <c r="AL344">
        <v>1407.34</v>
      </c>
      <c r="AM344">
        <v>99.5748</v>
      </c>
      <c r="AN344">
        <v>0.0251116</v>
      </c>
      <c r="AO344">
        <v>8.60405</v>
      </c>
      <c r="AP344">
        <v>999.9</v>
      </c>
      <c r="AQ344">
        <v>999.9</v>
      </c>
      <c r="AR344">
        <v>10003.1</v>
      </c>
      <c r="AS344">
        <v>0</v>
      </c>
      <c r="AT344">
        <v>109.855</v>
      </c>
      <c r="AU344">
        <v>0</v>
      </c>
      <c r="AV344" t="s">
        <v>204</v>
      </c>
      <c r="AW344">
        <v>0</v>
      </c>
      <c r="AX344">
        <v>-1.442</v>
      </c>
      <c r="AY344">
        <v>-0.036</v>
      </c>
      <c r="AZ344">
        <v>0</v>
      </c>
      <c r="BA344">
        <v>0</v>
      </c>
      <c r="BB344">
        <v>0</v>
      </c>
      <c r="BC344">
        <v>0</v>
      </c>
      <c r="BD344">
        <v>403.120016393443</v>
      </c>
      <c r="BE344">
        <v>2.13452855487127</v>
      </c>
      <c r="BF344">
        <v>0.629406837382923</v>
      </c>
      <c r="BG344">
        <v>-1</v>
      </c>
      <c r="BH344">
        <v>0</v>
      </c>
      <c r="BI344">
        <v>0</v>
      </c>
      <c r="BJ344" t="s">
        <v>205</v>
      </c>
      <c r="BK344">
        <v>1.88478</v>
      </c>
      <c r="BL344">
        <v>1.88172</v>
      </c>
      <c r="BM344">
        <v>1.88324</v>
      </c>
      <c r="BN344">
        <v>1.88196</v>
      </c>
      <c r="BO344">
        <v>1.88374</v>
      </c>
      <c r="BP344">
        <v>1.88309</v>
      </c>
      <c r="BQ344">
        <v>1.88477</v>
      </c>
      <c r="BR344">
        <v>1.88231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1316.18</v>
      </c>
      <c r="CJ344">
        <v>-0.792883</v>
      </c>
      <c r="CK344">
        <v>9.73887</v>
      </c>
      <c r="CL344">
        <v>11.8334</v>
      </c>
      <c r="CM344">
        <v>30.0006</v>
      </c>
      <c r="CN344">
        <v>11.6011</v>
      </c>
      <c r="CO344">
        <v>11.8821</v>
      </c>
      <c r="CP344">
        <v>-1</v>
      </c>
      <c r="CQ344">
        <v>0</v>
      </c>
      <c r="CR344">
        <v>95.3777</v>
      </c>
      <c r="CS344">
        <v>-999.9</v>
      </c>
      <c r="CT344">
        <v>400</v>
      </c>
      <c r="CU344">
        <v>5.25534</v>
      </c>
      <c r="CV344">
        <v>103.564</v>
      </c>
      <c r="CW344">
        <v>103.073</v>
      </c>
    </row>
    <row r="345" spans="1:101">
      <c r="A345">
        <v>331</v>
      </c>
      <c r="B345">
        <v>1550669039.9</v>
      </c>
      <c r="C345">
        <v>1066.60000014305</v>
      </c>
      <c r="D345" t="s">
        <v>873</v>
      </c>
      <c r="E345" t="s">
        <v>874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201</v>
      </c>
      <c r="N345" t="s">
        <v>202</v>
      </c>
      <c r="O345" t="s">
        <v>203</v>
      </c>
      <c r="P345" t="s">
        <v>806</v>
      </c>
      <c r="Q345">
        <v>1550669039.9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118</v>
      </c>
      <c r="X345">
        <v>8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1550669039.9</v>
      </c>
      <c r="AH345">
        <v>400.334</v>
      </c>
      <c r="AI345">
        <v>398.992</v>
      </c>
      <c r="AJ345">
        <v>10.02</v>
      </c>
      <c r="AK345">
        <v>2.96355</v>
      </c>
      <c r="AL345">
        <v>1407.57</v>
      </c>
      <c r="AM345">
        <v>99.5747</v>
      </c>
      <c r="AN345">
        <v>0.0251105</v>
      </c>
      <c r="AO345">
        <v>8.59725</v>
      </c>
      <c r="AP345">
        <v>999.9</v>
      </c>
      <c r="AQ345">
        <v>999.9</v>
      </c>
      <c r="AR345">
        <v>9998.75</v>
      </c>
      <c r="AS345">
        <v>0</v>
      </c>
      <c r="AT345">
        <v>110.709</v>
      </c>
      <c r="AU345">
        <v>0</v>
      </c>
      <c r="AV345" t="s">
        <v>204</v>
      </c>
      <c r="AW345">
        <v>0</v>
      </c>
      <c r="AX345">
        <v>-1.442</v>
      </c>
      <c r="AY345">
        <v>-0.036</v>
      </c>
      <c r="AZ345">
        <v>0</v>
      </c>
      <c r="BA345">
        <v>0</v>
      </c>
      <c r="BB345">
        <v>0</v>
      </c>
      <c r="BC345">
        <v>0</v>
      </c>
      <c r="BD345">
        <v>403.189778688525</v>
      </c>
      <c r="BE345">
        <v>2.1865551731341</v>
      </c>
      <c r="BF345">
        <v>0.64413268046081</v>
      </c>
      <c r="BG345">
        <v>-1</v>
      </c>
      <c r="BH345">
        <v>0</v>
      </c>
      <c r="BI345">
        <v>0</v>
      </c>
      <c r="BJ345" t="s">
        <v>205</v>
      </c>
      <c r="BK345">
        <v>1.88477</v>
      </c>
      <c r="BL345">
        <v>1.88171</v>
      </c>
      <c r="BM345">
        <v>1.88324</v>
      </c>
      <c r="BN345">
        <v>1.88195</v>
      </c>
      <c r="BO345">
        <v>1.88375</v>
      </c>
      <c r="BP345">
        <v>1.88309</v>
      </c>
      <c r="BQ345">
        <v>1.88477</v>
      </c>
      <c r="BR345">
        <v>1.88231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1320.4</v>
      </c>
      <c r="CJ345">
        <v>-0.792883</v>
      </c>
      <c r="CK345">
        <v>9.74036</v>
      </c>
      <c r="CL345">
        <v>11.8347</v>
      </c>
      <c r="CM345">
        <v>30.0008</v>
      </c>
      <c r="CN345">
        <v>11.6033</v>
      </c>
      <c r="CO345">
        <v>11.8839</v>
      </c>
      <c r="CP345">
        <v>-1</v>
      </c>
      <c r="CQ345">
        <v>0</v>
      </c>
      <c r="CR345">
        <v>95.3777</v>
      </c>
      <c r="CS345">
        <v>-999.9</v>
      </c>
      <c r="CT345">
        <v>400</v>
      </c>
      <c r="CU345">
        <v>5.13752</v>
      </c>
      <c r="CV345">
        <v>103.562</v>
      </c>
      <c r="CW345">
        <v>103.072</v>
      </c>
    </row>
    <row r="346" spans="1:101">
      <c r="A346">
        <v>332</v>
      </c>
      <c r="B346">
        <v>1550669041.9</v>
      </c>
      <c r="C346">
        <v>1068.60000014305</v>
      </c>
      <c r="D346" t="s">
        <v>875</v>
      </c>
      <c r="E346" t="s">
        <v>876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201</v>
      </c>
      <c r="N346" t="s">
        <v>202</v>
      </c>
      <c r="O346" t="s">
        <v>203</v>
      </c>
      <c r="P346" t="s">
        <v>806</v>
      </c>
      <c r="Q346">
        <v>1550669041.9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115</v>
      </c>
      <c r="X346">
        <v>8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1550669041.9</v>
      </c>
      <c r="AH346">
        <v>400.388</v>
      </c>
      <c r="AI346">
        <v>399.021</v>
      </c>
      <c r="AJ346">
        <v>10.0221</v>
      </c>
      <c r="AK346">
        <v>2.96304</v>
      </c>
      <c r="AL346">
        <v>1407.87</v>
      </c>
      <c r="AM346">
        <v>99.5751</v>
      </c>
      <c r="AN346">
        <v>0.0252446</v>
      </c>
      <c r="AO346">
        <v>8.58834</v>
      </c>
      <c r="AP346">
        <v>999.9</v>
      </c>
      <c r="AQ346">
        <v>999.9</v>
      </c>
      <c r="AR346">
        <v>9975.62</v>
      </c>
      <c r="AS346">
        <v>0</v>
      </c>
      <c r="AT346">
        <v>110.783</v>
      </c>
      <c r="AU346">
        <v>0</v>
      </c>
      <c r="AV346" t="s">
        <v>204</v>
      </c>
      <c r="AW346">
        <v>0</v>
      </c>
      <c r="AX346">
        <v>-1.442</v>
      </c>
      <c r="AY346">
        <v>-0.036</v>
      </c>
      <c r="AZ346">
        <v>0</v>
      </c>
      <c r="BA346">
        <v>0</v>
      </c>
      <c r="BB346">
        <v>0</v>
      </c>
      <c r="BC346">
        <v>0</v>
      </c>
      <c r="BD346">
        <v>403.260278688525</v>
      </c>
      <c r="BE346">
        <v>2.22471579011365</v>
      </c>
      <c r="BF346">
        <v>0.654811251271484</v>
      </c>
      <c r="BG346">
        <v>-1</v>
      </c>
      <c r="BH346">
        <v>0</v>
      </c>
      <c r="BI346">
        <v>0</v>
      </c>
      <c r="BJ346" t="s">
        <v>205</v>
      </c>
      <c r="BK346">
        <v>1.88477</v>
      </c>
      <c r="BL346">
        <v>1.88171</v>
      </c>
      <c r="BM346">
        <v>1.88324</v>
      </c>
      <c r="BN346">
        <v>1.88196</v>
      </c>
      <c r="BO346">
        <v>1.88376</v>
      </c>
      <c r="BP346">
        <v>1.88308</v>
      </c>
      <c r="BQ346">
        <v>1.88477</v>
      </c>
      <c r="BR346">
        <v>1.88231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1322.74</v>
      </c>
      <c r="CJ346">
        <v>-0.792883</v>
      </c>
      <c r="CK346">
        <v>9.74196</v>
      </c>
      <c r="CL346">
        <v>11.8362</v>
      </c>
      <c r="CM346">
        <v>30.0008</v>
      </c>
      <c r="CN346">
        <v>11.6051</v>
      </c>
      <c r="CO346">
        <v>11.8863</v>
      </c>
      <c r="CP346">
        <v>-1</v>
      </c>
      <c r="CQ346">
        <v>0</v>
      </c>
      <c r="CR346">
        <v>95.0018</v>
      </c>
      <c r="CS346">
        <v>-999.9</v>
      </c>
      <c r="CT346">
        <v>400</v>
      </c>
      <c r="CU346">
        <v>5.0158</v>
      </c>
      <c r="CV346">
        <v>103.561</v>
      </c>
      <c r="CW346">
        <v>103.071</v>
      </c>
    </row>
    <row r="347" spans="1:101">
      <c r="A347">
        <v>333</v>
      </c>
      <c r="B347">
        <v>1550669043.9</v>
      </c>
      <c r="C347">
        <v>1070.60000014305</v>
      </c>
      <c r="D347" t="s">
        <v>877</v>
      </c>
      <c r="E347" t="s">
        <v>878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201</v>
      </c>
      <c r="N347" t="s">
        <v>202</v>
      </c>
      <c r="O347" t="s">
        <v>203</v>
      </c>
      <c r="P347" t="s">
        <v>806</v>
      </c>
      <c r="Q347">
        <v>1550669043.9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114</v>
      </c>
      <c r="X347">
        <v>8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1550669043.9</v>
      </c>
      <c r="AH347">
        <v>400.453</v>
      </c>
      <c r="AI347">
        <v>399.012</v>
      </c>
      <c r="AJ347">
        <v>10.0278</v>
      </c>
      <c r="AK347">
        <v>2.96303</v>
      </c>
      <c r="AL347">
        <v>1407.49</v>
      </c>
      <c r="AM347">
        <v>99.5751</v>
      </c>
      <c r="AN347">
        <v>0.0252897</v>
      </c>
      <c r="AO347">
        <v>8.58195</v>
      </c>
      <c r="AP347">
        <v>999.9</v>
      </c>
      <c r="AQ347">
        <v>999.9</v>
      </c>
      <c r="AR347">
        <v>10029.4</v>
      </c>
      <c r="AS347">
        <v>0</v>
      </c>
      <c r="AT347">
        <v>110.488</v>
      </c>
      <c r="AU347">
        <v>0</v>
      </c>
      <c r="AV347" t="s">
        <v>204</v>
      </c>
      <c r="AW347">
        <v>0</v>
      </c>
      <c r="AX347">
        <v>-1.442</v>
      </c>
      <c r="AY347">
        <v>-0.036</v>
      </c>
      <c r="AZ347">
        <v>0</v>
      </c>
      <c r="BA347">
        <v>0</v>
      </c>
      <c r="BB347">
        <v>0</v>
      </c>
      <c r="BC347">
        <v>0</v>
      </c>
      <c r="BD347">
        <v>403.331237704918</v>
      </c>
      <c r="BE347">
        <v>2.25175932930165</v>
      </c>
      <c r="BF347">
        <v>0.662338047675064</v>
      </c>
      <c r="BG347">
        <v>-1</v>
      </c>
      <c r="BH347">
        <v>0</v>
      </c>
      <c r="BI347">
        <v>0</v>
      </c>
      <c r="BJ347" t="s">
        <v>205</v>
      </c>
      <c r="BK347">
        <v>1.88477</v>
      </c>
      <c r="BL347">
        <v>1.88172</v>
      </c>
      <c r="BM347">
        <v>1.88324</v>
      </c>
      <c r="BN347">
        <v>1.88196</v>
      </c>
      <c r="BO347">
        <v>1.88377</v>
      </c>
      <c r="BP347">
        <v>1.88307</v>
      </c>
      <c r="BQ347">
        <v>1.88477</v>
      </c>
      <c r="BR347">
        <v>1.88231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1323.5</v>
      </c>
      <c r="CJ347">
        <v>-0.792883</v>
      </c>
      <c r="CK347">
        <v>9.74341</v>
      </c>
      <c r="CL347">
        <v>11.8377</v>
      </c>
      <c r="CM347">
        <v>30.0007</v>
      </c>
      <c r="CN347">
        <v>11.6072</v>
      </c>
      <c r="CO347">
        <v>11.8888</v>
      </c>
      <c r="CP347">
        <v>-1</v>
      </c>
      <c r="CQ347">
        <v>0</v>
      </c>
      <c r="CR347">
        <v>95.0018</v>
      </c>
      <c r="CS347">
        <v>-999.9</v>
      </c>
      <c r="CT347">
        <v>400</v>
      </c>
      <c r="CU347">
        <v>4.89064</v>
      </c>
      <c r="CV347">
        <v>103.56</v>
      </c>
      <c r="CW347">
        <v>103.07</v>
      </c>
    </row>
    <row r="348" spans="1:101">
      <c r="A348">
        <v>334</v>
      </c>
      <c r="B348">
        <v>1550669045.9</v>
      </c>
      <c r="C348">
        <v>1072.60000014305</v>
      </c>
      <c r="D348" t="s">
        <v>879</v>
      </c>
      <c r="E348" t="s">
        <v>880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201</v>
      </c>
      <c r="N348" t="s">
        <v>202</v>
      </c>
      <c r="O348" t="s">
        <v>203</v>
      </c>
      <c r="P348" t="s">
        <v>806</v>
      </c>
      <c r="Q348">
        <v>1550669045.9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123</v>
      </c>
      <c r="X348">
        <v>9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1550669045.9</v>
      </c>
      <c r="AH348">
        <v>400.516</v>
      </c>
      <c r="AI348">
        <v>398.996</v>
      </c>
      <c r="AJ348">
        <v>10.0374</v>
      </c>
      <c r="AK348">
        <v>2.96312</v>
      </c>
      <c r="AL348">
        <v>1407.75</v>
      </c>
      <c r="AM348">
        <v>99.5761</v>
      </c>
      <c r="AN348">
        <v>0.0252251</v>
      </c>
      <c r="AO348">
        <v>8.58585</v>
      </c>
      <c r="AP348">
        <v>999.9</v>
      </c>
      <c r="AQ348">
        <v>999.9</v>
      </c>
      <c r="AR348">
        <v>10016.9</v>
      </c>
      <c r="AS348">
        <v>0</v>
      </c>
      <c r="AT348">
        <v>109.932</v>
      </c>
      <c r="AU348">
        <v>0</v>
      </c>
      <c r="AV348" t="s">
        <v>204</v>
      </c>
      <c r="AW348">
        <v>0</v>
      </c>
      <c r="AX348">
        <v>-1.442</v>
      </c>
      <c r="AY348">
        <v>-0.036</v>
      </c>
      <c r="AZ348">
        <v>0</v>
      </c>
      <c r="BA348">
        <v>0</v>
      </c>
      <c r="BB348">
        <v>0</v>
      </c>
      <c r="BC348">
        <v>0</v>
      </c>
      <c r="BD348">
        <v>403.402967213115</v>
      </c>
      <c r="BE348">
        <v>2.28233932728044</v>
      </c>
      <c r="BF348">
        <v>0.670835714837898</v>
      </c>
      <c r="BG348">
        <v>-1</v>
      </c>
      <c r="BH348">
        <v>0</v>
      </c>
      <c r="BI348">
        <v>0</v>
      </c>
      <c r="BJ348" t="s">
        <v>205</v>
      </c>
      <c r="BK348">
        <v>1.88477</v>
      </c>
      <c r="BL348">
        <v>1.88172</v>
      </c>
      <c r="BM348">
        <v>1.88324</v>
      </c>
      <c r="BN348">
        <v>1.88194</v>
      </c>
      <c r="BO348">
        <v>1.88376</v>
      </c>
      <c r="BP348">
        <v>1.88307</v>
      </c>
      <c r="BQ348">
        <v>1.88478</v>
      </c>
      <c r="BR348">
        <v>1.88231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1316.76</v>
      </c>
      <c r="CJ348">
        <v>-0.792882</v>
      </c>
      <c r="CK348">
        <v>9.74477</v>
      </c>
      <c r="CL348">
        <v>11.8396</v>
      </c>
      <c r="CM348">
        <v>30.0008</v>
      </c>
      <c r="CN348">
        <v>11.6097</v>
      </c>
      <c r="CO348">
        <v>11.8912</v>
      </c>
      <c r="CP348">
        <v>-1</v>
      </c>
      <c r="CQ348">
        <v>0</v>
      </c>
      <c r="CR348">
        <v>94.6062</v>
      </c>
      <c r="CS348">
        <v>-999.9</v>
      </c>
      <c r="CT348">
        <v>400</v>
      </c>
      <c r="CU348">
        <v>4.7671</v>
      </c>
      <c r="CV348">
        <v>103.559</v>
      </c>
      <c r="CW348">
        <v>103.069</v>
      </c>
    </row>
    <row r="349" spans="1:101">
      <c r="A349">
        <v>335</v>
      </c>
      <c r="B349">
        <v>1550669047.9</v>
      </c>
      <c r="C349">
        <v>1074.60000014305</v>
      </c>
      <c r="D349" t="s">
        <v>881</v>
      </c>
      <c r="E349" t="s">
        <v>882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201</v>
      </c>
      <c r="N349" t="s">
        <v>202</v>
      </c>
      <c r="O349" t="s">
        <v>203</v>
      </c>
      <c r="P349" t="s">
        <v>806</v>
      </c>
      <c r="Q349">
        <v>1550669047.9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114</v>
      </c>
      <c r="X349">
        <v>8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1550669047.9</v>
      </c>
      <c r="AH349">
        <v>400.637</v>
      </c>
      <c r="AI349">
        <v>399.01</v>
      </c>
      <c r="AJ349">
        <v>10.0538</v>
      </c>
      <c r="AK349">
        <v>2.96347</v>
      </c>
      <c r="AL349">
        <v>1408.01</v>
      </c>
      <c r="AM349">
        <v>99.5761</v>
      </c>
      <c r="AN349">
        <v>0.0250759</v>
      </c>
      <c r="AO349">
        <v>8.60204</v>
      </c>
      <c r="AP349">
        <v>999.9</v>
      </c>
      <c r="AQ349">
        <v>999.9</v>
      </c>
      <c r="AR349">
        <v>9976.88</v>
      </c>
      <c r="AS349">
        <v>0</v>
      </c>
      <c r="AT349">
        <v>109.48</v>
      </c>
      <c r="AU349">
        <v>0</v>
      </c>
      <c r="AV349" t="s">
        <v>204</v>
      </c>
      <c r="AW349">
        <v>0</v>
      </c>
      <c r="AX349">
        <v>-1.442</v>
      </c>
      <c r="AY349">
        <v>-0.036</v>
      </c>
      <c r="AZ349">
        <v>0</v>
      </c>
      <c r="BA349">
        <v>0</v>
      </c>
      <c r="BB349">
        <v>0</v>
      </c>
      <c r="BC349">
        <v>0</v>
      </c>
      <c r="BD349">
        <v>403.476885245902</v>
      </c>
      <c r="BE349">
        <v>2.30682888584978</v>
      </c>
      <c r="BF349">
        <v>0.677756196756131</v>
      </c>
      <c r="BG349">
        <v>-1</v>
      </c>
      <c r="BH349">
        <v>0</v>
      </c>
      <c r="BI349">
        <v>0</v>
      </c>
      <c r="BJ349" t="s">
        <v>205</v>
      </c>
      <c r="BK349">
        <v>1.88477</v>
      </c>
      <c r="BL349">
        <v>1.88172</v>
      </c>
      <c r="BM349">
        <v>1.88324</v>
      </c>
      <c r="BN349">
        <v>1.88193</v>
      </c>
      <c r="BO349">
        <v>1.88375</v>
      </c>
      <c r="BP349">
        <v>1.88307</v>
      </c>
      <c r="BQ349">
        <v>1.88478</v>
      </c>
      <c r="BR349">
        <v>1.88232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1323.65</v>
      </c>
      <c r="CJ349">
        <v>-0.792882</v>
      </c>
      <c r="CK349">
        <v>9.74628</v>
      </c>
      <c r="CL349">
        <v>11.8417</v>
      </c>
      <c r="CM349">
        <v>30.0007</v>
      </c>
      <c r="CN349">
        <v>11.6124</v>
      </c>
      <c r="CO349">
        <v>11.8937</v>
      </c>
      <c r="CP349">
        <v>-1</v>
      </c>
      <c r="CQ349">
        <v>0</v>
      </c>
      <c r="CR349">
        <v>94.6062</v>
      </c>
      <c r="CS349">
        <v>-999.9</v>
      </c>
      <c r="CT349">
        <v>400</v>
      </c>
      <c r="CU349">
        <v>4.62831</v>
      </c>
      <c r="CV349">
        <v>103.558</v>
      </c>
      <c r="CW349">
        <v>103.069</v>
      </c>
    </row>
    <row r="350" spans="1:101">
      <c r="A350">
        <v>336</v>
      </c>
      <c r="B350">
        <v>1550669049.9</v>
      </c>
      <c r="C350">
        <v>1076.60000014305</v>
      </c>
      <c r="D350" t="s">
        <v>883</v>
      </c>
      <c r="E350" t="s">
        <v>884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201</v>
      </c>
      <c r="N350" t="s">
        <v>202</v>
      </c>
      <c r="O350" t="s">
        <v>203</v>
      </c>
      <c r="P350" t="s">
        <v>806</v>
      </c>
      <c r="Q350">
        <v>1550669049.9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114</v>
      </c>
      <c r="X350">
        <v>8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1550669049.9</v>
      </c>
      <c r="AH350">
        <v>400.782</v>
      </c>
      <c r="AI350">
        <v>399.023</v>
      </c>
      <c r="AJ350">
        <v>10.0669</v>
      </c>
      <c r="AK350">
        <v>2.96378</v>
      </c>
      <c r="AL350">
        <v>1407.51</v>
      </c>
      <c r="AM350">
        <v>99.5761</v>
      </c>
      <c r="AN350">
        <v>0.024978</v>
      </c>
      <c r="AO350">
        <v>8.61309</v>
      </c>
      <c r="AP350">
        <v>999.9</v>
      </c>
      <c r="AQ350">
        <v>999.9</v>
      </c>
      <c r="AR350">
        <v>9994.38</v>
      </c>
      <c r="AS350">
        <v>0</v>
      </c>
      <c r="AT350">
        <v>109.375</v>
      </c>
      <c r="AU350">
        <v>0</v>
      </c>
      <c r="AV350" t="s">
        <v>204</v>
      </c>
      <c r="AW350">
        <v>0</v>
      </c>
      <c r="AX350">
        <v>-1.442</v>
      </c>
      <c r="AY350">
        <v>-0.036</v>
      </c>
      <c r="AZ350">
        <v>0</v>
      </c>
      <c r="BA350">
        <v>0</v>
      </c>
      <c r="BB350">
        <v>0</v>
      </c>
      <c r="BC350">
        <v>0</v>
      </c>
      <c r="BD350">
        <v>403.555163934426</v>
      </c>
      <c r="BE350">
        <v>2.32538646816314</v>
      </c>
      <c r="BF350">
        <v>0.683279475747636</v>
      </c>
      <c r="BG350">
        <v>-1</v>
      </c>
      <c r="BH350">
        <v>0</v>
      </c>
      <c r="BI350">
        <v>0</v>
      </c>
      <c r="BJ350" t="s">
        <v>205</v>
      </c>
      <c r="BK350">
        <v>1.88477</v>
      </c>
      <c r="BL350">
        <v>1.88172</v>
      </c>
      <c r="BM350">
        <v>1.88324</v>
      </c>
      <c r="BN350">
        <v>1.88194</v>
      </c>
      <c r="BO350">
        <v>1.88377</v>
      </c>
      <c r="BP350">
        <v>1.88307</v>
      </c>
      <c r="BQ350">
        <v>1.88479</v>
      </c>
      <c r="BR350">
        <v>1.88231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1323.62</v>
      </c>
      <c r="CJ350">
        <v>-0.792881</v>
      </c>
      <c r="CK350">
        <v>9.74789</v>
      </c>
      <c r="CL350">
        <v>11.8436</v>
      </c>
      <c r="CM350">
        <v>30.0008</v>
      </c>
      <c r="CN350">
        <v>11.6155</v>
      </c>
      <c r="CO350">
        <v>11.8962</v>
      </c>
      <c r="CP350">
        <v>-1</v>
      </c>
      <c r="CQ350">
        <v>0</v>
      </c>
      <c r="CR350">
        <v>94.6062</v>
      </c>
      <c r="CS350">
        <v>-999.9</v>
      </c>
      <c r="CT350">
        <v>400</v>
      </c>
      <c r="CU350">
        <v>4.50105</v>
      </c>
      <c r="CV350">
        <v>103.557</v>
      </c>
      <c r="CW350">
        <v>103.067</v>
      </c>
    </row>
    <row r="351" spans="1:101">
      <c r="A351">
        <v>337</v>
      </c>
      <c r="B351">
        <v>1550669051.9</v>
      </c>
      <c r="C351">
        <v>1078.60000014305</v>
      </c>
      <c r="D351" t="s">
        <v>885</v>
      </c>
      <c r="E351" t="s">
        <v>886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201</v>
      </c>
      <c r="N351" t="s">
        <v>202</v>
      </c>
      <c r="O351" t="s">
        <v>203</v>
      </c>
      <c r="P351" t="s">
        <v>806</v>
      </c>
      <c r="Q351">
        <v>1550669051.9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113</v>
      </c>
      <c r="X351">
        <v>8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1550669051.9</v>
      </c>
      <c r="AH351">
        <v>400.834</v>
      </c>
      <c r="AI351">
        <v>399.044</v>
      </c>
      <c r="AJ351">
        <v>10.0713</v>
      </c>
      <c r="AK351">
        <v>2.96325</v>
      </c>
      <c r="AL351">
        <v>1407.49</v>
      </c>
      <c r="AM351">
        <v>99.5765</v>
      </c>
      <c r="AN351">
        <v>0.0250941</v>
      </c>
      <c r="AO351">
        <v>8.61028</v>
      </c>
      <c r="AP351">
        <v>999.9</v>
      </c>
      <c r="AQ351">
        <v>999.9</v>
      </c>
      <c r="AR351">
        <v>9993.75</v>
      </c>
      <c r="AS351">
        <v>0</v>
      </c>
      <c r="AT351">
        <v>109.599</v>
      </c>
      <c r="AU351">
        <v>0</v>
      </c>
      <c r="AV351" t="s">
        <v>204</v>
      </c>
      <c r="AW351">
        <v>0</v>
      </c>
      <c r="AX351">
        <v>-1.442</v>
      </c>
      <c r="AY351">
        <v>-0.036</v>
      </c>
      <c r="AZ351">
        <v>0</v>
      </c>
      <c r="BA351">
        <v>0</v>
      </c>
      <c r="BB351">
        <v>0</v>
      </c>
      <c r="BC351">
        <v>0</v>
      </c>
      <c r="BD351">
        <v>403.634336065574</v>
      </c>
      <c r="BE351">
        <v>2.35787506469652</v>
      </c>
      <c r="BF351">
        <v>0.692932218323754</v>
      </c>
      <c r="BG351">
        <v>-1</v>
      </c>
      <c r="BH351">
        <v>0</v>
      </c>
      <c r="BI351">
        <v>0</v>
      </c>
      <c r="BJ351" t="s">
        <v>205</v>
      </c>
      <c r="BK351">
        <v>1.88479</v>
      </c>
      <c r="BL351">
        <v>1.88173</v>
      </c>
      <c r="BM351">
        <v>1.88324</v>
      </c>
      <c r="BN351">
        <v>1.88195</v>
      </c>
      <c r="BO351">
        <v>1.88381</v>
      </c>
      <c r="BP351">
        <v>1.88307</v>
      </c>
      <c r="BQ351">
        <v>1.8848</v>
      </c>
      <c r="BR351">
        <v>1.88231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1324.23</v>
      </c>
      <c r="CJ351">
        <v>-0.792881</v>
      </c>
      <c r="CK351">
        <v>9.74938</v>
      </c>
      <c r="CL351">
        <v>11.8457</v>
      </c>
      <c r="CM351">
        <v>30.0009</v>
      </c>
      <c r="CN351">
        <v>11.6182</v>
      </c>
      <c r="CO351">
        <v>11.8986</v>
      </c>
      <c r="CP351">
        <v>-1</v>
      </c>
      <c r="CQ351">
        <v>0</v>
      </c>
      <c r="CR351">
        <v>94.1963</v>
      </c>
      <c r="CS351">
        <v>-999.9</v>
      </c>
      <c r="CT351">
        <v>400</v>
      </c>
      <c r="CU351">
        <v>4.37923</v>
      </c>
      <c r="CV351">
        <v>103.556</v>
      </c>
      <c r="CW351">
        <v>103.066</v>
      </c>
    </row>
    <row r="352" spans="1:101">
      <c r="A352">
        <v>338</v>
      </c>
      <c r="B352">
        <v>1550669053.9</v>
      </c>
      <c r="C352">
        <v>1080.60000014305</v>
      </c>
      <c r="D352" t="s">
        <v>887</v>
      </c>
      <c r="E352" t="s">
        <v>888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201</v>
      </c>
      <c r="N352" t="s">
        <v>202</v>
      </c>
      <c r="O352" t="s">
        <v>203</v>
      </c>
      <c r="P352" t="s">
        <v>806</v>
      </c>
      <c r="Q352">
        <v>1550669053.9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107</v>
      </c>
      <c r="X352">
        <v>8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1550669053.9</v>
      </c>
      <c r="AH352">
        <v>400.921</v>
      </c>
      <c r="AI352">
        <v>399.043</v>
      </c>
      <c r="AJ352">
        <v>10.0732</v>
      </c>
      <c r="AK352">
        <v>2.96365</v>
      </c>
      <c r="AL352">
        <v>1407.74</v>
      </c>
      <c r="AM352">
        <v>99.5757</v>
      </c>
      <c r="AN352">
        <v>0.0251636</v>
      </c>
      <c r="AO352">
        <v>8.60748</v>
      </c>
      <c r="AP352">
        <v>999.9</v>
      </c>
      <c r="AQ352">
        <v>999.9</v>
      </c>
      <c r="AR352">
        <v>9992.5</v>
      </c>
      <c r="AS352">
        <v>0</v>
      </c>
      <c r="AT352">
        <v>110.606</v>
      </c>
      <c r="AU352">
        <v>0</v>
      </c>
      <c r="AV352" t="s">
        <v>204</v>
      </c>
      <c r="AW352">
        <v>0</v>
      </c>
      <c r="AX352">
        <v>-1.442</v>
      </c>
      <c r="AY352">
        <v>-0.036</v>
      </c>
      <c r="AZ352">
        <v>0</v>
      </c>
      <c r="BA352">
        <v>0</v>
      </c>
      <c r="BB352">
        <v>0</v>
      </c>
      <c r="BC352">
        <v>0</v>
      </c>
      <c r="BD352">
        <v>403.712016393443</v>
      </c>
      <c r="BE352">
        <v>2.38917026892124</v>
      </c>
      <c r="BF352">
        <v>0.701929681962361</v>
      </c>
      <c r="BG352">
        <v>-1</v>
      </c>
      <c r="BH352">
        <v>0</v>
      </c>
      <c r="BI352">
        <v>0</v>
      </c>
      <c r="BJ352" t="s">
        <v>205</v>
      </c>
      <c r="BK352">
        <v>1.8848</v>
      </c>
      <c r="BL352">
        <v>1.88174</v>
      </c>
      <c r="BM352">
        <v>1.88324</v>
      </c>
      <c r="BN352">
        <v>1.88195</v>
      </c>
      <c r="BO352">
        <v>1.8838</v>
      </c>
      <c r="BP352">
        <v>1.88306</v>
      </c>
      <c r="BQ352">
        <v>1.88479</v>
      </c>
      <c r="BR352">
        <v>1.88232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1329.27</v>
      </c>
      <c r="CJ352">
        <v>-0.792881</v>
      </c>
      <c r="CK352">
        <v>9.75078</v>
      </c>
      <c r="CL352">
        <v>11.8482</v>
      </c>
      <c r="CM352">
        <v>30.0008</v>
      </c>
      <c r="CN352">
        <v>11.6207</v>
      </c>
      <c r="CO352">
        <v>11.9011</v>
      </c>
      <c r="CP352">
        <v>-1</v>
      </c>
      <c r="CQ352">
        <v>0</v>
      </c>
      <c r="CR352">
        <v>94.1963</v>
      </c>
      <c r="CS352">
        <v>-999.9</v>
      </c>
      <c r="CT352">
        <v>400</v>
      </c>
      <c r="CU352">
        <v>4.2529</v>
      </c>
      <c r="CV352">
        <v>103.554</v>
      </c>
      <c r="CW352">
        <v>103.065</v>
      </c>
    </row>
    <row r="353" spans="1:101">
      <c r="A353">
        <v>339</v>
      </c>
      <c r="B353">
        <v>1550669055.9</v>
      </c>
      <c r="C353">
        <v>1082.60000014305</v>
      </c>
      <c r="D353" t="s">
        <v>889</v>
      </c>
      <c r="E353" t="s">
        <v>890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201</v>
      </c>
      <c r="N353" t="s">
        <v>202</v>
      </c>
      <c r="O353" t="s">
        <v>203</v>
      </c>
      <c r="P353" t="s">
        <v>806</v>
      </c>
      <c r="Q353">
        <v>1550669055.9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112</v>
      </c>
      <c r="X353">
        <v>8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1550669055.9</v>
      </c>
      <c r="AH353">
        <v>401.038</v>
      </c>
      <c r="AI353">
        <v>399.02</v>
      </c>
      <c r="AJ353">
        <v>10.0773</v>
      </c>
      <c r="AK353">
        <v>2.96392</v>
      </c>
      <c r="AL353">
        <v>1407.83</v>
      </c>
      <c r="AM353">
        <v>99.576</v>
      </c>
      <c r="AN353">
        <v>0.0251139</v>
      </c>
      <c r="AO353">
        <v>8.60579</v>
      </c>
      <c r="AP353">
        <v>999.9</v>
      </c>
      <c r="AQ353">
        <v>999.9</v>
      </c>
      <c r="AR353">
        <v>9994.38</v>
      </c>
      <c r="AS353">
        <v>0</v>
      </c>
      <c r="AT353">
        <v>112.185</v>
      </c>
      <c r="AU353">
        <v>0</v>
      </c>
      <c r="AV353" t="s">
        <v>204</v>
      </c>
      <c r="AW353">
        <v>0</v>
      </c>
      <c r="AX353">
        <v>-1.442</v>
      </c>
      <c r="AY353">
        <v>-0.036</v>
      </c>
      <c r="AZ353">
        <v>0</v>
      </c>
      <c r="BA353">
        <v>0</v>
      </c>
      <c r="BB353">
        <v>0</v>
      </c>
      <c r="BC353">
        <v>0</v>
      </c>
      <c r="BD353">
        <v>403.79231147541</v>
      </c>
      <c r="BE353">
        <v>2.41280449082685</v>
      </c>
      <c r="BF353">
        <v>0.708881653074078</v>
      </c>
      <c r="BG353">
        <v>-1</v>
      </c>
      <c r="BH353">
        <v>0</v>
      </c>
      <c r="BI353">
        <v>0</v>
      </c>
      <c r="BJ353" t="s">
        <v>205</v>
      </c>
      <c r="BK353">
        <v>1.88479</v>
      </c>
      <c r="BL353">
        <v>1.88173</v>
      </c>
      <c r="BM353">
        <v>1.88324</v>
      </c>
      <c r="BN353">
        <v>1.88197</v>
      </c>
      <c r="BO353">
        <v>1.88377</v>
      </c>
      <c r="BP353">
        <v>1.88307</v>
      </c>
      <c r="BQ353">
        <v>1.88477</v>
      </c>
      <c r="BR353">
        <v>1.88232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1325.49</v>
      </c>
      <c r="CJ353">
        <v>-0.79288</v>
      </c>
      <c r="CK353">
        <v>9.75221</v>
      </c>
      <c r="CL353">
        <v>11.8506</v>
      </c>
      <c r="CM353">
        <v>30.0008</v>
      </c>
      <c r="CN353">
        <v>11.6231</v>
      </c>
      <c r="CO353">
        <v>11.9041</v>
      </c>
      <c r="CP353">
        <v>-1</v>
      </c>
      <c r="CQ353">
        <v>0</v>
      </c>
      <c r="CR353">
        <v>93.8189</v>
      </c>
      <c r="CS353">
        <v>-999.9</v>
      </c>
      <c r="CT353">
        <v>400</v>
      </c>
      <c r="CU353">
        <v>4.12042</v>
      </c>
      <c r="CV353">
        <v>103.553</v>
      </c>
      <c r="CW353">
        <v>103.064</v>
      </c>
    </row>
    <row r="354" spans="1:101">
      <c r="A354">
        <v>340</v>
      </c>
      <c r="B354">
        <v>1550669057.9</v>
      </c>
      <c r="C354">
        <v>1084.60000014305</v>
      </c>
      <c r="D354" t="s">
        <v>891</v>
      </c>
      <c r="E354" t="s">
        <v>892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201</v>
      </c>
      <c r="N354" t="s">
        <v>202</v>
      </c>
      <c r="O354" t="s">
        <v>203</v>
      </c>
      <c r="P354" t="s">
        <v>806</v>
      </c>
      <c r="Q354">
        <v>1550669057.9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127</v>
      </c>
      <c r="X354">
        <v>9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1550669057.9</v>
      </c>
      <c r="AH354">
        <v>401.117</v>
      </c>
      <c r="AI354">
        <v>399.014</v>
      </c>
      <c r="AJ354">
        <v>10.0867</v>
      </c>
      <c r="AK354">
        <v>2.96375</v>
      </c>
      <c r="AL354">
        <v>1407.75</v>
      </c>
      <c r="AM354">
        <v>99.5764</v>
      </c>
      <c r="AN354">
        <v>0.0251577</v>
      </c>
      <c r="AO354">
        <v>8.60381</v>
      </c>
      <c r="AP354">
        <v>999.9</v>
      </c>
      <c r="AQ354">
        <v>999.9</v>
      </c>
      <c r="AR354">
        <v>10019.4</v>
      </c>
      <c r="AS354">
        <v>0</v>
      </c>
      <c r="AT354">
        <v>113.078</v>
      </c>
      <c r="AU354">
        <v>0</v>
      </c>
      <c r="AV354" t="s">
        <v>204</v>
      </c>
      <c r="AW354">
        <v>0</v>
      </c>
      <c r="AX354">
        <v>-1.442</v>
      </c>
      <c r="AY354">
        <v>-0.036</v>
      </c>
      <c r="AZ354">
        <v>0</v>
      </c>
      <c r="BA354">
        <v>0</v>
      </c>
      <c r="BB354">
        <v>0</v>
      </c>
      <c r="BC354">
        <v>0</v>
      </c>
      <c r="BD354">
        <v>403.873770491803</v>
      </c>
      <c r="BE354">
        <v>2.44434420286741</v>
      </c>
      <c r="BF354">
        <v>0.718181809335501</v>
      </c>
      <c r="BG354">
        <v>-1</v>
      </c>
      <c r="BH354">
        <v>0</v>
      </c>
      <c r="BI354">
        <v>0</v>
      </c>
      <c r="BJ354" t="s">
        <v>205</v>
      </c>
      <c r="BK354">
        <v>1.88479</v>
      </c>
      <c r="BL354">
        <v>1.88172</v>
      </c>
      <c r="BM354">
        <v>1.88324</v>
      </c>
      <c r="BN354">
        <v>1.88197</v>
      </c>
      <c r="BO354">
        <v>1.88377</v>
      </c>
      <c r="BP354">
        <v>1.88308</v>
      </c>
      <c r="BQ354">
        <v>1.88477</v>
      </c>
      <c r="BR354">
        <v>1.88232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1314.08</v>
      </c>
      <c r="CJ354">
        <v>-0.79288</v>
      </c>
      <c r="CK354">
        <v>9.75369</v>
      </c>
      <c r="CL354">
        <v>11.8531</v>
      </c>
      <c r="CM354">
        <v>30.0008</v>
      </c>
      <c r="CN354">
        <v>11.6256</v>
      </c>
      <c r="CO354">
        <v>11.9072</v>
      </c>
      <c r="CP354">
        <v>-1</v>
      </c>
      <c r="CQ354">
        <v>0</v>
      </c>
      <c r="CR354">
        <v>93.8189</v>
      </c>
      <c r="CS354">
        <v>-999.9</v>
      </c>
      <c r="CT354">
        <v>400</v>
      </c>
      <c r="CU354">
        <v>3.98984</v>
      </c>
      <c r="CV354">
        <v>103.553</v>
      </c>
      <c r="CW354">
        <v>103.063</v>
      </c>
    </row>
    <row r="355" spans="1:101">
      <c r="A355">
        <v>341</v>
      </c>
      <c r="B355">
        <v>1550669059.9</v>
      </c>
      <c r="C355">
        <v>1086.60000014305</v>
      </c>
      <c r="D355" t="s">
        <v>893</v>
      </c>
      <c r="E355" t="s">
        <v>894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201</v>
      </c>
      <c r="N355" t="s">
        <v>202</v>
      </c>
      <c r="O355" t="s">
        <v>203</v>
      </c>
      <c r="P355" t="s">
        <v>806</v>
      </c>
      <c r="Q355">
        <v>1550669059.9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132</v>
      </c>
      <c r="X355">
        <v>9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1550669059.9</v>
      </c>
      <c r="AH355">
        <v>401.18</v>
      </c>
      <c r="AI355">
        <v>399.032</v>
      </c>
      <c r="AJ355">
        <v>10.0946</v>
      </c>
      <c r="AK355">
        <v>2.96388</v>
      </c>
      <c r="AL355">
        <v>1407.54</v>
      </c>
      <c r="AM355">
        <v>99.5765</v>
      </c>
      <c r="AN355">
        <v>0.0251832</v>
      </c>
      <c r="AO355">
        <v>8.60659</v>
      </c>
      <c r="AP355">
        <v>999.9</v>
      </c>
      <c r="AQ355">
        <v>999.9</v>
      </c>
      <c r="AR355">
        <v>9998.75</v>
      </c>
      <c r="AS355">
        <v>0</v>
      </c>
      <c r="AT355">
        <v>112.748</v>
      </c>
      <c r="AU355">
        <v>0</v>
      </c>
      <c r="AV355" t="s">
        <v>204</v>
      </c>
      <c r="AW355">
        <v>0</v>
      </c>
      <c r="AX355">
        <v>-1.442</v>
      </c>
      <c r="AY355">
        <v>-0.036</v>
      </c>
      <c r="AZ355">
        <v>0</v>
      </c>
      <c r="BA355">
        <v>0</v>
      </c>
      <c r="BB355">
        <v>0</v>
      </c>
      <c r="BC355">
        <v>0</v>
      </c>
      <c r="BD355">
        <v>403.955204918033</v>
      </c>
      <c r="BE355">
        <v>2.4753044597567</v>
      </c>
      <c r="BF355">
        <v>0.727190381847301</v>
      </c>
      <c r="BG355">
        <v>-1</v>
      </c>
      <c r="BH355">
        <v>0</v>
      </c>
      <c r="BI355">
        <v>0</v>
      </c>
      <c r="BJ355" t="s">
        <v>205</v>
      </c>
      <c r="BK355">
        <v>1.88478</v>
      </c>
      <c r="BL355">
        <v>1.88171</v>
      </c>
      <c r="BM355">
        <v>1.88324</v>
      </c>
      <c r="BN355">
        <v>1.88197</v>
      </c>
      <c r="BO355">
        <v>1.88377</v>
      </c>
      <c r="BP355">
        <v>1.88309</v>
      </c>
      <c r="BQ355">
        <v>1.88477</v>
      </c>
      <c r="BR355">
        <v>1.88232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1310.31</v>
      </c>
      <c r="CJ355">
        <v>-0.79288</v>
      </c>
      <c r="CK355">
        <v>9.75515</v>
      </c>
      <c r="CL355">
        <v>11.8556</v>
      </c>
      <c r="CM355">
        <v>30.0009</v>
      </c>
      <c r="CN355">
        <v>11.6286</v>
      </c>
      <c r="CO355">
        <v>11.9099</v>
      </c>
      <c r="CP355">
        <v>-1</v>
      </c>
      <c r="CQ355">
        <v>0</v>
      </c>
      <c r="CR355">
        <v>93.4266</v>
      </c>
      <c r="CS355">
        <v>-999.9</v>
      </c>
      <c r="CT355">
        <v>400</v>
      </c>
      <c r="CU355">
        <v>3.86075</v>
      </c>
      <c r="CV355">
        <v>103.552</v>
      </c>
      <c r="CW355">
        <v>103.062</v>
      </c>
    </row>
    <row r="356" spans="1:101">
      <c r="A356">
        <v>342</v>
      </c>
      <c r="B356">
        <v>1550669061.9</v>
      </c>
      <c r="C356">
        <v>1088.60000014305</v>
      </c>
      <c r="D356" t="s">
        <v>895</v>
      </c>
      <c r="E356" t="s">
        <v>896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201</v>
      </c>
      <c r="N356" t="s">
        <v>202</v>
      </c>
      <c r="O356" t="s">
        <v>203</v>
      </c>
      <c r="P356" t="s">
        <v>806</v>
      </c>
      <c r="Q356">
        <v>1550669061.9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112</v>
      </c>
      <c r="X356">
        <v>8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1550669061.9</v>
      </c>
      <c r="AH356">
        <v>401.274</v>
      </c>
      <c r="AI356">
        <v>399.058</v>
      </c>
      <c r="AJ356">
        <v>10.1052</v>
      </c>
      <c r="AK356">
        <v>2.96403</v>
      </c>
      <c r="AL356">
        <v>1407.35</v>
      </c>
      <c r="AM356">
        <v>99.5762</v>
      </c>
      <c r="AN356">
        <v>0.0250173</v>
      </c>
      <c r="AO356">
        <v>8.61249</v>
      </c>
      <c r="AP356">
        <v>999.9</v>
      </c>
      <c r="AQ356">
        <v>999.9</v>
      </c>
      <c r="AR356">
        <v>9990</v>
      </c>
      <c r="AS356">
        <v>0</v>
      </c>
      <c r="AT356">
        <v>112.615</v>
      </c>
      <c r="AU356">
        <v>0</v>
      </c>
      <c r="AV356" t="s">
        <v>204</v>
      </c>
      <c r="AW356">
        <v>0</v>
      </c>
      <c r="AX356">
        <v>-1.442</v>
      </c>
      <c r="AY356">
        <v>-0.036</v>
      </c>
      <c r="AZ356">
        <v>0</v>
      </c>
      <c r="BA356">
        <v>0</v>
      </c>
      <c r="BB356">
        <v>0</v>
      </c>
      <c r="BC356">
        <v>0</v>
      </c>
      <c r="BD356">
        <v>404.038942622951</v>
      </c>
      <c r="BE356">
        <v>2.49260315055367</v>
      </c>
      <c r="BF356">
        <v>0.732312632548313</v>
      </c>
      <c r="BG356">
        <v>-1</v>
      </c>
      <c r="BH356">
        <v>0</v>
      </c>
      <c r="BI356">
        <v>0</v>
      </c>
      <c r="BJ356" t="s">
        <v>205</v>
      </c>
      <c r="BK356">
        <v>1.88477</v>
      </c>
      <c r="BL356">
        <v>1.88171</v>
      </c>
      <c r="BM356">
        <v>1.88324</v>
      </c>
      <c r="BN356">
        <v>1.88196</v>
      </c>
      <c r="BO356">
        <v>1.88379</v>
      </c>
      <c r="BP356">
        <v>1.88309</v>
      </c>
      <c r="BQ356">
        <v>1.88477</v>
      </c>
      <c r="BR356">
        <v>1.88232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1324.63</v>
      </c>
      <c r="CJ356">
        <v>-0.792879</v>
      </c>
      <c r="CK356">
        <v>9.75652</v>
      </c>
      <c r="CL356">
        <v>11.858</v>
      </c>
      <c r="CM356">
        <v>30.0009</v>
      </c>
      <c r="CN356">
        <v>11.6317</v>
      </c>
      <c r="CO356">
        <v>11.913</v>
      </c>
      <c r="CP356">
        <v>-1</v>
      </c>
      <c r="CQ356">
        <v>0</v>
      </c>
      <c r="CR356">
        <v>93.4266</v>
      </c>
      <c r="CS356">
        <v>-999.9</v>
      </c>
      <c r="CT356">
        <v>400</v>
      </c>
      <c r="CU356">
        <v>3.72174</v>
      </c>
      <c r="CV356">
        <v>103.551</v>
      </c>
      <c r="CW356">
        <v>103.061</v>
      </c>
    </row>
    <row r="357" spans="1:101">
      <c r="A357">
        <v>343</v>
      </c>
      <c r="B357">
        <v>1550669063.9</v>
      </c>
      <c r="C357">
        <v>1090.60000014305</v>
      </c>
      <c r="D357" t="s">
        <v>897</v>
      </c>
      <c r="E357" t="s">
        <v>898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201</v>
      </c>
      <c r="N357" t="s">
        <v>202</v>
      </c>
      <c r="O357" t="s">
        <v>203</v>
      </c>
      <c r="P357" t="s">
        <v>806</v>
      </c>
      <c r="Q357">
        <v>1550669063.9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106</v>
      </c>
      <c r="X357">
        <v>8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1550669063.9</v>
      </c>
      <c r="AH357">
        <v>401.365</v>
      </c>
      <c r="AI357">
        <v>399.035</v>
      </c>
      <c r="AJ357">
        <v>10.1097</v>
      </c>
      <c r="AK357">
        <v>2.96398</v>
      </c>
      <c r="AL357">
        <v>1407.68</v>
      </c>
      <c r="AM357">
        <v>99.576</v>
      </c>
      <c r="AN357">
        <v>0.0249035</v>
      </c>
      <c r="AO357">
        <v>8.61185</v>
      </c>
      <c r="AP357">
        <v>999.9</v>
      </c>
      <c r="AQ357">
        <v>999.9</v>
      </c>
      <c r="AR357">
        <v>9991.25</v>
      </c>
      <c r="AS357">
        <v>0</v>
      </c>
      <c r="AT357">
        <v>113.946</v>
      </c>
      <c r="AU357">
        <v>0</v>
      </c>
      <c r="AV357" t="s">
        <v>204</v>
      </c>
      <c r="AW357">
        <v>0</v>
      </c>
      <c r="AX357">
        <v>-1.442</v>
      </c>
      <c r="AY357">
        <v>-0.036</v>
      </c>
      <c r="AZ357">
        <v>0</v>
      </c>
      <c r="BA357">
        <v>0</v>
      </c>
      <c r="BB357">
        <v>0</v>
      </c>
      <c r="BC357">
        <v>0</v>
      </c>
      <c r="BD357">
        <v>404.123139344262</v>
      </c>
      <c r="BE357">
        <v>2.50595021461754</v>
      </c>
      <c r="BF357">
        <v>0.736263610084049</v>
      </c>
      <c r="BG357">
        <v>-1</v>
      </c>
      <c r="BH357">
        <v>0</v>
      </c>
      <c r="BI357">
        <v>0</v>
      </c>
      <c r="BJ357" t="s">
        <v>205</v>
      </c>
      <c r="BK357">
        <v>1.88477</v>
      </c>
      <c r="BL357">
        <v>1.88171</v>
      </c>
      <c r="BM357">
        <v>1.88324</v>
      </c>
      <c r="BN357">
        <v>1.88197</v>
      </c>
      <c r="BO357">
        <v>1.88379</v>
      </c>
      <c r="BP357">
        <v>1.88309</v>
      </c>
      <c r="BQ357">
        <v>1.88478</v>
      </c>
      <c r="BR357">
        <v>1.88231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1329.91</v>
      </c>
      <c r="CJ357">
        <v>-0.792879</v>
      </c>
      <c r="CK357">
        <v>9.75797</v>
      </c>
      <c r="CL357">
        <v>11.8607</v>
      </c>
      <c r="CM357">
        <v>30.0009</v>
      </c>
      <c r="CN357">
        <v>11.6341</v>
      </c>
      <c r="CO357">
        <v>11.9164</v>
      </c>
      <c r="CP357">
        <v>-1</v>
      </c>
      <c r="CQ357">
        <v>0</v>
      </c>
      <c r="CR357">
        <v>93.4266</v>
      </c>
      <c r="CS357">
        <v>-999.9</v>
      </c>
      <c r="CT357">
        <v>400</v>
      </c>
      <c r="CU357">
        <v>3.60029</v>
      </c>
      <c r="CV357">
        <v>103.55</v>
      </c>
      <c r="CW357">
        <v>103.06</v>
      </c>
    </row>
    <row r="358" spans="1:101">
      <c r="A358">
        <v>344</v>
      </c>
      <c r="B358">
        <v>1550669065.9</v>
      </c>
      <c r="C358">
        <v>1092.60000014305</v>
      </c>
      <c r="D358" t="s">
        <v>899</v>
      </c>
      <c r="E358" t="s">
        <v>900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201</v>
      </c>
      <c r="N358" t="s">
        <v>202</v>
      </c>
      <c r="O358" t="s">
        <v>203</v>
      </c>
      <c r="P358" t="s">
        <v>806</v>
      </c>
      <c r="Q358">
        <v>1550669065.9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110</v>
      </c>
      <c r="X358">
        <v>8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1550669065.9</v>
      </c>
      <c r="AH358">
        <v>401.411</v>
      </c>
      <c r="AI358">
        <v>399.028</v>
      </c>
      <c r="AJ358">
        <v>10.1081</v>
      </c>
      <c r="AK358">
        <v>2.96377</v>
      </c>
      <c r="AL358">
        <v>1408.15</v>
      </c>
      <c r="AM358">
        <v>99.5766</v>
      </c>
      <c r="AN358">
        <v>0.0249564</v>
      </c>
      <c r="AO358">
        <v>8.61216</v>
      </c>
      <c r="AP358">
        <v>999.9</v>
      </c>
      <c r="AQ358">
        <v>999.9</v>
      </c>
      <c r="AR358">
        <v>9986.25</v>
      </c>
      <c r="AS358">
        <v>0</v>
      </c>
      <c r="AT358">
        <v>115.138</v>
      </c>
      <c r="AU358">
        <v>0</v>
      </c>
      <c r="AV358" t="s">
        <v>204</v>
      </c>
      <c r="AW358">
        <v>0</v>
      </c>
      <c r="AX358">
        <v>-1.442</v>
      </c>
      <c r="AY358">
        <v>-0.036</v>
      </c>
      <c r="AZ358">
        <v>0</v>
      </c>
      <c r="BA358">
        <v>0</v>
      </c>
      <c r="BB358">
        <v>0</v>
      </c>
      <c r="BC358">
        <v>0</v>
      </c>
      <c r="BD358">
        <v>404.206450819672</v>
      </c>
      <c r="BE358">
        <v>2.51913194581204</v>
      </c>
      <c r="BF358">
        <v>0.740109751525141</v>
      </c>
      <c r="BG358">
        <v>-1</v>
      </c>
      <c r="BH358">
        <v>0</v>
      </c>
      <c r="BI358">
        <v>0</v>
      </c>
      <c r="BJ358" t="s">
        <v>205</v>
      </c>
      <c r="BK358">
        <v>1.88477</v>
      </c>
      <c r="BL358">
        <v>1.88171</v>
      </c>
      <c r="BM358">
        <v>1.88324</v>
      </c>
      <c r="BN358">
        <v>1.88198</v>
      </c>
      <c r="BO358">
        <v>1.8838</v>
      </c>
      <c r="BP358">
        <v>1.88308</v>
      </c>
      <c r="BQ358">
        <v>1.88478</v>
      </c>
      <c r="BR358">
        <v>1.88231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1327.01</v>
      </c>
      <c r="CJ358">
        <v>-0.792878</v>
      </c>
      <c r="CK358">
        <v>9.75947</v>
      </c>
      <c r="CL358">
        <v>11.8638</v>
      </c>
      <c r="CM358">
        <v>30.0009</v>
      </c>
      <c r="CN358">
        <v>11.6372</v>
      </c>
      <c r="CO358">
        <v>11.9197</v>
      </c>
      <c r="CP358">
        <v>-1</v>
      </c>
      <c r="CQ358">
        <v>0</v>
      </c>
      <c r="CR358">
        <v>93.0245</v>
      </c>
      <c r="CS358">
        <v>-999.9</v>
      </c>
      <c r="CT358">
        <v>400</v>
      </c>
      <c r="CU358">
        <v>3.47132</v>
      </c>
      <c r="CV358">
        <v>103.549</v>
      </c>
      <c r="CW358">
        <v>103.06</v>
      </c>
    </row>
    <row r="359" spans="1:101">
      <c r="A359">
        <v>345</v>
      </c>
      <c r="B359">
        <v>1550669067.9</v>
      </c>
      <c r="C359">
        <v>1094.60000014305</v>
      </c>
      <c r="D359" t="s">
        <v>901</v>
      </c>
      <c r="E359" t="s">
        <v>902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201</v>
      </c>
      <c r="N359" t="s">
        <v>202</v>
      </c>
      <c r="O359" t="s">
        <v>203</v>
      </c>
      <c r="P359" t="s">
        <v>806</v>
      </c>
      <c r="Q359">
        <v>1550669067.9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110</v>
      </c>
      <c r="X359">
        <v>8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1550669067.9</v>
      </c>
      <c r="AH359">
        <v>401.48</v>
      </c>
      <c r="AI359">
        <v>399.048</v>
      </c>
      <c r="AJ359">
        <v>10.1097</v>
      </c>
      <c r="AK359">
        <v>2.9634</v>
      </c>
      <c r="AL359">
        <v>1408.1</v>
      </c>
      <c r="AM359">
        <v>99.577</v>
      </c>
      <c r="AN359">
        <v>0.0250691</v>
      </c>
      <c r="AO359">
        <v>8.61521</v>
      </c>
      <c r="AP359">
        <v>999.9</v>
      </c>
      <c r="AQ359">
        <v>999.9</v>
      </c>
      <c r="AR359">
        <v>9993.75</v>
      </c>
      <c r="AS359">
        <v>0</v>
      </c>
      <c r="AT359">
        <v>115.112</v>
      </c>
      <c r="AU359">
        <v>0</v>
      </c>
      <c r="AV359" t="s">
        <v>204</v>
      </c>
      <c r="AW359">
        <v>0</v>
      </c>
      <c r="AX359">
        <v>-1.442</v>
      </c>
      <c r="AY359">
        <v>-0.036</v>
      </c>
      <c r="AZ359">
        <v>0</v>
      </c>
      <c r="BA359">
        <v>0</v>
      </c>
      <c r="BB359">
        <v>0</v>
      </c>
      <c r="BC359">
        <v>0</v>
      </c>
      <c r="BD359">
        <v>404.289278688525</v>
      </c>
      <c r="BE359">
        <v>2.52650023346819</v>
      </c>
      <c r="BF359">
        <v>0.742233572691957</v>
      </c>
      <c r="BG359">
        <v>-1</v>
      </c>
      <c r="BH359">
        <v>0</v>
      </c>
      <c r="BI359">
        <v>0</v>
      </c>
      <c r="BJ359" t="s">
        <v>205</v>
      </c>
      <c r="BK359">
        <v>1.88477</v>
      </c>
      <c r="BL359">
        <v>1.88171</v>
      </c>
      <c r="BM359">
        <v>1.88324</v>
      </c>
      <c r="BN359">
        <v>1.88197</v>
      </c>
      <c r="BO359">
        <v>1.88381</v>
      </c>
      <c r="BP359">
        <v>1.88308</v>
      </c>
      <c r="BQ359">
        <v>1.88478</v>
      </c>
      <c r="BR359">
        <v>1.88232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1326.6</v>
      </c>
      <c r="CJ359">
        <v>-0.792878</v>
      </c>
      <c r="CK359">
        <v>9.76091</v>
      </c>
      <c r="CL359">
        <v>11.8669</v>
      </c>
      <c r="CM359">
        <v>30.0009</v>
      </c>
      <c r="CN359">
        <v>11.6402</v>
      </c>
      <c r="CO359">
        <v>11.9231</v>
      </c>
      <c r="CP359">
        <v>-1</v>
      </c>
      <c r="CQ359">
        <v>0</v>
      </c>
      <c r="CR359">
        <v>93.0245</v>
      </c>
      <c r="CS359">
        <v>-999.9</v>
      </c>
      <c r="CT359">
        <v>400</v>
      </c>
      <c r="CU359">
        <v>3.34097</v>
      </c>
      <c r="CV359">
        <v>103.547</v>
      </c>
      <c r="CW359">
        <v>103.058</v>
      </c>
    </row>
    <row r="360" spans="1:101">
      <c r="A360">
        <v>346</v>
      </c>
      <c r="B360">
        <v>1550669069.9</v>
      </c>
      <c r="C360">
        <v>1096.60000014305</v>
      </c>
      <c r="D360" t="s">
        <v>903</v>
      </c>
      <c r="E360" t="s">
        <v>904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201</v>
      </c>
      <c r="N360" t="s">
        <v>202</v>
      </c>
      <c r="O360" t="s">
        <v>203</v>
      </c>
      <c r="P360" t="s">
        <v>806</v>
      </c>
      <c r="Q360">
        <v>1550669069.9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118</v>
      </c>
      <c r="X360">
        <v>8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1550669069.9</v>
      </c>
      <c r="AH360">
        <v>401.599</v>
      </c>
      <c r="AI360">
        <v>399.064</v>
      </c>
      <c r="AJ360">
        <v>10.1118</v>
      </c>
      <c r="AK360">
        <v>2.96299</v>
      </c>
      <c r="AL360">
        <v>1407.83</v>
      </c>
      <c r="AM360">
        <v>99.5773</v>
      </c>
      <c r="AN360">
        <v>0.0251235</v>
      </c>
      <c r="AO360">
        <v>8.6117</v>
      </c>
      <c r="AP360">
        <v>999.9</v>
      </c>
      <c r="AQ360">
        <v>999.9</v>
      </c>
      <c r="AR360">
        <v>10005</v>
      </c>
      <c r="AS360">
        <v>0</v>
      </c>
      <c r="AT360">
        <v>114.205</v>
      </c>
      <c r="AU360">
        <v>0</v>
      </c>
      <c r="AV360" t="s">
        <v>204</v>
      </c>
      <c r="AW360">
        <v>0</v>
      </c>
      <c r="AX360">
        <v>-1.442</v>
      </c>
      <c r="AY360">
        <v>-0.036</v>
      </c>
      <c r="AZ360">
        <v>0</v>
      </c>
      <c r="BA360">
        <v>0</v>
      </c>
      <c r="BB360">
        <v>0</v>
      </c>
      <c r="BC360">
        <v>0</v>
      </c>
      <c r="BD360">
        <v>404.37293442623</v>
      </c>
      <c r="BE360">
        <v>2.53155466009025</v>
      </c>
      <c r="BF360">
        <v>0.743699952030992</v>
      </c>
      <c r="BG360">
        <v>-1</v>
      </c>
      <c r="BH360">
        <v>0</v>
      </c>
      <c r="BI360">
        <v>0</v>
      </c>
      <c r="BJ360" t="s">
        <v>205</v>
      </c>
      <c r="BK360">
        <v>1.88477</v>
      </c>
      <c r="BL360">
        <v>1.88171</v>
      </c>
      <c r="BM360">
        <v>1.88324</v>
      </c>
      <c r="BN360">
        <v>1.88196</v>
      </c>
      <c r="BO360">
        <v>1.88379</v>
      </c>
      <c r="BP360">
        <v>1.88308</v>
      </c>
      <c r="BQ360">
        <v>1.88478</v>
      </c>
      <c r="BR360">
        <v>1.88232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1321.07</v>
      </c>
      <c r="CJ360">
        <v>-0.792877</v>
      </c>
      <c r="CK360">
        <v>9.76234</v>
      </c>
      <c r="CL360">
        <v>11.87</v>
      </c>
      <c r="CM360">
        <v>30.001</v>
      </c>
      <c r="CN360">
        <v>11.6429</v>
      </c>
      <c r="CO360">
        <v>11.9266</v>
      </c>
      <c r="CP360">
        <v>-1</v>
      </c>
      <c r="CQ360">
        <v>0</v>
      </c>
      <c r="CR360">
        <v>92.6545</v>
      </c>
      <c r="CS360">
        <v>-999.9</v>
      </c>
      <c r="CT360">
        <v>400</v>
      </c>
      <c r="CU360">
        <v>3.21038</v>
      </c>
      <c r="CV360">
        <v>103.546</v>
      </c>
      <c r="CW360">
        <v>103.056</v>
      </c>
    </row>
    <row r="361" spans="1:101">
      <c r="A361">
        <v>347</v>
      </c>
      <c r="B361">
        <v>1550669071.9</v>
      </c>
      <c r="C361">
        <v>1098.60000014305</v>
      </c>
      <c r="D361" t="s">
        <v>905</v>
      </c>
      <c r="E361" t="s">
        <v>906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201</v>
      </c>
      <c r="N361" t="s">
        <v>202</v>
      </c>
      <c r="O361" t="s">
        <v>203</v>
      </c>
      <c r="P361" t="s">
        <v>806</v>
      </c>
      <c r="Q361">
        <v>1550669071.9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124</v>
      </c>
      <c r="X361">
        <v>9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1550669071.9</v>
      </c>
      <c r="AH361">
        <v>401.698</v>
      </c>
      <c r="AI361">
        <v>399.087</v>
      </c>
      <c r="AJ361">
        <v>10.1173</v>
      </c>
      <c r="AK361">
        <v>2.96336</v>
      </c>
      <c r="AL361">
        <v>1407.48</v>
      </c>
      <c r="AM361">
        <v>99.576</v>
      </c>
      <c r="AN361">
        <v>0.0250225</v>
      </c>
      <c r="AO361">
        <v>8.60894</v>
      </c>
      <c r="AP361">
        <v>999.9</v>
      </c>
      <c r="AQ361">
        <v>999.9</v>
      </c>
      <c r="AR361">
        <v>10016.2</v>
      </c>
      <c r="AS361">
        <v>0</v>
      </c>
      <c r="AT361">
        <v>113.268</v>
      </c>
      <c r="AU361">
        <v>0</v>
      </c>
      <c r="AV361" t="s">
        <v>204</v>
      </c>
      <c r="AW361">
        <v>0</v>
      </c>
      <c r="AX361">
        <v>-1.442</v>
      </c>
      <c r="AY361">
        <v>-0.036</v>
      </c>
      <c r="AZ361">
        <v>0</v>
      </c>
      <c r="BA361">
        <v>0</v>
      </c>
      <c r="BB361">
        <v>0</v>
      </c>
      <c r="BC361">
        <v>0</v>
      </c>
      <c r="BD361">
        <v>404.458032786885</v>
      </c>
      <c r="BE361">
        <v>2.54351302192862</v>
      </c>
      <c r="BF361">
        <v>0.747223581595384</v>
      </c>
      <c r="BG361">
        <v>-1</v>
      </c>
      <c r="BH361">
        <v>0</v>
      </c>
      <c r="BI361">
        <v>0</v>
      </c>
      <c r="BJ361" t="s">
        <v>205</v>
      </c>
      <c r="BK361">
        <v>1.88478</v>
      </c>
      <c r="BL361">
        <v>1.88171</v>
      </c>
      <c r="BM361">
        <v>1.88324</v>
      </c>
      <c r="BN361">
        <v>1.88199</v>
      </c>
      <c r="BO361">
        <v>1.88379</v>
      </c>
      <c r="BP361">
        <v>1.88307</v>
      </c>
      <c r="BQ361">
        <v>1.88477</v>
      </c>
      <c r="BR361">
        <v>1.88232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1315.78</v>
      </c>
      <c r="CJ361">
        <v>-0.792877</v>
      </c>
      <c r="CK361">
        <v>9.76378</v>
      </c>
      <c r="CL361">
        <v>11.8731</v>
      </c>
      <c r="CM361">
        <v>30.0009</v>
      </c>
      <c r="CN361">
        <v>11.646</v>
      </c>
      <c r="CO361">
        <v>11.93</v>
      </c>
      <c r="CP361">
        <v>-1</v>
      </c>
      <c r="CQ361">
        <v>0</v>
      </c>
      <c r="CR361">
        <v>92.6545</v>
      </c>
      <c r="CS361">
        <v>-999.9</v>
      </c>
      <c r="CT361">
        <v>400</v>
      </c>
      <c r="CU361">
        <v>3.07635</v>
      </c>
      <c r="CV361">
        <v>103.545</v>
      </c>
      <c r="CW361">
        <v>103.056</v>
      </c>
    </row>
    <row r="362" spans="1:101">
      <c r="A362">
        <v>348</v>
      </c>
      <c r="B362">
        <v>1550669073.9</v>
      </c>
      <c r="C362">
        <v>1100.60000014305</v>
      </c>
      <c r="D362" t="s">
        <v>907</v>
      </c>
      <c r="E362" t="s">
        <v>908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201</v>
      </c>
      <c r="N362" t="s">
        <v>202</v>
      </c>
      <c r="O362" t="s">
        <v>203</v>
      </c>
      <c r="P362" t="s">
        <v>806</v>
      </c>
      <c r="Q362">
        <v>1550669073.9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119</v>
      </c>
      <c r="X362">
        <v>8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1550669073.9</v>
      </c>
      <c r="AH362">
        <v>401.757</v>
      </c>
      <c r="AI362">
        <v>399.069</v>
      </c>
      <c r="AJ362">
        <v>10.1278</v>
      </c>
      <c r="AK362">
        <v>2.96337</v>
      </c>
      <c r="AL362">
        <v>1407.45</v>
      </c>
      <c r="AM362">
        <v>99.5757</v>
      </c>
      <c r="AN362">
        <v>0.0249584</v>
      </c>
      <c r="AO362">
        <v>8.61543</v>
      </c>
      <c r="AP362">
        <v>999.9</v>
      </c>
      <c r="AQ362">
        <v>999.9</v>
      </c>
      <c r="AR362">
        <v>9993.12</v>
      </c>
      <c r="AS362">
        <v>0</v>
      </c>
      <c r="AT362">
        <v>112.686</v>
      </c>
      <c r="AU362">
        <v>0</v>
      </c>
      <c r="AV362" t="s">
        <v>204</v>
      </c>
      <c r="AW362">
        <v>0</v>
      </c>
      <c r="AX362">
        <v>-1.442</v>
      </c>
      <c r="AY362">
        <v>-0.036</v>
      </c>
      <c r="AZ362">
        <v>0</v>
      </c>
      <c r="BA362">
        <v>0</v>
      </c>
      <c r="BB362">
        <v>0</v>
      </c>
      <c r="BC362">
        <v>0</v>
      </c>
      <c r="BD362">
        <v>404.543155737705</v>
      </c>
      <c r="BE362">
        <v>2.55723117474438</v>
      </c>
      <c r="BF362">
        <v>0.751246276229735</v>
      </c>
      <c r="BG362">
        <v>-1</v>
      </c>
      <c r="BH362">
        <v>0</v>
      </c>
      <c r="BI362">
        <v>0</v>
      </c>
      <c r="BJ362" t="s">
        <v>205</v>
      </c>
      <c r="BK362">
        <v>1.88478</v>
      </c>
      <c r="BL362">
        <v>1.88172</v>
      </c>
      <c r="BM362">
        <v>1.88324</v>
      </c>
      <c r="BN362">
        <v>1.882</v>
      </c>
      <c r="BO362">
        <v>1.88379</v>
      </c>
      <c r="BP362">
        <v>1.88307</v>
      </c>
      <c r="BQ362">
        <v>1.88477</v>
      </c>
      <c r="BR362">
        <v>1.88231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1319.45</v>
      </c>
      <c r="CJ362">
        <v>-0.792876</v>
      </c>
      <c r="CK362">
        <v>9.76528</v>
      </c>
      <c r="CL362">
        <v>11.8762</v>
      </c>
      <c r="CM362">
        <v>30.0009</v>
      </c>
      <c r="CN362">
        <v>11.6491</v>
      </c>
      <c r="CO362">
        <v>11.9336</v>
      </c>
      <c r="CP362">
        <v>-1</v>
      </c>
      <c r="CQ362">
        <v>0</v>
      </c>
      <c r="CR362">
        <v>92.2775</v>
      </c>
      <c r="CS362">
        <v>-999.9</v>
      </c>
      <c r="CT362">
        <v>400</v>
      </c>
      <c r="CU362">
        <v>2.93317</v>
      </c>
      <c r="CV362">
        <v>103.544</v>
      </c>
      <c r="CW362">
        <v>103.055</v>
      </c>
    </row>
    <row r="363" spans="1:101">
      <c r="A363">
        <v>349</v>
      </c>
      <c r="B363">
        <v>1550669075.9</v>
      </c>
      <c r="C363">
        <v>1102.60000014305</v>
      </c>
      <c r="D363" t="s">
        <v>909</v>
      </c>
      <c r="E363" t="s">
        <v>910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201</v>
      </c>
      <c r="N363" t="s">
        <v>202</v>
      </c>
      <c r="O363" t="s">
        <v>203</v>
      </c>
      <c r="P363" t="s">
        <v>806</v>
      </c>
      <c r="Q363">
        <v>1550669075.9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127</v>
      </c>
      <c r="X363">
        <v>9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1550669075.9</v>
      </c>
      <c r="AH363">
        <v>401.804</v>
      </c>
      <c r="AI363">
        <v>399.057</v>
      </c>
      <c r="AJ363">
        <v>10.1413</v>
      </c>
      <c r="AK363">
        <v>2.96326</v>
      </c>
      <c r="AL363">
        <v>1407.46</v>
      </c>
      <c r="AM363">
        <v>99.5769</v>
      </c>
      <c r="AN363">
        <v>0.0250108</v>
      </c>
      <c r="AO363">
        <v>8.62615</v>
      </c>
      <c r="AP363">
        <v>999.9</v>
      </c>
      <c r="AQ363">
        <v>999.9</v>
      </c>
      <c r="AR363">
        <v>9978.12</v>
      </c>
      <c r="AS363">
        <v>0</v>
      </c>
      <c r="AT363">
        <v>111.964</v>
      </c>
      <c r="AU363">
        <v>0</v>
      </c>
      <c r="AV363" t="s">
        <v>204</v>
      </c>
      <c r="AW363">
        <v>0</v>
      </c>
      <c r="AX363">
        <v>-1.442</v>
      </c>
      <c r="AY363">
        <v>-0.036</v>
      </c>
      <c r="AZ363">
        <v>0</v>
      </c>
      <c r="BA363">
        <v>0</v>
      </c>
      <c r="BB363">
        <v>0</v>
      </c>
      <c r="BC363">
        <v>0</v>
      </c>
      <c r="BD363">
        <v>404.626672131148</v>
      </c>
      <c r="BE363">
        <v>2.56847927025902</v>
      </c>
      <c r="BF363">
        <v>0.754466638689516</v>
      </c>
      <c r="BG363">
        <v>-1</v>
      </c>
      <c r="BH363">
        <v>0</v>
      </c>
      <c r="BI363">
        <v>0</v>
      </c>
      <c r="BJ363" t="s">
        <v>205</v>
      </c>
      <c r="BK363">
        <v>1.88478</v>
      </c>
      <c r="BL363">
        <v>1.88172</v>
      </c>
      <c r="BM363">
        <v>1.88324</v>
      </c>
      <c r="BN363">
        <v>1.88197</v>
      </c>
      <c r="BO363">
        <v>1.88378</v>
      </c>
      <c r="BP363">
        <v>1.88307</v>
      </c>
      <c r="BQ363">
        <v>1.88477</v>
      </c>
      <c r="BR363">
        <v>1.88232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1313.79</v>
      </c>
      <c r="CJ363">
        <v>-0.792876</v>
      </c>
      <c r="CK363">
        <v>9.7668</v>
      </c>
      <c r="CL363">
        <v>11.8796</v>
      </c>
      <c r="CM363">
        <v>30.0009</v>
      </c>
      <c r="CN363">
        <v>11.6524</v>
      </c>
      <c r="CO363">
        <v>11.9373</v>
      </c>
      <c r="CP363">
        <v>-1</v>
      </c>
      <c r="CQ363">
        <v>0.289062</v>
      </c>
      <c r="CR363">
        <v>92.2775</v>
      </c>
      <c r="CS363">
        <v>-999.9</v>
      </c>
      <c r="CT363">
        <v>400</v>
      </c>
      <c r="CU363">
        <v>2.79809</v>
      </c>
      <c r="CV363">
        <v>103.543</v>
      </c>
      <c r="CW363">
        <v>103.053</v>
      </c>
    </row>
    <row r="364" spans="1:101">
      <c r="A364">
        <v>350</v>
      </c>
      <c r="B364">
        <v>1550669077.9</v>
      </c>
      <c r="C364">
        <v>1104.60000014305</v>
      </c>
      <c r="D364" t="s">
        <v>911</v>
      </c>
      <c r="E364" t="s">
        <v>912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201</v>
      </c>
      <c r="N364" t="s">
        <v>202</v>
      </c>
      <c r="O364" t="s">
        <v>203</v>
      </c>
      <c r="P364" t="s">
        <v>806</v>
      </c>
      <c r="Q364">
        <v>1550669077.9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130</v>
      </c>
      <c r="X364">
        <v>9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1550669077.9</v>
      </c>
      <c r="AH364">
        <v>401.877</v>
      </c>
      <c r="AI364">
        <v>399.061</v>
      </c>
      <c r="AJ364">
        <v>10.1463</v>
      </c>
      <c r="AK364">
        <v>2.96335</v>
      </c>
      <c r="AL364">
        <v>1407.24</v>
      </c>
      <c r="AM364">
        <v>99.5763</v>
      </c>
      <c r="AN364">
        <v>0.0249832</v>
      </c>
      <c r="AO364">
        <v>8.6284</v>
      </c>
      <c r="AP364">
        <v>999.9</v>
      </c>
      <c r="AQ364">
        <v>999.9</v>
      </c>
      <c r="AR364">
        <v>9983.12</v>
      </c>
      <c r="AS364">
        <v>0</v>
      </c>
      <c r="AT364">
        <v>111.011</v>
      </c>
      <c r="AU364">
        <v>0</v>
      </c>
      <c r="AV364" t="s">
        <v>204</v>
      </c>
      <c r="AW364">
        <v>0</v>
      </c>
      <c r="AX364">
        <v>-1.442</v>
      </c>
      <c r="AY364">
        <v>-0.036</v>
      </c>
      <c r="AZ364">
        <v>0</v>
      </c>
      <c r="BA364">
        <v>0</v>
      </c>
      <c r="BB364">
        <v>0</v>
      </c>
      <c r="BC364">
        <v>0</v>
      </c>
      <c r="BD364">
        <v>404.710229508197</v>
      </c>
      <c r="BE364">
        <v>2.57553625340634</v>
      </c>
      <c r="BF364">
        <v>0.756477739445654</v>
      </c>
      <c r="BG364">
        <v>-1</v>
      </c>
      <c r="BH364">
        <v>0</v>
      </c>
      <c r="BI364">
        <v>0</v>
      </c>
      <c r="BJ364" t="s">
        <v>205</v>
      </c>
      <c r="BK364">
        <v>1.88478</v>
      </c>
      <c r="BL364">
        <v>1.88172</v>
      </c>
      <c r="BM364">
        <v>1.88324</v>
      </c>
      <c r="BN364">
        <v>1.88196</v>
      </c>
      <c r="BO364">
        <v>1.88377</v>
      </c>
      <c r="BP364">
        <v>1.88307</v>
      </c>
      <c r="BQ364">
        <v>1.8848</v>
      </c>
      <c r="BR364">
        <v>1.88232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1311.42</v>
      </c>
      <c r="CJ364">
        <v>-0.792875</v>
      </c>
      <c r="CK364">
        <v>9.76827</v>
      </c>
      <c r="CL364">
        <v>11.8832</v>
      </c>
      <c r="CM364">
        <v>30.0009</v>
      </c>
      <c r="CN364">
        <v>11.6558</v>
      </c>
      <c r="CO364">
        <v>11.941</v>
      </c>
      <c r="CP364">
        <v>-1</v>
      </c>
      <c r="CQ364">
        <v>0.930069</v>
      </c>
      <c r="CR364">
        <v>91.8893</v>
      </c>
      <c r="CS364">
        <v>-999.9</v>
      </c>
      <c r="CT364">
        <v>400</v>
      </c>
      <c r="CU364">
        <v>2.66279</v>
      </c>
      <c r="CV364">
        <v>103.542</v>
      </c>
      <c r="CW364">
        <v>103.051</v>
      </c>
    </row>
    <row r="365" spans="1:101">
      <c r="A365">
        <v>351</v>
      </c>
      <c r="B365">
        <v>1550669079.9</v>
      </c>
      <c r="C365">
        <v>1106.60000014305</v>
      </c>
      <c r="D365" t="s">
        <v>913</v>
      </c>
      <c r="E365" t="s">
        <v>914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201</v>
      </c>
      <c r="N365" t="s">
        <v>202</v>
      </c>
      <c r="O365" t="s">
        <v>203</v>
      </c>
      <c r="P365" t="s">
        <v>806</v>
      </c>
      <c r="Q365">
        <v>1550669079.9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127</v>
      </c>
      <c r="X365">
        <v>9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1550669079.9</v>
      </c>
      <c r="AH365">
        <v>401.971</v>
      </c>
      <c r="AI365">
        <v>399.072</v>
      </c>
      <c r="AJ365">
        <v>10.1489</v>
      </c>
      <c r="AK365">
        <v>2.96315</v>
      </c>
      <c r="AL365">
        <v>1407.32</v>
      </c>
      <c r="AM365">
        <v>99.5762</v>
      </c>
      <c r="AN365">
        <v>0.0249196</v>
      </c>
      <c r="AO365">
        <v>8.63367</v>
      </c>
      <c r="AP365">
        <v>999.9</v>
      </c>
      <c r="AQ365">
        <v>999.9</v>
      </c>
      <c r="AR365">
        <v>10013.1</v>
      </c>
      <c r="AS365">
        <v>0</v>
      </c>
      <c r="AT365">
        <v>109.732</v>
      </c>
      <c r="AU365">
        <v>0</v>
      </c>
      <c r="AV365" t="s">
        <v>204</v>
      </c>
      <c r="AW365">
        <v>0</v>
      </c>
      <c r="AX365">
        <v>-1.442</v>
      </c>
      <c r="AY365">
        <v>-0.036</v>
      </c>
      <c r="AZ365">
        <v>0</v>
      </c>
      <c r="BA365">
        <v>0</v>
      </c>
      <c r="BB365">
        <v>0</v>
      </c>
      <c r="BC365">
        <v>0</v>
      </c>
      <c r="BD365">
        <v>404.794114754098</v>
      </c>
      <c r="BE365">
        <v>2.574330322895</v>
      </c>
      <c r="BF365">
        <v>0.756127474255035</v>
      </c>
      <c r="BG365">
        <v>-1</v>
      </c>
      <c r="BH365">
        <v>0</v>
      </c>
      <c r="BI365">
        <v>0</v>
      </c>
      <c r="BJ365" t="s">
        <v>205</v>
      </c>
      <c r="BK365">
        <v>1.88478</v>
      </c>
      <c r="BL365">
        <v>1.88172</v>
      </c>
      <c r="BM365">
        <v>1.88324</v>
      </c>
      <c r="BN365">
        <v>1.88196</v>
      </c>
      <c r="BO365">
        <v>1.88377</v>
      </c>
      <c r="BP365">
        <v>1.88307</v>
      </c>
      <c r="BQ365">
        <v>1.8848</v>
      </c>
      <c r="BR365">
        <v>1.88231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1313.86</v>
      </c>
      <c r="CJ365">
        <v>-0.792875</v>
      </c>
      <c r="CK365">
        <v>9.76972</v>
      </c>
      <c r="CL365">
        <v>11.8869</v>
      </c>
      <c r="CM365">
        <v>30.001</v>
      </c>
      <c r="CN365">
        <v>11.6592</v>
      </c>
      <c r="CO365">
        <v>11.9447</v>
      </c>
      <c r="CP365">
        <v>-1</v>
      </c>
      <c r="CQ365">
        <v>2.14876</v>
      </c>
      <c r="CR365">
        <v>91.8893</v>
      </c>
      <c r="CS365">
        <v>-999.9</v>
      </c>
      <c r="CT365">
        <v>400</v>
      </c>
      <c r="CU365">
        <v>2.52793</v>
      </c>
      <c r="CV365">
        <v>103.54</v>
      </c>
      <c r="CW365">
        <v>103.05</v>
      </c>
    </row>
    <row r="366" spans="1:101">
      <c r="A366">
        <v>352</v>
      </c>
      <c r="B366">
        <v>1550669081.9</v>
      </c>
      <c r="C366">
        <v>1108.60000014305</v>
      </c>
      <c r="D366" t="s">
        <v>915</v>
      </c>
      <c r="E366" t="s">
        <v>916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201</v>
      </c>
      <c r="N366" t="s">
        <v>202</v>
      </c>
      <c r="O366" t="s">
        <v>203</v>
      </c>
      <c r="P366" t="s">
        <v>806</v>
      </c>
      <c r="Q366">
        <v>1550669081.9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129</v>
      </c>
      <c r="X366">
        <v>9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1550669081.9</v>
      </c>
      <c r="AH366">
        <v>402.04</v>
      </c>
      <c r="AI366">
        <v>399.065</v>
      </c>
      <c r="AJ366">
        <v>10.1523</v>
      </c>
      <c r="AK366">
        <v>2.96288</v>
      </c>
      <c r="AL366">
        <v>1407.76</v>
      </c>
      <c r="AM366">
        <v>99.5771</v>
      </c>
      <c r="AN366">
        <v>0.0249011</v>
      </c>
      <c r="AO366">
        <v>8.63629</v>
      </c>
      <c r="AP366">
        <v>999.9</v>
      </c>
      <c r="AQ366">
        <v>999.9</v>
      </c>
      <c r="AR366">
        <v>10020.6</v>
      </c>
      <c r="AS366">
        <v>0</v>
      </c>
      <c r="AT366">
        <v>108.202</v>
      </c>
      <c r="AU366">
        <v>0</v>
      </c>
      <c r="AV366" t="s">
        <v>204</v>
      </c>
      <c r="AW366">
        <v>0</v>
      </c>
      <c r="AX366">
        <v>-1.442</v>
      </c>
      <c r="AY366">
        <v>-0.036</v>
      </c>
      <c r="AZ366">
        <v>0</v>
      </c>
      <c r="BA366">
        <v>0</v>
      </c>
      <c r="BB366">
        <v>0</v>
      </c>
      <c r="BC366">
        <v>0</v>
      </c>
      <c r="BD366">
        <v>404.877827868852</v>
      </c>
      <c r="BE366">
        <v>2.572895568702</v>
      </c>
      <c r="BF366">
        <v>0.755713545051394</v>
      </c>
      <c r="BG366">
        <v>-1</v>
      </c>
      <c r="BH366">
        <v>0</v>
      </c>
      <c r="BI366">
        <v>0</v>
      </c>
      <c r="BJ366" t="s">
        <v>205</v>
      </c>
      <c r="BK366">
        <v>1.88477</v>
      </c>
      <c r="BL366">
        <v>1.88171</v>
      </c>
      <c r="BM366">
        <v>1.88324</v>
      </c>
      <c r="BN366">
        <v>1.88196</v>
      </c>
      <c r="BO366">
        <v>1.88377</v>
      </c>
      <c r="BP366">
        <v>1.88307</v>
      </c>
      <c r="BQ366">
        <v>1.88478</v>
      </c>
      <c r="BR366">
        <v>1.8823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1312.33</v>
      </c>
      <c r="CJ366">
        <v>-0.792874</v>
      </c>
      <c r="CK366">
        <v>9.77124</v>
      </c>
      <c r="CL366">
        <v>11.8906</v>
      </c>
      <c r="CM366">
        <v>30.0009</v>
      </c>
      <c r="CN366">
        <v>11.6625</v>
      </c>
      <c r="CO366">
        <v>11.9486</v>
      </c>
      <c r="CP366">
        <v>-1</v>
      </c>
      <c r="CQ366">
        <v>3.40718</v>
      </c>
      <c r="CR366">
        <v>91.4935</v>
      </c>
      <c r="CS366">
        <v>-999.9</v>
      </c>
      <c r="CT366">
        <v>400</v>
      </c>
      <c r="CU366">
        <v>2.39938</v>
      </c>
      <c r="CV366">
        <v>103.539</v>
      </c>
      <c r="CW366">
        <v>103.049</v>
      </c>
    </row>
    <row r="367" spans="1:101">
      <c r="A367">
        <v>353</v>
      </c>
      <c r="B367">
        <v>1550669083.9</v>
      </c>
      <c r="C367">
        <v>1110.60000014305</v>
      </c>
      <c r="D367" t="s">
        <v>917</v>
      </c>
      <c r="E367" t="s">
        <v>918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201</v>
      </c>
      <c r="N367" t="s">
        <v>202</v>
      </c>
      <c r="O367" t="s">
        <v>203</v>
      </c>
      <c r="P367" t="s">
        <v>806</v>
      </c>
      <c r="Q367">
        <v>1550669083.9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125</v>
      </c>
      <c r="X367">
        <v>9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1550669083.9</v>
      </c>
      <c r="AH367">
        <v>402.132</v>
      </c>
      <c r="AI367">
        <v>399.083</v>
      </c>
      <c r="AJ367">
        <v>10.1514</v>
      </c>
      <c r="AK367">
        <v>2.96357</v>
      </c>
      <c r="AL367">
        <v>1407.61</v>
      </c>
      <c r="AM367">
        <v>99.5772</v>
      </c>
      <c r="AN367">
        <v>0.0250316</v>
      </c>
      <c r="AO367">
        <v>8.62774</v>
      </c>
      <c r="AP367">
        <v>999.9</v>
      </c>
      <c r="AQ367">
        <v>999.9</v>
      </c>
      <c r="AR367">
        <v>10006.9</v>
      </c>
      <c r="AS367">
        <v>0</v>
      </c>
      <c r="AT367">
        <v>106.373</v>
      </c>
      <c r="AU367">
        <v>0</v>
      </c>
      <c r="AV367" t="s">
        <v>204</v>
      </c>
      <c r="AW367">
        <v>0</v>
      </c>
      <c r="AX367">
        <v>-1.442</v>
      </c>
      <c r="AY367">
        <v>-0.036</v>
      </c>
      <c r="AZ367">
        <v>0</v>
      </c>
      <c r="BA367">
        <v>0</v>
      </c>
      <c r="BB367">
        <v>0</v>
      </c>
      <c r="BC367">
        <v>0</v>
      </c>
      <c r="BD367">
        <v>404.961786885246</v>
      </c>
      <c r="BE367">
        <v>2.57734523109756</v>
      </c>
      <c r="BF367">
        <v>0.756984117787224</v>
      </c>
      <c r="BG367">
        <v>-1</v>
      </c>
      <c r="BH367">
        <v>0</v>
      </c>
      <c r="BI367">
        <v>0</v>
      </c>
      <c r="BJ367" t="s">
        <v>205</v>
      </c>
      <c r="BK367">
        <v>1.88477</v>
      </c>
      <c r="BL367">
        <v>1.88173</v>
      </c>
      <c r="BM367">
        <v>1.88324</v>
      </c>
      <c r="BN367">
        <v>1.88197</v>
      </c>
      <c r="BO367">
        <v>1.88378</v>
      </c>
      <c r="BP367">
        <v>1.88307</v>
      </c>
      <c r="BQ367">
        <v>1.88478</v>
      </c>
      <c r="BR367">
        <v>1.88231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1315.61</v>
      </c>
      <c r="CJ367">
        <v>-0.792874</v>
      </c>
      <c r="CK367">
        <v>9.77284</v>
      </c>
      <c r="CL367">
        <v>11.8943</v>
      </c>
      <c r="CM367">
        <v>30.0009</v>
      </c>
      <c r="CN367">
        <v>11.6659</v>
      </c>
      <c r="CO367">
        <v>11.9526</v>
      </c>
      <c r="CP367">
        <v>-1</v>
      </c>
      <c r="CQ367">
        <v>4.94942</v>
      </c>
      <c r="CR367">
        <v>91.4935</v>
      </c>
      <c r="CS367">
        <v>-999.9</v>
      </c>
      <c r="CT367">
        <v>400</v>
      </c>
      <c r="CU367">
        <v>2.2676</v>
      </c>
      <c r="CV367">
        <v>103.538</v>
      </c>
      <c r="CW367">
        <v>103.048</v>
      </c>
    </row>
    <row r="368" spans="1:101">
      <c r="A368">
        <v>354</v>
      </c>
      <c r="B368">
        <v>1550669085.9</v>
      </c>
      <c r="C368">
        <v>1112.60000014305</v>
      </c>
      <c r="D368" t="s">
        <v>919</v>
      </c>
      <c r="E368" t="s">
        <v>920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201</v>
      </c>
      <c r="N368" t="s">
        <v>202</v>
      </c>
      <c r="O368" t="s">
        <v>203</v>
      </c>
      <c r="P368" t="s">
        <v>806</v>
      </c>
      <c r="Q368">
        <v>1550669085.9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135</v>
      </c>
      <c r="X368">
        <v>10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1550669085.9</v>
      </c>
      <c r="AH368">
        <v>402.261</v>
      </c>
      <c r="AI368">
        <v>399.104</v>
      </c>
      <c r="AJ368">
        <v>10.1519</v>
      </c>
      <c r="AK368">
        <v>2.9639</v>
      </c>
      <c r="AL368">
        <v>1406.8</v>
      </c>
      <c r="AM368">
        <v>99.5776</v>
      </c>
      <c r="AN368">
        <v>0.0251116</v>
      </c>
      <c r="AO368">
        <v>8.62687</v>
      </c>
      <c r="AP368">
        <v>999.9</v>
      </c>
      <c r="AQ368">
        <v>999.9</v>
      </c>
      <c r="AR368">
        <v>10007.5</v>
      </c>
      <c r="AS368">
        <v>0</v>
      </c>
      <c r="AT368">
        <v>104.661</v>
      </c>
      <c r="AU368">
        <v>0</v>
      </c>
      <c r="AV368" t="s">
        <v>204</v>
      </c>
      <c r="AW368">
        <v>0</v>
      </c>
      <c r="AX368">
        <v>-1.442</v>
      </c>
      <c r="AY368">
        <v>-0.036</v>
      </c>
      <c r="AZ368">
        <v>0</v>
      </c>
      <c r="BA368">
        <v>0</v>
      </c>
      <c r="BB368">
        <v>0</v>
      </c>
      <c r="BC368">
        <v>0</v>
      </c>
      <c r="BD368">
        <v>405.046073770492</v>
      </c>
      <c r="BE368">
        <v>2.58106600989711</v>
      </c>
      <c r="BF368">
        <v>0.75805074842049</v>
      </c>
      <c r="BG368">
        <v>-1</v>
      </c>
      <c r="BH368">
        <v>0</v>
      </c>
      <c r="BI368">
        <v>0</v>
      </c>
      <c r="BJ368" t="s">
        <v>205</v>
      </c>
      <c r="BK368">
        <v>1.88478</v>
      </c>
      <c r="BL368">
        <v>1.88172</v>
      </c>
      <c r="BM368">
        <v>1.88324</v>
      </c>
      <c r="BN368">
        <v>1.88199</v>
      </c>
      <c r="BO368">
        <v>1.88378</v>
      </c>
      <c r="BP368">
        <v>1.88308</v>
      </c>
      <c r="BQ368">
        <v>1.88478</v>
      </c>
      <c r="BR368">
        <v>1.88232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1307.41</v>
      </c>
      <c r="CJ368">
        <v>-0.792873</v>
      </c>
      <c r="CK368">
        <v>9.77438</v>
      </c>
      <c r="CL368">
        <v>11.898</v>
      </c>
      <c r="CM368">
        <v>30.001</v>
      </c>
      <c r="CN368">
        <v>11.6696</v>
      </c>
      <c r="CO368">
        <v>11.9567</v>
      </c>
      <c r="CP368">
        <v>-1</v>
      </c>
      <c r="CQ368">
        <v>6.77155</v>
      </c>
      <c r="CR368">
        <v>91.0908</v>
      </c>
      <c r="CS368">
        <v>-999.9</v>
      </c>
      <c r="CT368">
        <v>400</v>
      </c>
      <c r="CU368">
        <v>2.12947</v>
      </c>
      <c r="CV368">
        <v>103.538</v>
      </c>
      <c r="CW368">
        <v>103.047</v>
      </c>
    </row>
    <row r="369" spans="1:101">
      <c r="A369">
        <v>355</v>
      </c>
      <c r="B369">
        <v>1550669087.9</v>
      </c>
      <c r="C369">
        <v>1114.60000014305</v>
      </c>
      <c r="D369" t="s">
        <v>921</v>
      </c>
      <c r="E369" t="s">
        <v>922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201</v>
      </c>
      <c r="N369" t="s">
        <v>202</v>
      </c>
      <c r="O369" t="s">
        <v>203</v>
      </c>
      <c r="P369" t="s">
        <v>806</v>
      </c>
      <c r="Q369">
        <v>1550669087.9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140</v>
      </c>
      <c r="X369">
        <v>10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1550669087.9</v>
      </c>
      <c r="AH369">
        <v>402.367</v>
      </c>
      <c r="AI369">
        <v>399.084</v>
      </c>
      <c r="AJ369">
        <v>10.1589</v>
      </c>
      <c r="AK369">
        <v>2.9634</v>
      </c>
      <c r="AL369">
        <v>1406.67</v>
      </c>
      <c r="AM369">
        <v>99.5768</v>
      </c>
      <c r="AN369">
        <v>0.0250475</v>
      </c>
      <c r="AO369">
        <v>8.63794</v>
      </c>
      <c r="AP369">
        <v>999.9</v>
      </c>
      <c r="AQ369">
        <v>999.9</v>
      </c>
      <c r="AR369">
        <v>10011.2</v>
      </c>
      <c r="AS369">
        <v>0</v>
      </c>
      <c r="AT369">
        <v>103.958</v>
      </c>
      <c r="AU369">
        <v>0</v>
      </c>
      <c r="AV369" t="s">
        <v>204</v>
      </c>
      <c r="AW369">
        <v>0</v>
      </c>
      <c r="AX369">
        <v>-1.442</v>
      </c>
      <c r="AY369">
        <v>-0.036</v>
      </c>
      <c r="AZ369">
        <v>0</v>
      </c>
      <c r="BA369">
        <v>0</v>
      </c>
      <c r="BB369">
        <v>0</v>
      </c>
      <c r="BC369">
        <v>0</v>
      </c>
      <c r="BD369">
        <v>405.132155737705</v>
      </c>
      <c r="BE369">
        <v>2.58635271866804</v>
      </c>
      <c r="BF369">
        <v>0.759596517361942</v>
      </c>
      <c r="BG369">
        <v>-1</v>
      </c>
      <c r="BH369">
        <v>0</v>
      </c>
      <c r="BI369">
        <v>0</v>
      </c>
      <c r="BJ369" t="s">
        <v>205</v>
      </c>
      <c r="BK369">
        <v>1.88478</v>
      </c>
      <c r="BL369">
        <v>1.88172</v>
      </c>
      <c r="BM369">
        <v>1.88324</v>
      </c>
      <c r="BN369">
        <v>1.88197</v>
      </c>
      <c r="BO369">
        <v>1.88375</v>
      </c>
      <c r="BP369">
        <v>1.88308</v>
      </c>
      <c r="BQ369">
        <v>1.88477</v>
      </c>
      <c r="BR369">
        <v>1.88232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1303.82</v>
      </c>
      <c r="CJ369">
        <v>-0.792872</v>
      </c>
      <c r="CK369">
        <v>9.7759</v>
      </c>
      <c r="CL369">
        <v>11.9017</v>
      </c>
      <c r="CM369">
        <v>30.001</v>
      </c>
      <c r="CN369">
        <v>11.6732</v>
      </c>
      <c r="CO369">
        <v>11.961</v>
      </c>
      <c r="CP369">
        <v>-1</v>
      </c>
      <c r="CQ369">
        <v>8.88451</v>
      </c>
      <c r="CR369">
        <v>91.0908</v>
      </c>
      <c r="CS369">
        <v>-999.9</v>
      </c>
      <c r="CT369">
        <v>400</v>
      </c>
      <c r="CU369">
        <v>1.98601</v>
      </c>
      <c r="CV369">
        <v>103.537</v>
      </c>
      <c r="CW369">
        <v>103.046</v>
      </c>
    </row>
    <row r="370" spans="1:101">
      <c r="A370">
        <v>356</v>
      </c>
      <c r="B370">
        <v>1550669162.9</v>
      </c>
      <c r="C370">
        <v>1189.60000014305</v>
      </c>
      <c r="D370" t="s">
        <v>923</v>
      </c>
      <c r="E370" t="s">
        <v>924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201</v>
      </c>
      <c r="N370" t="s">
        <v>202</v>
      </c>
      <c r="O370" t="s">
        <v>203</v>
      </c>
      <c r="P370" t="s">
        <v>925</v>
      </c>
      <c r="Q370">
        <v>1550669162.9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111</v>
      </c>
      <c r="X370">
        <v>8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1550669162.9</v>
      </c>
      <c r="AH370">
        <v>398.635</v>
      </c>
      <c r="AI370">
        <v>399.079</v>
      </c>
      <c r="AJ370">
        <v>8.13727</v>
      </c>
      <c r="AK370">
        <v>2.96791</v>
      </c>
      <c r="AL370">
        <v>1406.01</v>
      </c>
      <c r="AM370">
        <v>99.5758</v>
      </c>
      <c r="AN370">
        <v>0.0249785</v>
      </c>
      <c r="AO370">
        <v>8.09232</v>
      </c>
      <c r="AP370">
        <v>999.9</v>
      </c>
      <c r="AQ370">
        <v>999.9</v>
      </c>
      <c r="AR370">
        <v>10016.2</v>
      </c>
      <c r="AS370">
        <v>0</v>
      </c>
      <c r="AT370">
        <v>0.232823</v>
      </c>
      <c r="AU370">
        <v>0</v>
      </c>
      <c r="AV370" t="s">
        <v>204</v>
      </c>
      <c r="AW370">
        <v>0</v>
      </c>
      <c r="AX370">
        <v>-1.442</v>
      </c>
      <c r="AY370">
        <v>-0.036</v>
      </c>
      <c r="AZ370">
        <v>0</v>
      </c>
      <c r="BA370">
        <v>0</v>
      </c>
      <c r="BB370">
        <v>0</v>
      </c>
      <c r="BC370">
        <v>0</v>
      </c>
      <c r="BD370">
        <v>402.310983606557</v>
      </c>
      <c r="BE370">
        <v>-2.14305010173974</v>
      </c>
      <c r="BF370">
        <v>1.27067163719323</v>
      </c>
      <c r="BG370">
        <v>-1</v>
      </c>
      <c r="BH370">
        <v>0</v>
      </c>
      <c r="BI370">
        <v>0</v>
      </c>
      <c r="BJ370" t="s">
        <v>205</v>
      </c>
      <c r="BK370">
        <v>1.88477</v>
      </c>
      <c r="BL370">
        <v>1.88174</v>
      </c>
      <c r="BM370">
        <v>1.88324</v>
      </c>
      <c r="BN370">
        <v>1.88198</v>
      </c>
      <c r="BO370">
        <v>1.8838</v>
      </c>
      <c r="BP370">
        <v>1.88308</v>
      </c>
      <c r="BQ370">
        <v>1.88478</v>
      </c>
      <c r="BR370">
        <v>1.88231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1324.47</v>
      </c>
      <c r="CJ370">
        <v>-0.792858</v>
      </c>
      <c r="CK370">
        <v>9.49229</v>
      </c>
      <c r="CL370">
        <v>12.0049</v>
      </c>
      <c r="CM370">
        <v>29.9993</v>
      </c>
      <c r="CN370">
        <v>11.7547</v>
      </c>
      <c r="CO370">
        <v>12.0629</v>
      </c>
      <c r="CP370">
        <v>-1</v>
      </c>
      <c r="CQ370">
        <v>0</v>
      </c>
      <c r="CR370">
        <v>89.4801</v>
      </c>
      <c r="CS370">
        <v>-999.9</v>
      </c>
      <c r="CT370">
        <v>400</v>
      </c>
      <c r="CU370">
        <v>11.6568</v>
      </c>
      <c r="CV370">
        <v>103.525</v>
      </c>
      <c r="CW370">
        <v>103.041</v>
      </c>
    </row>
    <row r="371" spans="1:101">
      <c r="A371">
        <v>357</v>
      </c>
      <c r="B371">
        <v>1550669164.9</v>
      </c>
      <c r="C371">
        <v>1191.60000014305</v>
      </c>
      <c r="D371" t="s">
        <v>926</v>
      </c>
      <c r="E371" t="s">
        <v>927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201</v>
      </c>
      <c r="N371" t="s">
        <v>202</v>
      </c>
      <c r="O371" t="s">
        <v>203</v>
      </c>
      <c r="P371" t="s">
        <v>925</v>
      </c>
      <c r="Q371">
        <v>1550669164.9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127</v>
      </c>
      <c r="X371">
        <v>9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1550669164.9</v>
      </c>
      <c r="AH371">
        <v>398.594</v>
      </c>
      <c r="AI371">
        <v>399.089</v>
      </c>
      <c r="AJ371">
        <v>8.34564</v>
      </c>
      <c r="AK371">
        <v>2.96799</v>
      </c>
      <c r="AL371">
        <v>1404.79</v>
      </c>
      <c r="AM371">
        <v>99.5752</v>
      </c>
      <c r="AN371">
        <v>0.0251532</v>
      </c>
      <c r="AO371">
        <v>8.12967</v>
      </c>
      <c r="AP371">
        <v>999.9</v>
      </c>
      <c r="AQ371">
        <v>999.9</v>
      </c>
      <c r="AR371">
        <v>10011.2</v>
      </c>
      <c r="AS371">
        <v>0</v>
      </c>
      <c r="AT371">
        <v>0.219127</v>
      </c>
      <c r="AU371">
        <v>0</v>
      </c>
      <c r="AV371" t="s">
        <v>204</v>
      </c>
      <c r="AW371">
        <v>0</v>
      </c>
      <c r="AX371">
        <v>-1.442</v>
      </c>
      <c r="AY371">
        <v>-0.036</v>
      </c>
      <c r="AZ371">
        <v>0</v>
      </c>
      <c r="BA371">
        <v>0</v>
      </c>
      <c r="BB371">
        <v>0</v>
      </c>
      <c r="BC371">
        <v>0</v>
      </c>
      <c r="BD371">
        <v>402.133786885246</v>
      </c>
      <c r="BE371">
        <v>-1.21100010014296</v>
      </c>
      <c r="BF371">
        <v>0.872345681120156</v>
      </c>
      <c r="BG371">
        <v>-1</v>
      </c>
      <c r="BH371">
        <v>0</v>
      </c>
      <c r="BI371">
        <v>0</v>
      </c>
      <c r="BJ371" t="s">
        <v>205</v>
      </c>
      <c r="BK371">
        <v>1.88478</v>
      </c>
      <c r="BL371">
        <v>1.88173</v>
      </c>
      <c r="BM371">
        <v>1.88324</v>
      </c>
      <c r="BN371">
        <v>1.88198</v>
      </c>
      <c r="BO371">
        <v>1.88378</v>
      </c>
      <c r="BP371">
        <v>1.88308</v>
      </c>
      <c r="BQ371">
        <v>1.88477</v>
      </c>
      <c r="BR371">
        <v>1.88231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1311.52</v>
      </c>
      <c r="CJ371">
        <v>-0.792858</v>
      </c>
      <c r="CK371">
        <v>9.49094</v>
      </c>
      <c r="CL371">
        <v>12.0046</v>
      </c>
      <c r="CM371">
        <v>29.9995</v>
      </c>
      <c r="CN371">
        <v>11.7544</v>
      </c>
      <c r="CO371">
        <v>12.0623</v>
      </c>
      <c r="CP371">
        <v>-1</v>
      </c>
      <c r="CQ371">
        <v>0</v>
      </c>
      <c r="CR371">
        <v>89.4801</v>
      </c>
      <c r="CS371">
        <v>-999.9</v>
      </c>
      <c r="CT371">
        <v>400</v>
      </c>
      <c r="CU371">
        <v>11.626</v>
      </c>
      <c r="CV371">
        <v>103.525</v>
      </c>
      <c r="CW371">
        <v>103.041</v>
      </c>
    </row>
    <row r="372" spans="1:101">
      <c r="A372">
        <v>358</v>
      </c>
      <c r="B372">
        <v>1550669166.9</v>
      </c>
      <c r="C372">
        <v>1193.60000014305</v>
      </c>
      <c r="D372" t="s">
        <v>928</v>
      </c>
      <c r="E372" t="s">
        <v>929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201</v>
      </c>
      <c r="N372" t="s">
        <v>202</v>
      </c>
      <c r="O372" t="s">
        <v>203</v>
      </c>
      <c r="P372" t="s">
        <v>925</v>
      </c>
      <c r="Q372">
        <v>1550669166.9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114</v>
      </c>
      <c r="X372">
        <v>8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1550669166.9</v>
      </c>
      <c r="AH372">
        <v>398.577</v>
      </c>
      <c r="AI372">
        <v>399.08</v>
      </c>
      <c r="AJ372">
        <v>8.52461</v>
      </c>
      <c r="AK372">
        <v>2.96776</v>
      </c>
      <c r="AL372">
        <v>1404.88</v>
      </c>
      <c r="AM372">
        <v>99.5747</v>
      </c>
      <c r="AN372">
        <v>0.0251287</v>
      </c>
      <c r="AO372">
        <v>8.15655</v>
      </c>
      <c r="AP372">
        <v>999.9</v>
      </c>
      <c r="AQ372">
        <v>999.9</v>
      </c>
      <c r="AR372">
        <v>10013.8</v>
      </c>
      <c r="AS372">
        <v>0</v>
      </c>
      <c r="AT372">
        <v>0.219127</v>
      </c>
      <c r="AU372">
        <v>0</v>
      </c>
      <c r="AV372" t="s">
        <v>204</v>
      </c>
      <c r="AW372">
        <v>0</v>
      </c>
      <c r="AX372">
        <v>-1.442</v>
      </c>
      <c r="AY372">
        <v>-0.036</v>
      </c>
      <c r="AZ372">
        <v>0</v>
      </c>
      <c r="BA372">
        <v>0</v>
      </c>
      <c r="BB372">
        <v>0</v>
      </c>
      <c r="BC372">
        <v>0</v>
      </c>
      <c r="BD372">
        <v>401.989139344262</v>
      </c>
      <c r="BE372">
        <v>-0.392107271076871</v>
      </c>
      <c r="BF372">
        <v>0.37082345929057</v>
      </c>
      <c r="BG372">
        <v>-1</v>
      </c>
      <c r="BH372">
        <v>0</v>
      </c>
      <c r="BI372">
        <v>0</v>
      </c>
      <c r="BJ372" t="s">
        <v>205</v>
      </c>
      <c r="BK372">
        <v>1.88479</v>
      </c>
      <c r="BL372">
        <v>1.88173</v>
      </c>
      <c r="BM372">
        <v>1.88324</v>
      </c>
      <c r="BN372">
        <v>1.882</v>
      </c>
      <c r="BO372">
        <v>1.88377</v>
      </c>
      <c r="BP372">
        <v>1.88308</v>
      </c>
      <c r="BQ372">
        <v>1.88477</v>
      </c>
      <c r="BR372">
        <v>1.88232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1321.49</v>
      </c>
      <c r="CJ372">
        <v>-0.792858</v>
      </c>
      <c r="CK372">
        <v>9.48985</v>
      </c>
      <c r="CL372">
        <v>12.004</v>
      </c>
      <c r="CM372">
        <v>29.9995</v>
      </c>
      <c r="CN372">
        <v>11.754</v>
      </c>
      <c r="CO372">
        <v>12.0617</v>
      </c>
      <c r="CP372">
        <v>-1</v>
      </c>
      <c r="CQ372">
        <v>0</v>
      </c>
      <c r="CR372">
        <v>89.4801</v>
      </c>
      <c r="CS372">
        <v>-999.9</v>
      </c>
      <c r="CT372">
        <v>400</v>
      </c>
      <c r="CU372">
        <v>11.5141</v>
      </c>
      <c r="CV372">
        <v>103.525</v>
      </c>
      <c r="CW372">
        <v>103.041</v>
      </c>
    </row>
    <row r="373" spans="1:101">
      <c r="A373">
        <v>359</v>
      </c>
      <c r="B373">
        <v>1550669168.9</v>
      </c>
      <c r="C373">
        <v>1195.60000014305</v>
      </c>
      <c r="D373" t="s">
        <v>930</v>
      </c>
      <c r="E373" t="s">
        <v>931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201</v>
      </c>
      <c r="N373" t="s">
        <v>202</v>
      </c>
      <c r="O373" t="s">
        <v>203</v>
      </c>
      <c r="P373" t="s">
        <v>925</v>
      </c>
      <c r="Q373">
        <v>1550669168.9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122</v>
      </c>
      <c r="X373">
        <v>9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1550669168.9</v>
      </c>
      <c r="AH373">
        <v>398.568</v>
      </c>
      <c r="AI373">
        <v>399.068</v>
      </c>
      <c r="AJ373">
        <v>8.6859</v>
      </c>
      <c r="AK373">
        <v>2.96796</v>
      </c>
      <c r="AL373">
        <v>1405.09</v>
      </c>
      <c r="AM373">
        <v>99.5747</v>
      </c>
      <c r="AN373">
        <v>0.0252477</v>
      </c>
      <c r="AO373">
        <v>8.17903</v>
      </c>
      <c r="AP373">
        <v>999.9</v>
      </c>
      <c r="AQ373">
        <v>999.9</v>
      </c>
      <c r="AR373">
        <v>9997.5</v>
      </c>
      <c r="AS373">
        <v>0</v>
      </c>
      <c r="AT373">
        <v>0.219127</v>
      </c>
      <c r="AU373">
        <v>0</v>
      </c>
      <c r="AV373" t="s">
        <v>204</v>
      </c>
      <c r="AW373">
        <v>0</v>
      </c>
      <c r="AX373">
        <v>-1.442</v>
      </c>
      <c r="AY373">
        <v>-0.036</v>
      </c>
      <c r="AZ373">
        <v>0</v>
      </c>
      <c r="BA373">
        <v>0</v>
      </c>
      <c r="BB373">
        <v>0</v>
      </c>
      <c r="BC373">
        <v>0</v>
      </c>
      <c r="BD373">
        <v>401.929524590164</v>
      </c>
      <c r="BE373">
        <v>-0.0159364793377792</v>
      </c>
      <c r="BF373">
        <v>0.0633446483713604</v>
      </c>
      <c r="BG373">
        <v>-1</v>
      </c>
      <c r="BH373">
        <v>0</v>
      </c>
      <c r="BI373">
        <v>0</v>
      </c>
      <c r="BJ373" t="s">
        <v>205</v>
      </c>
      <c r="BK373">
        <v>1.88478</v>
      </c>
      <c r="BL373">
        <v>1.88173</v>
      </c>
      <c r="BM373">
        <v>1.88324</v>
      </c>
      <c r="BN373">
        <v>1.882</v>
      </c>
      <c r="BO373">
        <v>1.88378</v>
      </c>
      <c r="BP373">
        <v>1.88307</v>
      </c>
      <c r="BQ373">
        <v>1.88479</v>
      </c>
      <c r="BR373">
        <v>1.88232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1315.92</v>
      </c>
      <c r="CJ373">
        <v>-0.792858</v>
      </c>
      <c r="CK373">
        <v>9.4889</v>
      </c>
      <c r="CL373">
        <v>12.0034</v>
      </c>
      <c r="CM373">
        <v>29.9996</v>
      </c>
      <c r="CN373">
        <v>11.7546</v>
      </c>
      <c r="CO373">
        <v>12.0616</v>
      </c>
      <c r="CP373">
        <v>-1</v>
      </c>
      <c r="CQ373">
        <v>0</v>
      </c>
      <c r="CR373">
        <v>89.4801</v>
      </c>
      <c r="CS373">
        <v>-999.9</v>
      </c>
      <c r="CT373">
        <v>400</v>
      </c>
      <c r="CU373">
        <v>11.4575</v>
      </c>
      <c r="CV373">
        <v>103.525</v>
      </c>
      <c r="CW373">
        <v>103.041</v>
      </c>
    </row>
    <row r="374" spans="1:101">
      <c r="A374">
        <v>360</v>
      </c>
      <c r="B374">
        <v>1550669170.9</v>
      </c>
      <c r="C374">
        <v>1197.60000014305</v>
      </c>
      <c r="D374" t="s">
        <v>932</v>
      </c>
      <c r="E374" t="s">
        <v>933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201</v>
      </c>
      <c r="N374" t="s">
        <v>202</v>
      </c>
      <c r="O374" t="s">
        <v>203</v>
      </c>
      <c r="P374" t="s">
        <v>925</v>
      </c>
      <c r="Q374">
        <v>1550669170.9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139</v>
      </c>
      <c r="X374">
        <v>10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1550669170.9</v>
      </c>
      <c r="AH374">
        <v>398.556</v>
      </c>
      <c r="AI374">
        <v>399.087</v>
      </c>
      <c r="AJ374">
        <v>8.81639</v>
      </c>
      <c r="AK374">
        <v>2.96799</v>
      </c>
      <c r="AL374">
        <v>1404.94</v>
      </c>
      <c r="AM374">
        <v>99.5754</v>
      </c>
      <c r="AN374">
        <v>0.0250308</v>
      </c>
      <c r="AO374">
        <v>8.193</v>
      </c>
      <c r="AP374">
        <v>999.9</v>
      </c>
      <c r="AQ374">
        <v>999.9</v>
      </c>
      <c r="AR374">
        <v>9993.75</v>
      </c>
      <c r="AS374">
        <v>0</v>
      </c>
      <c r="AT374">
        <v>0.219127</v>
      </c>
      <c r="AU374">
        <v>0</v>
      </c>
      <c r="AV374" t="s">
        <v>204</v>
      </c>
      <c r="AW374">
        <v>0</v>
      </c>
      <c r="AX374">
        <v>-1.442</v>
      </c>
      <c r="AY374">
        <v>-0.036</v>
      </c>
      <c r="AZ374">
        <v>0</v>
      </c>
      <c r="BA374">
        <v>0</v>
      </c>
      <c r="BB374">
        <v>0</v>
      </c>
      <c r="BC374">
        <v>0</v>
      </c>
      <c r="BD374">
        <v>401.926959016393</v>
      </c>
      <c r="BE374">
        <v>0.0565939228012221</v>
      </c>
      <c r="BF374">
        <v>0.0490751176545025</v>
      </c>
      <c r="BG374">
        <v>-1</v>
      </c>
      <c r="BH374">
        <v>0</v>
      </c>
      <c r="BI374">
        <v>0</v>
      </c>
      <c r="BJ374" t="s">
        <v>205</v>
      </c>
      <c r="BK374">
        <v>1.88479</v>
      </c>
      <c r="BL374">
        <v>1.88174</v>
      </c>
      <c r="BM374">
        <v>1.88324</v>
      </c>
      <c r="BN374">
        <v>1.882</v>
      </c>
      <c r="BO374">
        <v>1.88379</v>
      </c>
      <c r="BP374">
        <v>1.88308</v>
      </c>
      <c r="BQ374">
        <v>1.88479</v>
      </c>
      <c r="BR374">
        <v>1.88232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1303.19</v>
      </c>
      <c r="CJ374">
        <v>-0.792858</v>
      </c>
      <c r="CK374">
        <v>9.48806</v>
      </c>
      <c r="CL374">
        <v>12.0028</v>
      </c>
      <c r="CM374">
        <v>29.9996</v>
      </c>
      <c r="CN374">
        <v>11.755</v>
      </c>
      <c r="CO374">
        <v>12.0614</v>
      </c>
      <c r="CP374">
        <v>-1</v>
      </c>
      <c r="CQ374">
        <v>0</v>
      </c>
      <c r="CR374">
        <v>89.1093</v>
      </c>
      <c r="CS374">
        <v>-999.9</v>
      </c>
      <c r="CT374">
        <v>400</v>
      </c>
      <c r="CU374">
        <v>11.3642</v>
      </c>
      <c r="CV374">
        <v>103.525</v>
      </c>
      <c r="CW374">
        <v>103.041</v>
      </c>
    </row>
    <row r="375" spans="1:101">
      <c r="A375">
        <v>361</v>
      </c>
      <c r="B375">
        <v>1550669172.9</v>
      </c>
      <c r="C375">
        <v>1199.60000014305</v>
      </c>
      <c r="D375" t="s">
        <v>934</v>
      </c>
      <c r="E375" t="s">
        <v>935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201</v>
      </c>
      <c r="N375" t="s">
        <v>202</v>
      </c>
      <c r="O375" t="s">
        <v>203</v>
      </c>
      <c r="P375" t="s">
        <v>925</v>
      </c>
      <c r="Q375">
        <v>1550669172.9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137</v>
      </c>
      <c r="X375">
        <v>10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1550669172.9</v>
      </c>
      <c r="AH375">
        <v>398.523</v>
      </c>
      <c r="AI375">
        <v>399.097</v>
      </c>
      <c r="AJ375">
        <v>8.91793</v>
      </c>
      <c r="AK375">
        <v>2.96809</v>
      </c>
      <c r="AL375">
        <v>1404.74</v>
      </c>
      <c r="AM375">
        <v>99.5757</v>
      </c>
      <c r="AN375">
        <v>0.0247886</v>
      </c>
      <c r="AO375">
        <v>8.19906</v>
      </c>
      <c r="AP375">
        <v>999.9</v>
      </c>
      <c r="AQ375">
        <v>999.9</v>
      </c>
      <c r="AR375">
        <v>10000.6</v>
      </c>
      <c r="AS375">
        <v>0</v>
      </c>
      <c r="AT375">
        <v>0.219127</v>
      </c>
      <c r="AU375">
        <v>0</v>
      </c>
      <c r="AV375" t="s">
        <v>204</v>
      </c>
      <c r="AW375">
        <v>0</v>
      </c>
      <c r="AX375">
        <v>-1.442</v>
      </c>
      <c r="AY375">
        <v>-0.036</v>
      </c>
      <c r="AZ375">
        <v>0</v>
      </c>
      <c r="BA375">
        <v>0</v>
      </c>
      <c r="BB375">
        <v>0</v>
      </c>
      <c r="BC375">
        <v>0</v>
      </c>
      <c r="BD375">
        <v>401.931524590164</v>
      </c>
      <c r="BE375">
        <v>0.0994487478731621</v>
      </c>
      <c r="BF375">
        <v>0.0584600484448692</v>
      </c>
      <c r="BG375">
        <v>-1</v>
      </c>
      <c r="BH375">
        <v>0</v>
      </c>
      <c r="BI375">
        <v>0</v>
      </c>
      <c r="BJ375" t="s">
        <v>205</v>
      </c>
      <c r="BK375">
        <v>1.88479</v>
      </c>
      <c r="BL375">
        <v>1.88173</v>
      </c>
      <c r="BM375">
        <v>1.88324</v>
      </c>
      <c r="BN375">
        <v>1.88201</v>
      </c>
      <c r="BO375">
        <v>1.88377</v>
      </c>
      <c r="BP375">
        <v>1.88309</v>
      </c>
      <c r="BQ375">
        <v>1.88478</v>
      </c>
      <c r="BR375">
        <v>1.88232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1304.41</v>
      </c>
      <c r="CJ375">
        <v>-0.792858</v>
      </c>
      <c r="CK375">
        <v>9.48734</v>
      </c>
      <c r="CL375">
        <v>12.0021</v>
      </c>
      <c r="CM375">
        <v>29.9996</v>
      </c>
      <c r="CN375">
        <v>11.755</v>
      </c>
      <c r="CO375">
        <v>12.0608</v>
      </c>
      <c r="CP375">
        <v>-1</v>
      </c>
      <c r="CQ375">
        <v>0</v>
      </c>
      <c r="CR375">
        <v>89.1093</v>
      </c>
      <c r="CS375">
        <v>-999.9</v>
      </c>
      <c r="CT375">
        <v>400</v>
      </c>
      <c r="CU375">
        <v>11.335</v>
      </c>
      <c r="CV375">
        <v>103.525</v>
      </c>
      <c r="CW375">
        <v>103.041</v>
      </c>
    </row>
    <row r="376" spans="1:101">
      <c r="A376">
        <v>362</v>
      </c>
      <c r="B376">
        <v>1550669174.9</v>
      </c>
      <c r="C376">
        <v>1201.60000014305</v>
      </c>
      <c r="D376" t="s">
        <v>936</v>
      </c>
      <c r="E376" t="s">
        <v>937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201</v>
      </c>
      <c r="N376" t="s">
        <v>202</v>
      </c>
      <c r="O376" t="s">
        <v>203</v>
      </c>
      <c r="P376" t="s">
        <v>925</v>
      </c>
      <c r="Q376">
        <v>1550669174.9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132</v>
      </c>
      <c r="X376">
        <v>9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1550669174.9</v>
      </c>
      <c r="AH376">
        <v>398.55</v>
      </c>
      <c r="AI376">
        <v>399.088</v>
      </c>
      <c r="AJ376">
        <v>9.00793</v>
      </c>
      <c r="AK376">
        <v>2.96796</v>
      </c>
      <c r="AL376">
        <v>1404.51</v>
      </c>
      <c r="AM376">
        <v>99.5766</v>
      </c>
      <c r="AN376">
        <v>0.024885</v>
      </c>
      <c r="AO376">
        <v>8.20785</v>
      </c>
      <c r="AP376">
        <v>999.9</v>
      </c>
      <c r="AQ376">
        <v>999.9</v>
      </c>
      <c r="AR376">
        <v>10027.5</v>
      </c>
      <c r="AS376">
        <v>0</v>
      </c>
      <c r="AT376">
        <v>0.219127</v>
      </c>
      <c r="AU376">
        <v>0</v>
      </c>
      <c r="AV376" t="s">
        <v>204</v>
      </c>
      <c r="AW376">
        <v>0</v>
      </c>
      <c r="AX376">
        <v>-1.442</v>
      </c>
      <c r="AY376">
        <v>-0.036</v>
      </c>
      <c r="AZ376">
        <v>0</v>
      </c>
      <c r="BA376">
        <v>0</v>
      </c>
      <c r="BB376">
        <v>0</v>
      </c>
      <c r="BC376">
        <v>0</v>
      </c>
      <c r="BD376">
        <v>401.937516393443</v>
      </c>
      <c r="BE376">
        <v>0.142396245480134</v>
      </c>
      <c r="BF376">
        <v>0.0689774533852722</v>
      </c>
      <c r="BG376">
        <v>-1</v>
      </c>
      <c r="BH376">
        <v>0</v>
      </c>
      <c r="BI376">
        <v>0</v>
      </c>
      <c r="BJ376" t="s">
        <v>205</v>
      </c>
      <c r="BK376">
        <v>1.88479</v>
      </c>
      <c r="BL376">
        <v>1.88173</v>
      </c>
      <c r="BM376">
        <v>1.88324</v>
      </c>
      <c r="BN376">
        <v>1.882</v>
      </c>
      <c r="BO376">
        <v>1.88377</v>
      </c>
      <c r="BP376">
        <v>1.88309</v>
      </c>
      <c r="BQ376">
        <v>1.88477</v>
      </c>
      <c r="BR376">
        <v>1.88231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1307.77</v>
      </c>
      <c r="CJ376">
        <v>-0.792858</v>
      </c>
      <c r="CK376">
        <v>9.48682</v>
      </c>
      <c r="CL376">
        <v>12.0015</v>
      </c>
      <c r="CM376">
        <v>29.9997</v>
      </c>
      <c r="CN376">
        <v>11.755</v>
      </c>
      <c r="CO376">
        <v>12.0604</v>
      </c>
      <c r="CP376">
        <v>-1</v>
      </c>
      <c r="CQ376">
        <v>0</v>
      </c>
      <c r="CR376">
        <v>89.1093</v>
      </c>
      <c r="CS376">
        <v>-999.9</v>
      </c>
      <c r="CT376">
        <v>400</v>
      </c>
      <c r="CU376">
        <v>11.2294</v>
      </c>
      <c r="CV376">
        <v>103.526</v>
      </c>
      <c r="CW376">
        <v>103.042</v>
      </c>
    </row>
    <row r="377" spans="1:101">
      <c r="A377">
        <v>363</v>
      </c>
      <c r="B377">
        <v>1550669176.9</v>
      </c>
      <c r="C377">
        <v>1203.60000014305</v>
      </c>
      <c r="D377" t="s">
        <v>938</v>
      </c>
      <c r="E377" t="s">
        <v>939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201</v>
      </c>
      <c r="N377" t="s">
        <v>202</v>
      </c>
      <c r="O377" t="s">
        <v>203</v>
      </c>
      <c r="P377" t="s">
        <v>925</v>
      </c>
      <c r="Q377">
        <v>1550669176.9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139</v>
      </c>
      <c r="X377">
        <v>10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1550669176.9</v>
      </c>
      <c r="AH377">
        <v>398.619</v>
      </c>
      <c r="AI377">
        <v>399.024</v>
      </c>
      <c r="AJ377">
        <v>9.0803</v>
      </c>
      <c r="AK377">
        <v>2.96785</v>
      </c>
      <c r="AL377">
        <v>1404.26</v>
      </c>
      <c r="AM377">
        <v>99.5773</v>
      </c>
      <c r="AN377">
        <v>0.0251061</v>
      </c>
      <c r="AO377">
        <v>8.2176</v>
      </c>
      <c r="AP377">
        <v>999.9</v>
      </c>
      <c r="AQ377">
        <v>999.9</v>
      </c>
      <c r="AR377">
        <v>10038.1</v>
      </c>
      <c r="AS377">
        <v>0</v>
      </c>
      <c r="AT377">
        <v>0.219127</v>
      </c>
      <c r="AU377">
        <v>0</v>
      </c>
      <c r="AV377" t="s">
        <v>204</v>
      </c>
      <c r="AW377">
        <v>0</v>
      </c>
      <c r="AX377">
        <v>-1.442</v>
      </c>
      <c r="AY377">
        <v>-0.036</v>
      </c>
      <c r="AZ377">
        <v>0</v>
      </c>
      <c r="BA377">
        <v>0</v>
      </c>
      <c r="BB377">
        <v>0</v>
      </c>
      <c r="BC377">
        <v>0</v>
      </c>
      <c r="BD377">
        <v>401.945434426229</v>
      </c>
      <c r="BE377">
        <v>0.197560836541491</v>
      </c>
      <c r="BF377">
        <v>0.0838853616359964</v>
      </c>
      <c r="BG377">
        <v>-1</v>
      </c>
      <c r="BH377">
        <v>0</v>
      </c>
      <c r="BI377">
        <v>0</v>
      </c>
      <c r="BJ377" t="s">
        <v>205</v>
      </c>
      <c r="BK377">
        <v>1.88479</v>
      </c>
      <c r="BL377">
        <v>1.88173</v>
      </c>
      <c r="BM377">
        <v>1.88324</v>
      </c>
      <c r="BN377">
        <v>1.88199</v>
      </c>
      <c r="BO377">
        <v>1.88378</v>
      </c>
      <c r="BP377">
        <v>1.88309</v>
      </c>
      <c r="BQ377">
        <v>1.88477</v>
      </c>
      <c r="BR377">
        <v>1.88231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1302.12</v>
      </c>
      <c r="CJ377">
        <v>-0.792858</v>
      </c>
      <c r="CK377">
        <v>9.48624</v>
      </c>
      <c r="CL377">
        <v>12.0009</v>
      </c>
      <c r="CM377">
        <v>29.9997</v>
      </c>
      <c r="CN377">
        <v>11.755</v>
      </c>
      <c r="CO377">
        <v>12.0604</v>
      </c>
      <c r="CP377">
        <v>-1</v>
      </c>
      <c r="CQ377">
        <v>0</v>
      </c>
      <c r="CR377">
        <v>89.1093</v>
      </c>
      <c r="CS377">
        <v>-999.9</v>
      </c>
      <c r="CT377">
        <v>400</v>
      </c>
      <c r="CU377">
        <v>11.1716</v>
      </c>
      <c r="CV377">
        <v>103.527</v>
      </c>
      <c r="CW377">
        <v>103.042</v>
      </c>
    </row>
    <row r="378" spans="1:101">
      <c r="A378">
        <v>364</v>
      </c>
      <c r="B378">
        <v>1550669178.9</v>
      </c>
      <c r="C378">
        <v>1205.60000014305</v>
      </c>
      <c r="D378" t="s">
        <v>940</v>
      </c>
      <c r="E378" t="s">
        <v>941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201</v>
      </c>
      <c r="N378" t="s">
        <v>202</v>
      </c>
      <c r="O378" t="s">
        <v>203</v>
      </c>
      <c r="P378" t="s">
        <v>925</v>
      </c>
      <c r="Q378">
        <v>1550669178.9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130</v>
      </c>
      <c r="X378">
        <v>9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1550669178.9</v>
      </c>
      <c r="AH378">
        <v>398.681</v>
      </c>
      <c r="AI378">
        <v>399.013</v>
      </c>
      <c r="AJ378">
        <v>9.13056</v>
      </c>
      <c r="AK378">
        <v>2.9687</v>
      </c>
      <c r="AL378">
        <v>1404.09</v>
      </c>
      <c r="AM378">
        <v>99.5748</v>
      </c>
      <c r="AN378">
        <v>0.025003</v>
      </c>
      <c r="AO378">
        <v>8.20889</v>
      </c>
      <c r="AP378">
        <v>999.9</v>
      </c>
      <c r="AQ378">
        <v>999.9</v>
      </c>
      <c r="AR378">
        <v>10011.9</v>
      </c>
      <c r="AS378">
        <v>0</v>
      </c>
      <c r="AT378">
        <v>0.219127</v>
      </c>
      <c r="AU378">
        <v>0</v>
      </c>
      <c r="AV378" t="s">
        <v>204</v>
      </c>
      <c r="AW378">
        <v>0</v>
      </c>
      <c r="AX378">
        <v>-1.442</v>
      </c>
      <c r="AY378">
        <v>-0.036</v>
      </c>
      <c r="AZ378">
        <v>0</v>
      </c>
      <c r="BA378">
        <v>0</v>
      </c>
      <c r="BB378">
        <v>0</v>
      </c>
      <c r="BC378">
        <v>0</v>
      </c>
      <c r="BD378">
        <v>401.957295081967</v>
      </c>
      <c r="BE378">
        <v>0.263692733683395</v>
      </c>
      <c r="BF378">
        <v>0.10530608692296</v>
      </c>
      <c r="BG378">
        <v>-1</v>
      </c>
      <c r="BH378">
        <v>0</v>
      </c>
      <c r="BI378">
        <v>0</v>
      </c>
      <c r="BJ378" t="s">
        <v>205</v>
      </c>
      <c r="BK378">
        <v>1.88477</v>
      </c>
      <c r="BL378">
        <v>1.88175</v>
      </c>
      <c r="BM378">
        <v>1.88324</v>
      </c>
      <c r="BN378">
        <v>1.88199</v>
      </c>
      <c r="BO378">
        <v>1.88378</v>
      </c>
      <c r="BP378">
        <v>1.88309</v>
      </c>
      <c r="BQ378">
        <v>1.88477</v>
      </c>
      <c r="BR378">
        <v>1.88232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1309.1</v>
      </c>
      <c r="CJ378">
        <v>-0.792858</v>
      </c>
      <c r="CK378">
        <v>9.48567</v>
      </c>
      <c r="CL378">
        <v>12.0003</v>
      </c>
      <c r="CM378">
        <v>29.9998</v>
      </c>
      <c r="CN378">
        <v>11.755</v>
      </c>
      <c r="CO378">
        <v>12.0604</v>
      </c>
      <c r="CP378">
        <v>-1</v>
      </c>
      <c r="CQ378">
        <v>0</v>
      </c>
      <c r="CR378">
        <v>89.1093</v>
      </c>
      <c r="CS378">
        <v>-999.9</v>
      </c>
      <c r="CT378">
        <v>400</v>
      </c>
      <c r="CU378">
        <v>11.0867</v>
      </c>
      <c r="CV378">
        <v>103.527</v>
      </c>
      <c r="CW378">
        <v>103.042</v>
      </c>
    </row>
    <row r="379" spans="1:101">
      <c r="A379">
        <v>365</v>
      </c>
      <c r="B379">
        <v>1550669180.9</v>
      </c>
      <c r="C379">
        <v>1207.60000014305</v>
      </c>
      <c r="D379" t="s">
        <v>942</v>
      </c>
      <c r="E379" t="s">
        <v>943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201</v>
      </c>
      <c r="N379" t="s">
        <v>202</v>
      </c>
      <c r="O379" t="s">
        <v>203</v>
      </c>
      <c r="P379" t="s">
        <v>925</v>
      </c>
      <c r="Q379">
        <v>1550669180.9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109</v>
      </c>
      <c r="X379">
        <v>8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1550669180.9</v>
      </c>
      <c r="AH379">
        <v>398.701</v>
      </c>
      <c r="AI379">
        <v>399.043</v>
      </c>
      <c r="AJ379">
        <v>9.18432</v>
      </c>
      <c r="AK379">
        <v>2.96896</v>
      </c>
      <c r="AL379">
        <v>1403.87</v>
      </c>
      <c r="AM379">
        <v>99.5746</v>
      </c>
      <c r="AN379">
        <v>0.0250267</v>
      </c>
      <c r="AO379">
        <v>8.20205</v>
      </c>
      <c r="AP379">
        <v>999.9</v>
      </c>
      <c r="AQ379">
        <v>999.9</v>
      </c>
      <c r="AR379">
        <v>10002.5</v>
      </c>
      <c r="AS379">
        <v>0</v>
      </c>
      <c r="AT379">
        <v>0.219127</v>
      </c>
      <c r="AU379">
        <v>0</v>
      </c>
      <c r="AV379" t="s">
        <v>204</v>
      </c>
      <c r="AW379">
        <v>0</v>
      </c>
      <c r="AX379">
        <v>-1.442</v>
      </c>
      <c r="AY379">
        <v>-0.036</v>
      </c>
      <c r="AZ379">
        <v>0</v>
      </c>
      <c r="BA379">
        <v>0</v>
      </c>
      <c r="BB379">
        <v>0</v>
      </c>
      <c r="BC379">
        <v>0</v>
      </c>
      <c r="BD379">
        <v>401.972549180328</v>
      </c>
      <c r="BE379">
        <v>0.333573509998705</v>
      </c>
      <c r="BF379">
        <v>0.128844683628499</v>
      </c>
      <c r="BG379">
        <v>-1</v>
      </c>
      <c r="BH379">
        <v>0</v>
      </c>
      <c r="BI379">
        <v>0</v>
      </c>
      <c r="BJ379" t="s">
        <v>205</v>
      </c>
      <c r="BK379">
        <v>1.88478</v>
      </c>
      <c r="BL379">
        <v>1.88177</v>
      </c>
      <c r="BM379">
        <v>1.88324</v>
      </c>
      <c r="BN379">
        <v>1.88198</v>
      </c>
      <c r="BO379">
        <v>1.8838</v>
      </c>
      <c r="BP379">
        <v>1.88309</v>
      </c>
      <c r="BQ379">
        <v>1.88477</v>
      </c>
      <c r="BR379">
        <v>1.88232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1324.36</v>
      </c>
      <c r="CJ379">
        <v>-0.790733</v>
      </c>
      <c r="CK379">
        <v>9.48545</v>
      </c>
      <c r="CL379">
        <v>11.9997</v>
      </c>
      <c r="CM379">
        <v>29.9999</v>
      </c>
      <c r="CN379">
        <v>11.755</v>
      </c>
      <c r="CO379">
        <v>12.0604</v>
      </c>
      <c r="CP379">
        <v>-1</v>
      </c>
      <c r="CQ379">
        <v>0</v>
      </c>
      <c r="CR379">
        <v>89.1093</v>
      </c>
      <c r="CS379">
        <v>-999.9</v>
      </c>
      <c r="CT379">
        <v>400</v>
      </c>
      <c r="CU379">
        <v>11.0092</v>
      </c>
      <c r="CV379">
        <v>103.526</v>
      </c>
      <c r="CW379">
        <v>103.041</v>
      </c>
    </row>
    <row r="380" spans="1:101">
      <c r="A380">
        <v>366</v>
      </c>
      <c r="B380">
        <v>1550669182.9</v>
      </c>
      <c r="C380">
        <v>1209.60000014305</v>
      </c>
      <c r="D380" t="s">
        <v>944</v>
      </c>
      <c r="E380" t="s">
        <v>945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201</v>
      </c>
      <c r="N380" t="s">
        <v>202</v>
      </c>
      <c r="O380" t="s">
        <v>203</v>
      </c>
      <c r="P380" t="s">
        <v>925</v>
      </c>
      <c r="Q380">
        <v>1550669182.9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114</v>
      </c>
      <c r="X380">
        <v>8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1550669182.9</v>
      </c>
      <c r="AH380">
        <v>398.735</v>
      </c>
      <c r="AI380">
        <v>399.012</v>
      </c>
      <c r="AJ380">
        <v>9.23764</v>
      </c>
      <c r="AK380">
        <v>2.96866</v>
      </c>
      <c r="AL380">
        <v>1404.03</v>
      </c>
      <c r="AM380">
        <v>99.5764</v>
      </c>
      <c r="AN380">
        <v>0.0251467</v>
      </c>
      <c r="AO380">
        <v>8.21366</v>
      </c>
      <c r="AP380">
        <v>999.9</v>
      </c>
      <c r="AQ380">
        <v>999.9</v>
      </c>
      <c r="AR380">
        <v>10016.9</v>
      </c>
      <c r="AS380">
        <v>0</v>
      </c>
      <c r="AT380">
        <v>0.219127</v>
      </c>
      <c r="AU380">
        <v>0</v>
      </c>
      <c r="AV380" t="s">
        <v>204</v>
      </c>
      <c r="AW380">
        <v>0</v>
      </c>
      <c r="AX380">
        <v>-1.442</v>
      </c>
      <c r="AY380">
        <v>-0.036</v>
      </c>
      <c r="AZ380">
        <v>0</v>
      </c>
      <c r="BA380">
        <v>0</v>
      </c>
      <c r="BB380">
        <v>0</v>
      </c>
      <c r="BC380">
        <v>0</v>
      </c>
      <c r="BD380">
        <v>401.988663934426</v>
      </c>
      <c r="BE380">
        <v>0.408143873053969</v>
      </c>
      <c r="BF380">
        <v>0.151032490840343</v>
      </c>
      <c r="BG380">
        <v>-1</v>
      </c>
      <c r="BH380">
        <v>0</v>
      </c>
      <c r="BI380">
        <v>0</v>
      </c>
      <c r="BJ380" t="s">
        <v>205</v>
      </c>
      <c r="BK380">
        <v>1.88478</v>
      </c>
      <c r="BL380">
        <v>1.88177</v>
      </c>
      <c r="BM380">
        <v>1.88324</v>
      </c>
      <c r="BN380">
        <v>1.88196</v>
      </c>
      <c r="BO380">
        <v>1.88379</v>
      </c>
      <c r="BP380">
        <v>1.88309</v>
      </c>
      <c r="BQ380">
        <v>1.88477</v>
      </c>
      <c r="BR380">
        <v>1.88232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1320.58</v>
      </c>
      <c r="CJ380">
        <v>-0.790734</v>
      </c>
      <c r="CK380">
        <v>9.48523</v>
      </c>
      <c r="CL380">
        <v>11.9994</v>
      </c>
      <c r="CM380">
        <v>29.9999</v>
      </c>
      <c r="CN380">
        <v>11.7553</v>
      </c>
      <c r="CO380">
        <v>12.0598</v>
      </c>
      <c r="CP380">
        <v>-1</v>
      </c>
      <c r="CQ380">
        <v>0</v>
      </c>
      <c r="CR380">
        <v>89.1093</v>
      </c>
      <c r="CS380">
        <v>-999.9</v>
      </c>
      <c r="CT380">
        <v>400</v>
      </c>
      <c r="CU380">
        <v>10.912</v>
      </c>
      <c r="CV380">
        <v>103.526</v>
      </c>
      <c r="CW380">
        <v>103.04</v>
      </c>
    </row>
    <row r="381" spans="1:101">
      <c r="A381">
        <v>367</v>
      </c>
      <c r="B381">
        <v>1550669184.9</v>
      </c>
      <c r="C381">
        <v>1211.60000014305</v>
      </c>
      <c r="D381" t="s">
        <v>946</v>
      </c>
      <c r="E381" t="s">
        <v>947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201</v>
      </c>
      <c r="N381" t="s">
        <v>202</v>
      </c>
      <c r="O381" t="s">
        <v>203</v>
      </c>
      <c r="P381" t="s">
        <v>925</v>
      </c>
      <c r="Q381">
        <v>1550669184.9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115</v>
      </c>
      <c r="X381">
        <v>8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1550669184.9</v>
      </c>
      <c r="AH381">
        <v>398.824</v>
      </c>
      <c r="AI381">
        <v>399.012</v>
      </c>
      <c r="AJ381">
        <v>9.27041</v>
      </c>
      <c r="AK381">
        <v>2.96859</v>
      </c>
      <c r="AL381">
        <v>1404.49</v>
      </c>
      <c r="AM381">
        <v>99.576</v>
      </c>
      <c r="AN381">
        <v>0.0251113</v>
      </c>
      <c r="AO381">
        <v>8.21852</v>
      </c>
      <c r="AP381">
        <v>999.9</v>
      </c>
      <c r="AQ381">
        <v>999.9</v>
      </c>
      <c r="AR381">
        <v>10012.5</v>
      </c>
      <c r="AS381">
        <v>0</v>
      </c>
      <c r="AT381">
        <v>0.219127</v>
      </c>
      <c r="AU381">
        <v>0</v>
      </c>
      <c r="AV381" t="s">
        <v>204</v>
      </c>
      <c r="AW381">
        <v>0</v>
      </c>
      <c r="AX381">
        <v>-1.442</v>
      </c>
      <c r="AY381">
        <v>-0.036</v>
      </c>
      <c r="AZ381">
        <v>0</v>
      </c>
      <c r="BA381">
        <v>0</v>
      </c>
      <c r="BB381">
        <v>0</v>
      </c>
      <c r="BC381">
        <v>0</v>
      </c>
      <c r="BD381">
        <v>402.006860655738</v>
      </c>
      <c r="BE381">
        <v>0.490032442976604</v>
      </c>
      <c r="BF381">
        <v>0.174742588931419</v>
      </c>
      <c r="BG381">
        <v>-1</v>
      </c>
      <c r="BH381">
        <v>0</v>
      </c>
      <c r="BI381">
        <v>0</v>
      </c>
      <c r="BJ381" t="s">
        <v>205</v>
      </c>
      <c r="BK381">
        <v>1.88477</v>
      </c>
      <c r="BL381">
        <v>1.88175</v>
      </c>
      <c r="BM381">
        <v>1.88324</v>
      </c>
      <c r="BN381">
        <v>1.88197</v>
      </c>
      <c r="BO381">
        <v>1.88379</v>
      </c>
      <c r="BP381">
        <v>1.88309</v>
      </c>
      <c r="BQ381">
        <v>1.88477</v>
      </c>
      <c r="BR381">
        <v>1.88232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1320.26</v>
      </c>
      <c r="CJ381">
        <v>-0.792859</v>
      </c>
      <c r="CK381">
        <v>9.48489</v>
      </c>
      <c r="CL381">
        <v>11.9987</v>
      </c>
      <c r="CM381">
        <v>29.9999</v>
      </c>
      <c r="CN381">
        <v>11.7559</v>
      </c>
      <c r="CO381">
        <v>12.0592</v>
      </c>
      <c r="CP381">
        <v>-1</v>
      </c>
      <c r="CQ381">
        <v>0</v>
      </c>
      <c r="CR381">
        <v>89.1093</v>
      </c>
      <c r="CS381">
        <v>-999.9</v>
      </c>
      <c r="CT381">
        <v>400</v>
      </c>
      <c r="CU381">
        <v>10.8544</v>
      </c>
      <c r="CV381">
        <v>103.526</v>
      </c>
      <c r="CW381">
        <v>103.04</v>
      </c>
    </row>
    <row r="382" spans="1:101">
      <c r="A382">
        <v>368</v>
      </c>
      <c r="B382">
        <v>1550669186.9</v>
      </c>
      <c r="C382">
        <v>1213.60000014305</v>
      </c>
      <c r="D382" t="s">
        <v>948</v>
      </c>
      <c r="E382" t="s">
        <v>949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201</v>
      </c>
      <c r="N382" t="s">
        <v>202</v>
      </c>
      <c r="O382" t="s">
        <v>203</v>
      </c>
      <c r="P382" t="s">
        <v>925</v>
      </c>
      <c r="Q382">
        <v>1550669186.9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114</v>
      </c>
      <c r="X382">
        <v>8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1550669186.9</v>
      </c>
      <c r="AH382">
        <v>398.898</v>
      </c>
      <c r="AI382">
        <v>399.035</v>
      </c>
      <c r="AJ382">
        <v>9.29568</v>
      </c>
      <c r="AK382">
        <v>2.96909</v>
      </c>
      <c r="AL382">
        <v>1404.4</v>
      </c>
      <c r="AM382">
        <v>99.5761</v>
      </c>
      <c r="AN382">
        <v>0.0251941</v>
      </c>
      <c r="AO382">
        <v>8.21344</v>
      </c>
      <c r="AP382">
        <v>999.9</v>
      </c>
      <c r="AQ382">
        <v>999.9</v>
      </c>
      <c r="AR382">
        <v>9968.12</v>
      </c>
      <c r="AS382">
        <v>0</v>
      </c>
      <c r="AT382">
        <v>0.219127</v>
      </c>
      <c r="AU382">
        <v>0</v>
      </c>
      <c r="AV382" t="s">
        <v>204</v>
      </c>
      <c r="AW382">
        <v>0</v>
      </c>
      <c r="AX382">
        <v>-1.442</v>
      </c>
      <c r="AY382">
        <v>-0.036</v>
      </c>
      <c r="AZ382">
        <v>0</v>
      </c>
      <c r="BA382">
        <v>0</v>
      </c>
      <c r="BB382">
        <v>0</v>
      </c>
      <c r="BC382">
        <v>0</v>
      </c>
      <c r="BD382">
        <v>402.029254098361</v>
      </c>
      <c r="BE382">
        <v>0.578355615549472</v>
      </c>
      <c r="BF382">
        <v>0.201895589047026</v>
      </c>
      <c r="BG382">
        <v>-1</v>
      </c>
      <c r="BH382">
        <v>0</v>
      </c>
      <c r="BI382">
        <v>0</v>
      </c>
      <c r="BJ382" t="s">
        <v>205</v>
      </c>
      <c r="BK382">
        <v>1.88478</v>
      </c>
      <c r="BL382">
        <v>1.88173</v>
      </c>
      <c r="BM382">
        <v>1.88324</v>
      </c>
      <c r="BN382">
        <v>1.88197</v>
      </c>
      <c r="BO382">
        <v>1.88379</v>
      </c>
      <c r="BP382">
        <v>1.88308</v>
      </c>
      <c r="BQ382">
        <v>1.88478</v>
      </c>
      <c r="BR382">
        <v>1.88232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1321.01</v>
      </c>
      <c r="CJ382">
        <v>-0.792859</v>
      </c>
      <c r="CK382">
        <v>9.48462</v>
      </c>
      <c r="CL382">
        <v>11.9984</v>
      </c>
      <c r="CM382">
        <v>30</v>
      </c>
      <c r="CN382">
        <v>11.7565</v>
      </c>
      <c r="CO382">
        <v>12.0597</v>
      </c>
      <c r="CP382">
        <v>-1</v>
      </c>
      <c r="CQ382">
        <v>0</v>
      </c>
      <c r="CR382">
        <v>88.7341</v>
      </c>
      <c r="CS382">
        <v>-999.9</v>
      </c>
      <c r="CT382">
        <v>400</v>
      </c>
      <c r="CU382">
        <v>10.7686</v>
      </c>
      <c r="CV382">
        <v>103.525</v>
      </c>
      <c r="CW382">
        <v>103.041</v>
      </c>
    </row>
    <row r="383" spans="1:101">
      <c r="A383">
        <v>369</v>
      </c>
      <c r="B383">
        <v>1550669188.9</v>
      </c>
      <c r="C383">
        <v>1215.60000014305</v>
      </c>
      <c r="D383" t="s">
        <v>950</v>
      </c>
      <c r="E383" t="s">
        <v>951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201</v>
      </c>
      <c r="N383" t="s">
        <v>202</v>
      </c>
      <c r="O383" t="s">
        <v>203</v>
      </c>
      <c r="P383" t="s">
        <v>925</v>
      </c>
      <c r="Q383">
        <v>1550669188.9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132</v>
      </c>
      <c r="X383">
        <v>9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1550669188.9</v>
      </c>
      <c r="AH383">
        <v>398.964</v>
      </c>
      <c r="AI383">
        <v>399.045</v>
      </c>
      <c r="AJ383">
        <v>9.33475</v>
      </c>
      <c r="AK383">
        <v>2.96936</v>
      </c>
      <c r="AL383">
        <v>1404.24</v>
      </c>
      <c r="AM383">
        <v>99.5753</v>
      </c>
      <c r="AN383">
        <v>0.0252248</v>
      </c>
      <c r="AO383">
        <v>8.21134</v>
      </c>
      <c r="AP383">
        <v>999.9</v>
      </c>
      <c r="AQ383">
        <v>999.9</v>
      </c>
      <c r="AR383">
        <v>9963.75</v>
      </c>
      <c r="AS383">
        <v>0</v>
      </c>
      <c r="AT383">
        <v>0.219127</v>
      </c>
      <c r="AU383">
        <v>0</v>
      </c>
      <c r="AV383" t="s">
        <v>204</v>
      </c>
      <c r="AW383">
        <v>0</v>
      </c>
      <c r="AX383">
        <v>-1.442</v>
      </c>
      <c r="AY383">
        <v>-0.036</v>
      </c>
      <c r="AZ383">
        <v>0</v>
      </c>
      <c r="BA383">
        <v>0</v>
      </c>
      <c r="BB383">
        <v>0</v>
      </c>
      <c r="BC383">
        <v>0</v>
      </c>
      <c r="BD383">
        <v>402.054573770492</v>
      </c>
      <c r="BE383">
        <v>0.671127484487878</v>
      </c>
      <c r="BF383">
        <v>0.22998916289625</v>
      </c>
      <c r="BG383">
        <v>-1</v>
      </c>
      <c r="BH383">
        <v>0</v>
      </c>
      <c r="BI383">
        <v>0</v>
      </c>
      <c r="BJ383" t="s">
        <v>205</v>
      </c>
      <c r="BK383">
        <v>1.88477</v>
      </c>
      <c r="BL383">
        <v>1.88172</v>
      </c>
      <c r="BM383">
        <v>1.88324</v>
      </c>
      <c r="BN383">
        <v>1.88198</v>
      </c>
      <c r="BO383">
        <v>1.88379</v>
      </c>
      <c r="BP383">
        <v>1.88308</v>
      </c>
      <c r="BQ383">
        <v>1.88478</v>
      </c>
      <c r="BR383">
        <v>1.88232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1307.64</v>
      </c>
      <c r="CJ383">
        <v>-0.792858</v>
      </c>
      <c r="CK383">
        <v>9.48447</v>
      </c>
      <c r="CL383">
        <v>11.9984</v>
      </c>
      <c r="CM383">
        <v>30</v>
      </c>
      <c r="CN383">
        <v>11.7573</v>
      </c>
      <c r="CO383">
        <v>12.0603</v>
      </c>
      <c r="CP383">
        <v>-1</v>
      </c>
      <c r="CQ383">
        <v>0</v>
      </c>
      <c r="CR383">
        <v>88.7341</v>
      </c>
      <c r="CS383">
        <v>-999.9</v>
      </c>
      <c r="CT383">
        <v>400</v>
      </c>
      <c r="CU383">
        <v>10.6682</v>
      </c>
      <c r="CV383">
        <v>103.525</v>
      </c>
      <c r="CW383">
        <v>103.041</v>
      </c>
    </row>
    <row r="384" spans="1:101">
      <c r="A384">
        <v>370</v>
      </c>
      <c r="B384">
        <v>1550669190.9</v>
      </c>
      <c r="C384">
        <v>1217.60000014305</v>
      </c>
      <c r="D384" t="s">
        <v>952</v>
      </c>
      <c r="E384" t="s">
        <v>953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201</v>
      </c>
      <c r="N384" t="s">
        <v>202</v>
      </c>
      <c r="O384" t="s">
        <v>203</v>
      </c>
      <c r="P384" t="s">
        <v>925</v>
      </c>
      <c r="Q384">
        <v>1550669190.9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147</v>
      </c>
      <c r="X384">
        <v>10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1550669190.9</v>
      </c>
      <c r="AH384">
        <v>399.012</v>
      </c>
      <c r="AI384">
        <v>399.05</v>
      </c>
      <c r="AJ384">
        <v>9.37556</v>
      </c>
      <c r="AK384">
        <v>2.96946</v>
      </c>
      <c r="AL384">
        <v>1404.06</v>
      </c>
      <c r="AM384">
        <v>99.576</v>
      </c>
      <c r="AN384">
        <v>0.0251938</v>
      </c>
      <c r="AO384">
        <v>8.21679</v>
      </c>
      <c r="AP384">
        <v>999.9</v>
      </c>
      <c r="AQ384">
        <v>999.9</v>
      </c>
      <c r="AR384">
        <v>10008.1</v>
      </c>
      <c r="AS384">
        <v>0</v>
      </c>
      <c r="AT384">
        <v>0.219127</v>
      </c>
      <c r="AU384">
        <v>0</v>
      </c>
      <c r="AV384" t="s">
        <v>204</v>
      </c>
      <c r="AW384">
        <v>0</v>
      </c>
      <c r="AX384">
        <v>-1.442</v>
      </c>
      <c r="AY384">
        <v>-0.036</v>
      </c>
      <c r="AZ384">
        <v>0</v>
      </c>
      <c r="BA384">
        <v>0</v>
      </c>
      <c r="BB384">
        <v>0</v>
      </c>
      <c r="BC384">
        <v>0</v>
      </c>
      <c r="BD384">
        <v>402.083319672131</v>
      </c>
      <c r="BE384">
        <v>0.762496975139301</v>
      </c>
      <c r="BF384">
        <v>0.25781786894518</v>
      </c>
      <c r="BG384">
        <v>-1</v>
      </c>
      <c r="BH384">
        <v>0</v>
      </c>
      <c r="BI384">
        <v>0</v>
      </c>
      <c r="BJ384" t="s">
        <v>205</v>
      </c>
      <c r="BK384">
        <v>1.88477</v>
      </c>
      <c r="BL384">
        <v>1.88172</v>
      </c>
      <c r="BM384">
        <v>1.88324</v>
      </c>
      <c r="BN384">
        <v>1.88199</v>
      </c>
      <c r="BO384">
        <v>1.88381</v>
      </c>
      <c r="BP384">
        <v>1.88308</v>
      </c>
      <c r="BQ384">
        <v>1.88477</v>
      </c>
      <c r="BR384">
        <v>1.88232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1296.49</v>
      </c>
      <c r="CJ384">
        <v>-0.792858</v>
      </c>
      <c r="CK384">
        <v>9.48431</v>
      </c>
      <c r="CL384">
        <v>11.9978</v>
      </c>
      <c r="CM384">
        <v>30</v>
      </c>
      <c r="CN384">
        <v>11.7583</v>
      </c>
      <c r="CO384">
        <v>12.0604</v>
      </c>
      <c r="CP384">
        <v>-1</v>
      </c>
      <c r="CQ384">
        <v>0</v>
      </c>
      <c r="CR384">
        <v>88.7341</v>
      </c>
      <c r="CS384">
        <v>-999.9</v>
      </c>
      <c r="CT384">
        <v>400</v>
      </c>
      <c r="CU384">
        <v>10.5755</v>
      </c>
      <c r="CV384">
        <v>103.525</v>
      </c>
      <c r="CW384">
        <v>103.04</v>
      </c>
    </row>
    <row r="385" spans="1:101">
      <c r="A385">
        <v>371</v>
      </c>
      <c r="B385">
        <v>1550669192.9</v>
      </c>
      <c r="C385">
        <v>1219.60000014305</v>
      </c>
      <c r="D385" t="s">
        <v>954</v>
      </c>
      <c r="E385" t="s">
        <v>955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201</v>
      </c>
      <c r="N385" t="s">
        <v>202</v>
      </c>
      <c r="O385" t="s">
        <v>203</v>
      </c>
      <c r="P385" t="s">
        <v>925</v>
      </c>
      <c r="Q385">
        <v>1550669192.9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148</v>
      </c>
      <c r="X385">
        <v>11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1550669192.9</v>
      </c>
      <c r="AH385">
        <v>399.103</v>
      </c>
      <c r="AI385">
        <v>399.043</v>
      </c>
      <c r="AJ385">
        <v>9.41214</v>
      </c>
      <c r="AK385">
        <v>2.96986</v>
      </c>
      <c r="AL385">
        <v>1404.11</v>
      </c>
      <c r="AM385">
        <v>99.5766</v>
      </c>
      <c r="AN385">
        <v>0.0251532</v>
      </c>
      <c r="AO385">
        <v>8.21639</v>
      </c>
      <c r="AP385">
        <v>999.9</v>
      </c>
      <c r="AQ385">
        <v>999.9</v>
      </c>
      <c r="AR385">
        <v>10016.2</v>
      </c>
      <c r="AS385">
        <v>0</v>
      </c>
      <c r="AT385">
        <v>0.219127</v>
      </c>
      <c r="AU385">
        <v>0</v>
      </c>
      <c r="AV385" t="s">
        <v>204</v>
      </c>
      <c r="AW385">
        <v>0</v>
      </c>
      <c r="AX385">
        <v>-1.442</v>
      </c>
      <c r="AY385">
        <v>-0.036</v>
      </c>
      <c r="AZ385">
        <v>0</v>
      </c>
      <c r="BA385">
        <v>0</v>
      </c>
      <c r="BB385">
        <v>0</v>
      </c>
      <c r="BC385">
        <v>0</v>
      </c>
      <c r="BD385">
        <v>402.115008196721</v>
      </c>
      <c r="BE385">
        <v>0.857740310441467</v>
      </c>
      <c r="BF385">
        <v>0.286492053387394</v>
      </c>
      <c r="BG385">
        <v>-1</v>
      </c>
      <c r="BH385">
        <v>0</v>
      </c>
      <c r="BI385">
        <v>0</v>
      </c>
      <c r="BJ385" t="s">
        <v>205</v>
      </c>
      <c r="BK385">
        <v>1.88478</v>
      </c>
      <c r="BL385">
        <v>1.88174</v>
      </c>
      <c r="BM385">
        <v>1.88324</v>
      </c>
      <c r="BN385">
        <v>1.88199</v>
      </c>
      <c r="BO385">
        <v>1.88381</v>
      </c>
      <c r="BP385">
        <v>1.88307</v>
      </c>
      <c r="BQ385">
        <v>1.88477</v>
      </c>
      <c r="BR385">
        <v>1.88232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1295.5</v>
      </c>
      <c r="CJ385">
        <v>-0.792858</v>
      </c>
      <c r="CK385">
        <v>9.48425</v>
      </c>
      <c r="CL385">
        <v>11.9972</v>
      </c>
      <c r="CM385">
        <v>30.0001</v>
      </c>
      <c r="CN385">
        <v>11.7592</v>
      </c>
      <c r="CO385">
        <v>12.0604</v>
      </c>
      <c r="CP385">
        <v>-1</v>
      </c>
      <c r="CQ385">
        <v>0</v>
      </c>
      <c r="CR385">
        <v>88.7341</v>
      </c>
      <c r="CS385">
        <v>-999.9</v>
      </c>
      <c r="CT385">
        <v>400</v>
      </c>
      <c r="CU385">
        <v>10.4772</v>
      </c>
      <c r="CV385">
        <v>103.525</v>
      </c>
      <c r="CW385">
        <v>103.04</v>
      </c>
    </row>
    <row r="386" spans="1:101">
      <c r="A386">
        <v>372</v>
      </c>
      <c r="B386">
        <v>1550669194.9</v>
      </c>
      <c r="C386">
        <v>1221.60000014305</v>
      </c>
      <c r="D386" t="s">
        <v>956</v>
      </c>
      <c r="E386" t="s">
        <v>957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201</v>
      </c>
      <c r="N386" t="s">
        <v>202</v>
      </c>
      <c r="O386" t="s">
        <v>203</v>
      </c>
      <c r="P386" t="s">
        <v>925</v>
      </c>
      <c r="Q386">
        <v>1550669194.9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134</v>
      </c>
      <c r="X386">
        <v>10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1550669194.9</v>
      </c>
      <c r="AH386">
        <v>399.234</v>
      </c>
      <c r="AI386">
        <v>399.016</v>
      </c>
      <c r="AJ386">
        <v>9.44234</v>
      </c>
      <c r="AK386">
        <v>2.9701</v>
      </c>
      <c r="AL386">
        <v>1404.02</v>
      </c>
      <c r="AM386">
        <v>99.5757</v>
      </c>
      <c r="AN386">
        <v>0.0252657</v>
      </c>
      <c r="AO386">
        <v>8.20735</v>
      </c>
      <c r="AP386">
        <v>999.9</v>
      </c>
      <c r="AQ386">
        <v>999.9</v>
      </c>
      <c r="AR386">
        <v>9993.75</v>
      </c>
      <c r="AS386">
        <v>0</v>
      </c>
      <c r="AT386">
        <v>0.219127</v>
      </c>
      <c r="AU386">
        <v>0</v>
      </c>
      <c r="AV386" t="s">
        <v>204</v>
      </c>
      <c r="AW386">
        <v>0</v>
      </c>
      <c r="AX386">
        <v>-1.442</v>
      </c>
      <c r="AY386">
        <v>-0.036</v>
      </c>
      <c r="AZ386">
        <v>0</v>
      </c>
      <c r="BA386">
        <v>0</v>
      </c>
      <c r="BB386">
        <v>0</v>
      </c>
      <c r="BC386">
        <v>0</v>
      </c>
      <c r="BD386">
        <v>402.149778688525</v>
      </c>
      <c r="BE386">
        <v>0.96763810689106</v>
      </c>
      <c r="BF386">
        <v>0.319125560167747</v>
      </c>
      <c r="BG386">
        <v>-1</v>
      </c>
      <c r="BH386">
        <v>0</v>
      </c>
      <c r="BI386">
        <v>0</v>
      </c>
      <c r="BJ386" t="s">
        <v>205</v>
      </c>
      <c r="BK386">
        <v>1.88477</v>
      </c>
      <c r="BL386">
        <v>1.88174</v>
      </c>
      <c r="BM386">
        <v>1.88324</v>
      </c>
      <c r="BN386">
        <v>1.88198</v>
      </c>
      <c r="BO386">
        <v>1.88379</v>
      </c>
      <c r="BP386">
        <v>1.88307</v>
      </c>
      <c r="BQ386">
        <v>1.88477</v>
      </c>
      <c r="BR386">
        <v>1.88232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1306.02</v>
      </c>
      <c r="CJ386">
        <v>-0.792858</v>
      </c>
      <c r="CK386">
        <v>9.48426</v>
      </c>
      <c r="CL386">
        <v>11.9972</v>
      </c>
      <c r="CM386">
        <v>30.0002</v>
      </c>
      <c r="CN386">
        <v>11.7607</v>
      </c>
      <c r="CO386">
        <v>12.0606</v>
      </c>
      <c r="CP386">
        <v>-1</v>
      </c>
      <c r="CQ386">
        <v>0</v>
      </c>
      <c r="CR386">
        <v>88.7341</v>
      </c>
      <c r="CS386">
        <v>-999.9</v>
      </c>
      <c r="CT386">
        <v>400</v>
      </c>
      <c r="CU386">
        <v>10.3807</v>
      </c>
      <c r="CV386">
        <v>103.526</v>
      </c>
      <c r="CW386">
        <v>103.04</v>
      </c>
    </row>
    <row r="387" spans="1:101">
      <c r="A387">
        <v>373</v>
      </c>
      <c r="B387">
        <v>1550669196.9</v>
      </c>
      <c r="C387">
        <v>1223.60000014305</v>
      </c>
      <c r="D387" t="s">
        <v>958</v>
      </c>
      <c r="E387" t="s">
        <v>959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201</v>
      </c>
      <c r="N387" t="s">
        <v>202</v>
      </c>
      <c r="O387" t="s">
        <v>203</v>
      </c>
      <c r="P387" t="s">
        <v>925</v>
      </c>
      <c r="Q387">
        <v>1550669196.9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110</v>
      </c>
      <c r="X387">
        <v>8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1550669196.9</v>
      </c>
      <c r="AH387">
        <v>399.274</v>
      </c>
      <c r="AI387">
        <v>398.983</v>
      </c>
      <c r="AJ387">
        <v>9.46922</v>
      </c>
      <c r="AK387">
        <v>2.96968</v>
      </c>
      <c r="AL387">
        <v>1403.89</v>
      </c>
      <c r="AM387">
        <v>99.5768</v>
      </c>
      <c r="AN387">
        <v>0.0253079</v>
      </c>
      <c r="AO387">
        <v>8.20919</v>
      </c>
      <c r="AP387">
        <v>999.9</v>
      </c>
      <c r="AQ387">
        <v>999.9</v>
      </c>
      <c r="AR387">
        <v>9998.12</v>
      </c>
      <c r="AS387">
        <v>0</v>
      </c>
      <c r="AT387">
        <v>0.219127</v>
      </c>
      <c r="AU387">
        <v>0</v>
      </c>
      <c r="AV387" t="s">
        <v>204</v>
      </c>
      <c r="AW387">
        <v>0</v>
      </c>
      <c r="AX387">
        <v>-1.442</v>
      </c>
      <c r="AY387">
        <v>-0.036</v>
      </c>
      <c r="AZ387">
        <v>0</v>
      </c>
      <c r="BA387">
        <v>0</v>
      </c>
      <c r="BB387">
        <v>0</v>
      </c>
      <c r="BC387">
        <v>0</v>
      </c>
      <c r="BD387">
        <v>402.186934426229</v>
      </c>
      <c r="BE387">
        <v>1.09200970954573</v>
      </c>
      <c r="BF387">
        <v>0.354560747360638</v>
      </c>
      <c r="BG387">
        <v>-1</v>
      </c>
      <c r="BH387">
        <v>0</v>
      </c>
      <c r="BI387">
        <v>0</v>
      </c>
      <c r="BJ387" t="s">
        <v>205</v>
      </c>
      <c r="BK387">
        <v>1.88478</v>
      </c>
      <c r="BL387">
        <v>1.88173</v>
      </c>
      <c r="BM387">
        <v>1.88324</v>
      </c>
      <c r="BN387">
        <v>1.88198</v>
      </c>
      <c r="BO387">
        <v>1.88379</v>
      </c>
      <c r="BP387">
        <v>1.88308</v>
      </c>
      <c r="BQ387">
        <v>1.88477</v>
      </c>
      <c r="BR387">
        <v>1.88232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1324.07</v>
      </c>
      <c r="CJ387">
        <v>-0.792858</v>
      </c>
      <c r="CK387">
        <v>9.48426</v>
      </c>
      <c r="CL387">
        <v>11.9974</v>
      </c>
      <c r="CM387">
        <v>30.0002</v>
      </c>
      <c r="CN387">
        <v>11.7623</v>
      </c>
      <c r="CO387">
        <v>12.0612</v>
      </c>
      <c r="CP387">
        <v>-1</v>
      </c>
      <c r="CQ387">
        <v>0</v>
      </c>
      <c r="CR387">
        <v>88.7341</v>
      </c>
      <c r="CS387">
        <v>-999.9</v>
      </c>
      <c r="CT387">
        <v>400</v>
      </c>
      <c r="CU387">
        <v>10.2857</v>
      </c>
      <c r="CV387">
        <v>103.526</v>
      </c>
      <c r="CW387">
        <v>103.039</v>
      </c>
    </row>
    <row r="388" spans="1:101">
      <c r="A388">
        <v>374</v>
      </c>
      <c r="B388">
        <v>1550669198.9</v>
      </c>
      <c r="C388">
        <v>1225.60000014305</v>
      </c>
      <c r="D388" t="s">
        <v>960</v>
      </c>
      <c r="E388" t="s">
        <v>961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201</v>
      </c>
      <c r="N388" t="s">
        <v>202</v>
      </c>
      <c r="O388" t="s">
        <v>203</v>
      </c>
      <c r="P388" t="s">
        <v>925</v>
      </c>
      <c r="Q388">
        <v>1550669198.9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102</v>
      </c>
      <c r="X388">
        <v>7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1550669198.9</v>
      </c>
      <c r="AH388">
        <v>399.321</v>
      </c>
      <c r="AI388">
        <v>398.977</v>
      </c>
      <c r="AJ388">
        <v>9.48893</v>
      </c>
      <c r="AK388">
        <v>2.96971</v>
      </c>
      <c r="AL388">
        <v>1404.2</v>
      </c>
      <c r="AM388">
        <v>99.5765</v>
      </c>
      <c r="AN388">
        <v>0.0251821</v>
      </c>
      <c r="AO388">
        <v>8.20949</v>
      </c>
      <c r="AP388">
        <v>999.9</v>
      </c>
      <c r="AQ388">
        <v>999.9</v>
      </c>
      <c r="AR388">
        <v>10020.6</v>
      </c>
      <c r="AS388">
        <v>0</v>
      </c>
      <c r="AT388">
        <v>0.219127</v>
      </c>
      <c r="AU388">
        <v>0</v>
      </c>
      <c r="AV388" t="s">
        <v>204</v>
      </c>
      <c r="AW388">
        <v>0</v>
      </c>
      <c r="AX388">
        <v>-1.442</v>
      </c>
      <c r="AY388">
        <v>-0.036</v>
      </c>
      <c r="AZ388">
        <v>0</v>
      </c>
      <c r="BA388">
        <v>0</v>
      </c>
      <c r="BB388">
        <v>0</v>
      </c>
      <c r="BC388">
        <v>0</v>
      </c>
      <c r="BD388">
        <v>402.226893442623</v>
      </c>
      <c r="BE388">
        <v>1.20849652245194</v>
      </c>
      <c r="BF388">
        <v>0.386983517405958</v>
      </c>
      <c r="BG388">
        <v>-1</v>
      </c>
      <c r="BH388">
        <v>0</v>
      </c>
      <c r="BI388">
        <v>0</v>
      </c>
      <c r="BJ388" t="s">
        <v>205</v>
      </c>
      <c r="BK388">
        <v>1.88478</v>
      </c>
      <c r="BL388">
        <v>1.88172</v>
      </c>
      <c r="BM388">
        <v>1.88324</v>
      </c>
      <c r="BN388">
        <v>1.88197</v>
      </c>
      <c r="BO388">
        <v>1.88377</v>
      </c>
      <c r="BP388">
        <v>1.88309</v>
      </c>
      <c r="BQ388">
        <v>1.88479</v>
      </c>
      <c r="BR388">
        <v>1.88232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1330.19</v>
      </c>
      <c r="CJ388">
        <v>-0.792858</v>
      </c>
      <c r="CK388">
        <v>9.48426</v>
      </c>
      <c r="CL388">
        <v>11.9981</v>
      </c>
      <c r="CM388">
        <v>30.0003</v>
      </c>
      <c r="CN388">
        <v>11.7635</v>
      </c>
      <c r="CO388">
        <v>12.0618</v>
      </c>
      <c r="CP388">
        <v>-1</v>
      </c>
      <c r="CQ388">
        <v>0</v>
      </c>
      <c r="CR388">
        <v>88.3558</v>
      </c>
      <c r="CS388">
        <v>-999.9</v>
      </c>
      <c r="CT388">
        <v>400</v>
      </c>
      <c r="CU388">
        <v>10.1967</v>
      </c>
      <c r="CV388">
        <v>103.525</v>
      </c>
      <c r="CW388">
        <v>103.038</v>
      </c>
    </row>
    <row r="389" spans="1:101">
      <c r="A389">
        <v>375</v>
      </c>
      <c r="B389">
        <v>1550669200.9</v>
      </c>
      <c r="C389">
        <v>1227.60000014305</v>
      </c>
      <c r="D389" t="s">
        <v>962</v>
      </c>
      <c r="E389" t="s">
        <v>963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201</v>
      </c>
      <c r="N389" t="s">
        <v>202</v>
      </c>
      <c r="O389" t="s">
        <v>203</v>
      </c>
      <c r="P389" t="s">
        <v>925</v>
      </c>
      <c r="Q389">
        <v>1550669200.9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99</v>
      </c>
      <c r="X389">
        <v>7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1550669200.9</v>
      </c>
      <c r="AH389">
        <v>399.454</v>
      </c>
      <c r="AI389">
        <v>399.014</v>
      </c>
      <c r="AJ389">
        <v>9.51033</v>
      </c>
      <c r="AK389">
        <v>2.97017</v>
      </c>
      <c r="AL389">
        <v>1404.14</v>
      </c>
      <c r="AM389">
        <v>99.5748</v>
      </c>
      <c r="AN389">
        <v>0.0252277</v>
      </c>
      <c r="AO389">
        <v>8.21497</v>
      </c>
      <c r="AP389">
        <v>999.9</v>
      </c>
      <c r="AQ389">
        <v>999.9</v>
      </c>
      <c r="AR389">
        <v>9985</v>
      </c>
      <c r="AS389">
        <v>0</v>
      </c>
      <c r="AT389">
        <v>0.219127</v>
      </c>
      <c r="AU389">
        <v>0</v>
      </c>
      <c r="AV389" t="s">
        <v>204</v>
      </c>
      <c r="AW389">
        <v>0</v>
      </c>
      <c r="AX389">
        <v>-1.442</v>
      </c>
      <c r="AY389">
        <v>-0.036</v>
      </c>
      <c r="AZ389">
        <v>0</v>
      </c>
      <c r="BA389">
        <v>0</v>
      </c>
      <c r="BB389">
        <v>0</v>
      </c>
      <c r="BC389">
        <v>0</v>
      </c>
      <c r="BD389">
        <v>402.270303278689</v>
      </c>
      <c r="BE389">
        <v>1.3195010331637</v>
      </c>
      <c r="BF389">
        <v>0.417934634652011</v>
      </c>
      <c r="BG389">
        <v>-1</v>
      </c>
      <c r="BH389">
        <v>0</v>
      </c>
      <c r="BI389">
        <v>0</v>
      </c>
      <c r="BJ389" t="s">
        <v>205</v>
      </c>
      <c r="BK389">
        <v>1.88477</v>
      </c>
      <c r="BL389">
        <v>1.88172</v>
      </c>
      <c r="BM389">
        <v>1.88324</v>
      </c>
      <c r="BN389">
        <v>1.88198</v>
      </c>
      <c r="BO389">
        <v>1.88378</v>
      </c>
      <c r="BP389">
        <v>1.88308</v>
      </c>
      <c r="BQ389">
        <v>1.88479</v>
      </c>
      <c r="BR389">
        <v>1.88232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1331.89</v>
      </c>
      <c r="CJ389">
        <v>-0.792858</v>
      </c>
      <c r="CK389">
        <v>9.4843</v>
      </c>
      <c r="CL389">
        <v>11.9984</v>
      </c>
      <c r="CM389">
        <v>30.0004</v>
      </c>
      <c r="CN389">
        <v>11.7647</v>
      </c>
      <c r="CO389">
        <v>12.0625</v>
      </c>
      <c r="CP389">
        <v>-1</v>
      </c>
      <c r="CQ389">
        <v>0</v>
      </c>
      <c r="CR389">
        <v>88.3558</v>
      </c>
      <c r="CS389">
        <v>-999.9</v>
      </c>
      <c r="CT389">
        <v>400</v>
      </c>
      <c r="CU389">
        <v>10.0889</v>
      </c>
      <c r="CV389">
        <v>103.524</v>
      </c>
      <c r="CW389">
        <v>103.038</v>
      </c>
    </row>
    <row r="390" spans="1:101">
      <c r="A390">
        <v>376</v>
      </c>
      <c r="B390">
        <v>1550669202.9</v>
      </c>
      <c r="C390">
        <v>1229.60000014305</v>
      </c>
      <c r="D390" t="s">
        <v>964</v>
      </c>
      <c r="E390" t="s">
        <v>965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201</v>
      </c>
      <c r="N390" t="s">
        <v>202</v>
      </c>
      <c r="O390" t="s">
        <v>203</v>
      </c>
      <c r="P390" t="s">
        <v>925</v>
      </c>
      <c r="Q390">
        <v>1550669202.9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119</v>
      </c>
      <c r="X390">
        <v>8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1550669202.9</v>
      </c>
      <c r="AH390">
        <v>399.555</v>
      </c>
      <c r="AI390">
        <v>399.016</v>
      </c>
      <c r="AJ390">
        <v>9.53339</v>
      </c>
      <c r="AK390">
        <v>2.97002</v>
      </c>
      <c r="AL390">
        <v>1403.8</v>
      </c>
      <c r="AM390">
        <v>99.5744</v>
      </c>
      <c r="AN390">
        <v>0.0253222</v>
      </c>
      <c r="AO390">
        <v>8.22919</v>
      </c>
      <c r="AP390">
        <v>999.9</v>
      </c>
      <c r="AQ390">
        <v>999.9</v>
      </c>
      <c r="AR390">
        <v>9981.88</v>
      </c>
      <c r="AS390">
        <v>0</v>
      </c>
      <c r="AT390">
        <v>0.219127</v>
      </c>
      <c r="AU390">
        <v>0</v>
      </c>
      <c r="AV390" t="s">
        <v>204</v>
      </c>
      <c r="AW390">
        <v>0</v>
      </c>
      <c r="AX390">
        <v>-1.442</v>
      </c>
      <c r="AY390">
        <v>-0.036</v>
      </c>
      <c r="AZ390">
        <v>0</v>
      </c>
      <c r="BA390">
        <v>0</v>
      </c>
      <c r="BB390">
        <v>0</v>
      </c>
      <c r="BC390">
        <v>0</v>
      </c>
      <c r="BD390">
        <v>402.317016393443</v>
      </c>
      <c r="BE390">
        <v>1.44499872280083</v>
      </c>
      <c r="BF390">
        <v>0.452733428308872</v>
      </c>
      <c r="BG390">
        <v>-1</v>
      </c>
      <c r="BH390">
        <v>0</v>
      </c>
      <c r="BI390">
        <v>0</v>
      </c>
      <c r="BJ390" t="s">
        <v>205</v>
      </c>
      <c r="BK390">
        <v>1.88477</v>
      </c>
      <c r="BL390">
        <v>1.88172</v>
      </c>
      <c r="BM390">
        <v>1.88324</v>
      </c>
      <c r="BN390">
        <v>1.88199</v>
      </c>
      <c r="BO390">
        <v>1.88381</v>
      </c>
      <c r="BP390">
        <v>1.88307</v>
      </c>
      <c r="BQ390">
        <v>1.88477</v>
      </c>
      <c r="BR390">
        <v>1.88232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1317.11</v>
      </c>
      <c r="CJ390">
        <v>-0.792858</v>
      </c>
      <c r="CK390">
        <v>9.48441</v>
      </c>
      <c r="CL390">
        <v>11.9984</v>
      </c>
      <c r="CM390">
        <v>30.0005</v>
      </c>
      <c r="CN390">
        <v>11.7662</v>
      </c>
      <c r="CO390">
        <v>12.0634</v>
      </c>
      <c r="CP390">
        <v>-1</v>
      </c>
      <c r="CQ390">
        <v>0</v>
      </c>
      <c r="CR390">
        <v>88.3558</v>
      </c>
      <c r="CS390">
        <v>-999.9</v>
      </c>
      <c r="CT390">
        <v>400</v>
      </c>
      <c r="CU390">
        <v>9.99531</v>
      </c>
      <c r="CV390">
        <v>103.523</v>
      </c>
      <c r="CW390">
        <v>103.038</v>
      </c>
    </row>
    <row r="391" spans="1:101">
      <c r="A391">
        <v>377</v>
      </c>
      <c r="B391">
        <v>1550669204.9</v>
      </c>
      <c r="C391">
        <v>1231.60000014305</v>
      </c>
      <c r="D391" t="s">
        <v>966</v>
      </c>
      <c r="E391" t="s">
        <v>967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201</v>
      </c>
      <c r="N391" t="s">
        <v>202</v>
      </c>
      <c r="O391" t="s">
        <v>203</v>
      </c>
      <c r="P391" t="s">
        <v>925</v>
      </c>
      <c r="Q391">
        <v>1550669204.9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138</v>
      </c>
      <c r="X391">
        <v>10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1550669204.9</v>
      </c>
      <c r="AH391">
        <v>399.663</v>
      </c>
      <c r="AI391">
        <v>399.04</v>
      </c>
      <c r="AJ391">
        <v>9.54711</v>
      </c>
      <c r="AK391">
        <v>2.97052</v>
      </c>
      <c r="AL391">
        <v>1403.71</v>
      </c>
      <c r="AM391">
        <v>99.575</v>
      </c>
      <c r="AN391">
        <v>0.0252139</v>
      </c>
      <c r="AO391">
        <v>8.22766</v>
      </c>
      <c r="AP391">
        <v>999.9</v>
      </c>
      <c r="AQ391">
        <v>999.9</v>
      </c>
      <c r="AR391">
        <v>10019.4</v>
      </c>
      <c r="AS391">
        <v>0</v>
      </c>
      <c r="AT391">
        <v>0.219127</v>
      </c>
      <c r="AU391">
        <v>0</v>
      </c>
      <c r="AV391" t="s">
        <v>204</v>
      </c>
      <c r="AW391">
        <v>0</v>
      </c>
      <c r="AX391">
        <v>-1.442</v>
      </c>
      <c r="AY391">
        <v>-0.036</v>
      </c>
      <c r="AZ391">
        <v>0</v>
      </c>
      <c r="BA391">
        <v>0</v>
      </c>
      <c r="BB391">
        <v>0</v>
      </c>
      <c r="BC391">
        <v>0</v>
      </c>
      <c r="BD391">
        <v>402.368196721311</v>
      </c>
      <c r="BE391">
        <v>1.57170119185815</v>
      </c>
      <c r="BF391">
        <v>0.488323254253766</v>
      </c>
      <c r="BG391">
        <v>-1</v>
      </c>
      <c r="BH391">
        <v>0</v>
      </c>
      <c r="BI391">
        <v>0</v>
      </c>
      <c r="BJ391" t="s">
        <v>205</v>
      </c>
      <c r="BK391">
        <v>1.88477</v>
      </c>
      <c r="BL391">
        <v>1.88171</v>
      </c>
      <c r="BM391">
        <v>1.88324</v>
      </c>
      <c r="BN391">
        <v>1.88198</v>
      </c>
      <c r="BO391">
        <v>1.88382</v>
      </c>
      <c r="BP391">
        <v>1.88308</v>
      </c>
      <c r="BQ391">
        <v>1.88477</v>
      </c>
      <c r="BR391">
        <v>1.88232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1302.54</v>
      </c>
      <c r="CJ391">
        <v>-0.792858</v>
      </c>
      <c r="CK391">
        <v>9.48455</v>
      </c>
      <c r="CL391">
        <v>11.9987</v>
      </c>
      <c r="CM391">
        <v>30.0004</v>
      </c>
      <c r="CN391">
        <v>11.7678</v>
      </c>
      <c r="CO391">
        <v>12.0642</v>
      </c>
      <c r="CP391">
        <v>-1</v>
      </c>
      <c r="CQ391">
        <v>0</v>
      </c>
      <c r="CR391">
        <v>88.3558</v>
      </c>
      <c r="CS391">
        <v>-999.9</v>
      </c>
      <c r="CT391">
        <v>400</v>
      </c>
      <c r="CU391">
        <v>9.8923</v>
      </c>
      <c r="CV391">
        <v>103.522</v>
      </c>
      <c r="CW391">
        <v>103.037</v>
      </c>
    </row>
    <row r="392" spans="1:101">
      <c r="A392">
        <v>378</v>
      </c>
      <c r="B392">
        <v>1550669206.9</v>
      </c>
      <c r="C392">
        <v>1233.60000014305</v>
      </c>
      <c r="D392" t="s">
        <v>968</v>
      </c>
      <c r="E392" t="s">
        <v>969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201</v>
      </c>
      <c r="N392" t="s">
        <v>202</v>
      </c>
      <c r="O392" t="s">
        <v>203</v>
      </c>
      <c r="P392" t="s">
        <v>925</v>
      </c>
      <c r="Q392">
        <v>1550669206.9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121</v>
      </c>
      <c r="X392">
        <v>9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1550669206.9</v>
      </c>
      <c r="AH392">
        <v>399.786</v>
      </c>
      <c r="AI392">
        <v>399.053</v>
      </c>
      <c r="AJ392">
        <v>9.5569</v>
      </c>
      <c r="AK392">
        <v>2.97112</v>
      </c>
      <c r="AL392">
        <v>1404.05</v>
      </c>
      <c r="AM392">
        <v>99.5743</v>
      </c>
      <c r="AN392">
        <v>0.0252668</v>
      </c>
      <c r="AO392">
        <v>8.21299</v>
      </c>
      <c r="AP392">
        <v>999.9</v>
      </c>
      <c r="AQ392">
        <v>999.9</v>
      </c>
      <c r="AR392">
        <v>10025</v>
      </c>
      <c r="AS392">
        <v>0</v>
      </c>
      <c r="AT392">
        <v>0.219127</v>
      </c>
      <c r="AU392">
        <v>0</v>
      </c>
      <c r="AV392" t="s">
        <v>204</v>
      </c>
      <c r="AW392">
        <v>0</v>
      </c>
      <c r="AX392">
        <v>-1.442</v>
      </c>
      <c r="AY392">
        <v>-0.036</v>
      </c>
      <c r="AZ392">
        <v>0</v>
      </c>
      <c r="BA392">
        <v>0</v>
      </c>
      <c r="BB392">
        <v>0</v>
      </c>
      <c r="BC392">
        <v>0</v>
      </c>
      <c r="BD392">
        <v>402.42431147541</v>
      </c>
      <c r="BE392">
        <v>1.69466178297245</v>
      </c>
      <c r="BF392">
        <v>0.523549081450809</v>
      </c>
      <c r="BG392">
        <v>-1</v>
      </c>
      <c r="BH392">
        <v>0</v>
      </c>
      <c r="BI392">
        <v>0</v>
      </c>
      <c r="BJ392" t="s">
        <v>205</v>
      </c>
      <c r="BK392">
        <v>1.88477</v>
      </c>
      <c r="BL392">
        <v>1.88172</v>
      </c>
      <c r="BM392">
        <v>1.88324</v>
      </c>
      <c r="BN392">
        <v>1.88198</v>
      </c>
      <c r="BO392">
        <v>1.8838</v>
      </c>
      <c r="BP392">
        <v>1.88307</v>
      </c>
      <c r="BQ392">
        <v>1.88478</v>
      </c>
      <c r="BR392">
        <v>1.88232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1315.81</v>
      </c>
      <c r="CJ392">
        <v>-0.792858</v>
      </c>
      <c r="CK392">
        <v>9.48485</v>
      </c>
      <c r="CL392">
        <v>11.9993</v>
      </c>
      <c r="CM392">
        <v>30.0003</v>
      </c>
      <c r="CN392">
        <v>11.7693</v>
      </c>
      <c r="CO392">
        <v>12.0652</v>
      </c>
      <c r="CP392">
        <v>-1</v>
      </c>
      <c r="CQ392">
        <v>0</v>
      </c>
      <c r="CR392">
        <v>88.3558</v>
      </c>
      <c r="CS392">
        <v>-999.9</v>
      </c>
      <c r="CT392">
        <v>400</v>
      </c>
      <c r="CU392">
        <v>9.80526</v>
      </c>
      <c r="CV392">
        <v>103.521</v>
      </c>
      <c r="CW392">
        <v>103.036</v>
      </c>
    </row>
    <row r="393" spans="1:101">
      <c r="A393">
        <v>379</v>
      </c>
      <c r="B393">
        <v>1550669208.9</v>
      </c>
      <c r="C393">
        <v>1235.60000014305</v>
      </c>
      <c r="D393" t="s">
        <v>970</v>
      </c>
      <c r="E393" t="s">
        <v>971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201</v>
      </c>
      <c r="N393" t="s">
        <v>202</v>
      </c>
      <c r="O393" t="s">
        <v>203</v>
      </c>
      <c r="P393" t="s">
        <v>925</v>
      </c>
      <c r="Q393">
        <v>1550669208.9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111</v>
      </c>
      <c r="X393">
        <v>8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1550669208.9</v>
      </c>
      <c r="AH393">
        <v>399.829</v>
      </c>
      <c r="AI393">
        <v>399.031</v>
      </c>
      <c r="AJ393">
        <v>9.57304</v>
      </c>
      <c r="AK393">
        <v>2.97108</v>
      </c>
      <c r="AL393">
        <v>1403.89</v>
      </c>
      <c r="AM393">
        <v>99.5733</v>
      </c>
      <c r="AN393">
        <v>0.0254259</v>
      </c>
      <c r="AO393">
        <v>8.21021</v>
      </c>
      <c r="AP393">
        <v>999.9</v>
      </c>
      <c r="AQ393">
        <v>999.9</v>
      </c>
      <c r="AR393">
        <v>9999.38</v>
      </c>
      <c r="AS393">
        <v>0</v>
      </c>
      <c r="AT393">
        <v>0.219127</v>
      </c>
      <c r="AU393">
        <v>0</v>
      </c>
      <c r="AV393" t="s">
        <v>204</v>
      </c>
      <c r="AW393">
        <v>0</v>
      </c>
      <c r="AX393">
        <v>-1.442</v>
      </c>
      <c r="AY393">
        <v>-0.036</v>
      </c>
      <c r="AZ393">
        <v>0</v>
      </c>
      <c r="BA393">
        <v>0</v>
      </c>
      <c r="BB393">
        <v>0</v>
      </c>
      <c r="BC393">
        <v>0</v>
      </c>
      <c r="BD393">
        <v>402.453991803279</v>
      </c>
      <c r="BE393">
        <v>1.75421106601488</v>
      </c>
      <c r="BF393">
        <v>0.540734450386187</v>
      </c>
      <c r="BG393">
        <v>-1</v>
      </c>
      <c r="BH393">
        <v>0</v>
      </c>
      <c r="BI393">
        <v>0</v>
      </c>
      <c r="BJ393" t="s">
        <v>205</v>
      </c>
      <c r="BK393">
        <v>1.88477</v>
      </c>
      <c r="BL393">
        <v>1.88174</v>
      </c>
      <c r="BM393">
        <v>1.88324</v>
      </c>
      <c r="BN393">
        <v>1.88197</v>
      </c>
      <c r="BO393">
        <v>1.88379</v>
      </c>
      <c r="BP393">
        <v>1.88306</v>
      </c>
      <c r="BQ393">
        <v>1.88478</v>
      </c>
      <c r="BR393">
        <v>1.88232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1322.84</v>
      </c>
      <c r="CJ393">
        <v>-0.792858</v>
      </c>
      <c r="CK393">
        <v>9.48514</v>
      </c>
      <c r="CL393">
        <v>11.9999</v>
      </c>
      <c r="CM393">
        <v>30.0005</v>
      </c>
      <c r="CN393">
        <v>11.7708</v>
      </c>
      <c r="CO393">
        <v>12.0664</v>
      </c>
      <c r="CP393">
        <v>-1</v>
      </c>
      <c r="CQ393">
        <v>0</v>
      </c>
      <c r="CR393">
        <v>87.9825</v>
      </c>
      <c r="CS393">
        <v>-999.9</v>
      </c>
      <c r="CT393">
        <v>400</v>
      </c>
      <c r="CU393">
        <v>9.69624</v>
      </c>
      <c r="CV393">
        <v>103.52</v>
      </c>
      <c r="CW393">
        <v>103.034</v>
      </c>
    </row>
    <row r="394" spans="1:101">
      <c r="A394">
        <v>380</v>
      </c>
      <c r="B394">
        <v>1550669210.9</v>
      </c>
      <c r="C394">
        <v>1237.60000014305</v>
      </c>
      <c r="D394" t="s">
        <v>972</v>
      </c>
      <c r="E394" t="s">
        <v>973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201</v>
      </c>
      <c r="N394" t="s">
        <v>202</v>
      </c>
      <c r="O394" t="s">
        <v>203</v>
      </c>
      <c r="P394" t="s">
        <v>925</v>
      </c>
      <c r="Q394">
        <v>1550669210.9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128</v>
      </c>
      <c r="X394">
        <v>9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1550669210.9</v>
      </c>
      <c r="AH394">
        <v>399.912</v>
      </c>
      <c r="AI394">
        <v>399.045</v>
      </c>
      <c r="AJ394">
        <v>9.58644</v>
      </c>
      <c r="AK394">
        <v>2.97115</v>
      </c>
      <c r="AL394">
        <v>1403.62</v>
      </c>
      <c r="AM394">
        <v>99.5741</v>
      </c>
      <c r="AN394">
        <v>0.0253514</v>
      </c>
      <c r="AO394">
        <v>8.20965</v>
      </c>
      <c r="AP394">
        <v>999.9</v>
      </c>
      <c r="AQ394">
        <v>999.9</v>
      </c>
      <c r="AR394">
        <v>9993.12</v>
      </c>
      <c r="AS394">
        <v>0</v>
      </c>
      <c r="AT394">
        <v>0.219127</v>
      </c>
      <c r="AU394">
        <v>0</v>
      </c>
      <c r="AV394" t="s">
        <v>204</v>
      </c>
      <c r="AW394">
        <v>0</v>
      </c>
      <c r="AX394">
        <v>-1.442</v>
      </c>
      <c r="AY394">
        <v>-0.036</v>
      </c>
      <c r="AZ394">
        <v>0</v>
      </c>
      <c r="BA394">
        <v>0</v>
      </c>
      <c r="BB394">
        <v>0</v>
      </c>
      <c r="BC394">
        <v>0</v>
      </c>
      <c r="BD394">
        <v>402.52862295082</v>
      </c>
      <c r="BE394">
        <v>1.89668950164561</v>
      </c>
      <c r="BF394">
        <v>0.579951486493806</v>
      </c>
      <c r="BG394">
        <v>-1</v>
      </c>
      <c r="BH394">
        <v>0</v>
      </c>
      <c r="BI394">
        <v>0</v>
      </c>
      <c r="BJ394" t="s">
        <v>205</v>
      </c>
      <c r="BK394">
        <v>1.88477</v>
      </c>
      <c r="BL394">
        <v>1.88175</v>
      </c>
      <c r="BM394">
        <v>1.88324</v>
      </c>
      <c r="BN394">
        <v>1.88195</v>
      </c>
      <c r="BO394">
        <v>1.88379</v>
      </c>
      <c r="BP394">
        <v>1.88307</v>
      </c>
      <c r="BQ394">
        <v>1.88478</v>
      </c>
      <c r="BR394">
        <v>1.88232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1309.83</v>
      </c>
      <c r="CJ394">
        <v>-0.792857</v>
      </c>
      <c r="CK394">
        <v>9.48529</v>
      </c>
      <c r="CL394">
        <v>12.0005</v>
      </c>
      <c r="CM394">
        <v>30.0005</v>
      </c>
      <c r="CN394">
        <v>11.7724</v>
      </c>
      <c r="CO394">
        <v>12.0676</v>
      </c>
      <c r="CP394">
        <v>-1</v>
      </c>
      <c r="CQ394">
        <v>0</v>
      </c>
      <c r="CR394">
        <v>87.9825</v>
      </c>
      <c r="CS394">
        <v>-999.9</v>
      </c>
      <c r="CT394">
        <v>400</v>
      </c>
      <c r="CU394">
        <v>9.60336</v>
      </c>
      <c r="CV394">
        <v>103.52</v>
      </c>
      <c r="CW394">
        <v>103.034</v>
      </c>
    </row>
    <row r="395" spans="1:101">
      <c r="A395">
        <v>381</v>
      </c>
      <c r="B395">
        <v>1550669212.9</v>
      </c>
      <c r="C395">
        <v>1239.60000014305</v>
      </c>
      <c r="D395" t="s">
        <v>974</v>
      </c>
      <c r="E395" t="s">
        <v>975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201</v>
      </c>
      <c r="N395" t="s">
        <v>202</v>
      </c>
      <c r="O395" t="s">
        <v>203</v>
      </c>
      <c r="P395" t="s">
        <v>925</v>
      </c>
      <c r="Q395">
        <v>1550669212.9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147</v>
      </c>
      <c r="X395">
        <v>10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1550669212.9</v>
      </c>
      <c r="AH395">
        <v>400.018</v>
      </c>
      <c r="AI395">
        <v>399.072</v>
      </c>
      <c r="AJ395">
        <v>9.59774</v>
      </c>
      <c r="AK395">
        <v>2.97079</v>
      </c>
      <c r="AL395">
        <v>1403.55</v>
      </c>
      <c r="AM395">
        <v>99.5744</v>
      </c>
      <c r="AN395">
        <v>0.0252621</v>
      </c>
      <c r="AO395">
        <v>8.21123</v>
      </c>
      <c r="AP395">
        <v>999.9</v>
      </c>
      <c r="AQ395">
        <v>999.9</v>
      </c>
      <c r="AR395">
        <v>10003.8</v>
      </c>
      <c r="AS395">
        <v>0</v>
      </c>
      <c r="AT395">
        <v>0.219127</v>
      </c>
      <c r="AU395">
        <v>0</v>
      </c>
      <c r="AV395" t="s">
        <v>204</v>
      </c>
      <c r="AW395">
        <v>0</v>
      </c>
      <c r="AX395">
        <v>-1.442</v>
      </c>
      <c r="AY395">
        <v>-0.036</v>
      </c>
      <c r="AZ395">
        <v>0</v>
      </c>
      <c r="BA395">
        <v>0</v>
      </c>
      <c r="BB395">
        <v>0</v>
      </c>
      <c r="BC395">
        <v>0</v>
      </c>
      <c r="BD395">
        <v>402.59012295082</v>
      </c>
      <c r="BE395">
        <v>2.01310720417784</v>
      </c>
      <c r="BF395">
        <v>0.611014080193387</v>
      </c>
      <c r="BG395">
        <v>-1</v>
      </c>
      <c r="BH395">
        <v>0</v>
      </c>
      <c r="BI395">
        <v>0</v>
      </c>
      <c r="BJ395" t="s">
        <v>205</v>
      </c>
      <c r="BK395">
        <v>1.88477</v>
      </c>
      <c r="BL395">
        <v>1.88173</v>
      </c>
      <c r="BM395">
        <v>1.88324</v>
      </c>
      <c r="BN395">
        <v>1.88195</v>
      </c>
      <c r="BO395">
        <v>1.8838</v>
      </c>
      <c r="BP395">
        <v>1.88307</v>
      </c>
      <c r="BQ395">
        <v>1.88479</v>
      </c>
      <c r="BR395">
        <v>1.88232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1296.24</v>
      </c>
      <c r="CJ395">
        <v>-0.792857</v>
      </c>
      <c r="CK395">
        <v>9.48537</v>
      </c>
      <c r="CL395">
        <v>12.0015</v>
      </c>
      <c r="CM395">
        <v>30.0004</v>
      </c>
      <c r="CN395">
        <v>11.7742</v>
      </c>
      <c r="CO395">
        <v>12.0689</v>
      </c>
      <c r="CP395">
        <v>-1</v>
      </c>
      <c r="CQ395">
        <v>0</v>
      </c>
      <c r="CR395">
        <v>87.9825</v>
      </c>
      <c r="CS395">
        <v>-999.9</v>
      </c>
      <c r="CT395">
        <v>400</v>
      </c>
      <c r="CU395">
        <v>9.49259</v>
      </c>
      <c r="CV395">
        <v>103.52</v>
      </c>
      <c r="CW395">
        <v>103.034</v>
      </c>
    </row>
    <row r="396" spans="1:101">
      <c r="A396">
        <v>382</v>
      </c>
      <c r="B396">
        <v>1550669215.4</v>
      </c>
      <c r="C396">
        <v>1242.10000014305</v>
      </c>
      <c r="D396" t="s">
        <v>976</v>
      </c>
      <c r="E396" t="s">
        <v>977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201</v>
      </c>
      <c r="N396" t="s">
        <v>202</v>
      </c>
      <c r="O396" t="s">
        <v>203</v>
      </c>
      <c r="P396" t="s">
        <v>925</v>
      </c>
      <c r="Q396">
        <v>1550669215.4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137</v>
      </c>
      <c r="X396">
        <v>10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1550669215.4</v>
      </c>
      <c r="AH396">
        <v>400.155</v>
      </c>
      <c r="AI396">
        <v>399.1</v>
      </c>
      <c r="AJ396">
        <v>9.60973</v>
      </c>
      <c r="AK396">
        <v>2.97135</v>
      </c>
      <c r="AL396">
        <v>1403.71</v>
      </c>
      <c r="AM396">
        <v>99.5734</v>
      </c>
      <c r="AN396">
        <v>0.0252444</v>
      </c>
      <c r="AO396">
        <v>8.21691</v>
      </c>
      <c r="AP396">
        <v>999.9</v>
      </c>
      <c r="AQ396">
        <v>999.9</v>
      </c>
      <c r="AR396">
        <v>9982.5</v>
      </c>
      <c r="AS396">
        <v>0</v>
      </c>
      <c r="AT396">
        <v>0.219127</v>
      </c>
      <c r="AU396">
        <v>0</v>
      </c>
      <c r="AV396" t="s">
        <v>204</v>
      </c>
      <c r="AW396">
        <v>0</v>
      </c>
      <c r="AX396">
        <v>-1.442</v>
      </c>
      <c r="AY396">
        <v>-0.036</v>
      </c>
      <c r="AZ396">
        <v>0</v>
      </c>
      <c r="BA396">
        <v>0</v>
      </c>
      <c r="BB396">
        <v>0</v>
      </c>
      <c r="BC396">
        <v>0</v>
      </c>
      <c r="BD396">
        <v>402.688204918033</v>
      </c>
      <c r="BE396">
        <v>2.18583230228337</v>
      </c>
      <c r="BF396">
        <v>0.657149594199175</v>
      </c>
      <c r="BG396">
        <v>-1</v>
      </c>
      <c r="BH396">
        <v>0</v>
      </c>
      <c r="BI396">
        <v>0</v>
      </c>
      <c r="BJ396" t="s">
        <v>205</v>
      </c>
      <c r="BK396">
        <v>1.88477</v>
      </c>
      <c r="BL396">
        <v>1.88172</v>
      </c>
      <c r="BM396">
        <v>1.88324</v>
      </c>
      <c r="BN396">
        <v>1.88193</v>
      </c>
      <c r="BO396">
        <v>1.8838</v>
      </c>
      <c r="BP396">
        <v>1.88308</v>
      </c>
      <c r="BQ396">
        <v>1.88479</v>
      </c>
      <c r="BR396">
        <v>1.88232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1303.25</v>
      </c>
      <c r="CJ396">
        <v>-0.792857</v>
      </c>
      <c r="CK396">
        <v>9.48549</v>
      </c>
      <c r="CL396">
        <v>12.0029</v>
      </c>
      <c r="CM396">
        <v>30.0005</v>
      </c>
      <c r="CN396">
        <v>11.7765</v>
      </c>
      <c r="CO396">
        <v>12.0704</v>
      </c>
      <c r="CP396">
        <v>-1</v>
      </c>
      <c r="CQ396">
        <v>0</v>
      </c>
      <c r="CR396">
        <v>87.9825</v>
      </c>
      <c r="CS396">
        <v>-999.9</v>
      </c>
      <c r="CT396">
        <v>400</v>
      </c>
      <c r="CU396">
        <v>9.3729</v>
      </c>
      <c r="CV396">
        <v>103.52</v>
      </c>
      <c r="CW396">
        <v>103.033</v>
      </c>
    </row>
    <row r="397" spans="1:101">
      <c r="A397">
        <v>383</v>
      </c>
      <c r="B397">
        <v>1550669217.4</v>
      </c>
      <c r="C397">
        <v>1244.10000014305</v>
      </c>
      <c r="D397" t="s">
        <v>978</v>
      </c>
      <c r="E397" t="s">
        <v>979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201</v>
      </c>
      <c r="N397" t="s">
        <v>202</v>
      </c>
      <c r="O397" t="s">
        <v>203</v>
      </c>
      <c r="P397" t="s">
        <v>925</v>
      </c>
      <c r="Q397">
        <v>1550669217.4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129</v>
      </c>
      <c r="X397">
        <v>9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1550669217.4</v>
      </c>
      <c r="AH397">
        <v>400.279</v>
      </c>
      <c r="AI397">
        <v>399.087</v>
      </c>
      <c r="AJ397">
        <v>9.61702</v>
      </c>
      <c r="AK397">
        <v>2.97153</v>
      </c>
      <c r="AL397">
        <v>1403.69</v>
      </c>
      <c r="AM397">
        <v>99.5736</v>
      </c>
      <c r="AN397">
        <v>0.0252353</v>
      </c>
      <c r="AO397">
        <v>8.21004</v>
      </c>
      <c r="AP397">
        <v>999.9</v>
      </c>
      <c r="AQ397">
        <v>999.9</v>
      </c>
      <c r="AR397">
        <v>10006.9</v>
      </c>
      <c r="AS397">
        <v>0</v>
      </c>
      <c r="AT397">
        <v>0.219127</v>
      </c>
      <c r="AU397">
        <v>0</v>
      </c>
      <c r="AV397" t="s">
        <v>204</v>
      </c>
      <c r="AW397">
        <v>0</v>
      </c>
      <c r="AX397">
        <v>-1.442</v>
      </c>
      <c r="AY397">
        <v>-0.036</v>
      </c>
      <c r="AZ397">
        <v>0</v>
      </c>
      <c r="BA397">
        <v>0</v>
      </c>
      <c r="BB397">
        <v>0</v>
      </c>
      <c r="BC397">
        <v>0</v>
      </c>
      <c r="BD397">
        <v>402.722549180328</v>
      </c>
      <c r="BE397">
        <v>2.24387136369891</v>
      </c>
      <c r="BF397">
        <v>0.672680289715299</v>
      </c>
      <c r="BG397">
        <v>-1</v>
      </c>
      <c r="BH397">
        <v>0</v>
      </c>
      <c r="BI397">
        <v>0</v>
      </c>
      <c r="BJ397" t="s">
        <v>205</v>
      </c>
      <c r="BK397">
        <v>1.88477</v>
      </c>
      <c r="BL397">
        <v>1.88172</v>
      </c>
      <c r="BM397">
        <v>1.88324</v>
      </c>
      <c r="BN397">
        <v>1.88193</v>
      </c>
      <c r="BO397">
        <v>1.88377</v>
      </c>
      <c r="BP397">
        <v>1.88309</v>
      </c>
      <c r="BQ397">
        <v>1.88477</v>
      </c>
      <c r="BR397">
        <v>1.88232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1309.2</v>
      </c>
      <c r="CJ397">
        <v>-0.792857</v>
      </c>
      <c r="CK397">
        <v>9.48561</v>
      </c>
      <c r="CL397">
        <v>12.0038</v>
      </c>
      <c r="CM397">
        <v>30.0005</v>
      </c>
      <c r="CN397">
        <v>11.7784</v>
      </c>
      <c r="CO397">
        <v>12.0717</v>
      </c>
      <c r="CP397">
        <v>-1</v>
      </c>
      <c r="CQ397">
        <v>0</v>
      </c>
      <c r="CR397">
        <v>87.9825</v>
      </c>
      <c r="CS397">
        <v>-999.9</v>
      </c>
      <c r="CT397">
        <v>400</v>
      </c>
      <c r="CU397">
        <v>9.26791</v>
      </c>
      <c r="CV397">
        <v>103.519</v>
      </c>
      <c r="CW397">
        <v>103.032</v>
      </c>
    </row>
    <row r="398" spans="1:101">
      <c r="A398">
        <v>384</v>
      </c>
      <c r="B398">
        <v>1550669219.4</v>
      </c>
      <c r="C398">
        <v>1246.10000014305</v>
      </c>
      <c r="D398" t="s">
        <v>980</v>
      </c>
      <c r="E398" t="s">
        <v>981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201</v>
      </c>
      <c r="N398" t="s">
        <v>202</v>
      </c>
      <c r="O398" t="s">
        <v>203</v>
      </c>
      <c r="P398" t="s">
        <v>925</v>
      </c>
      <c r="Q398">
        <v>1550669219.4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112</v>
      </c>
      <c r="X398">
        <v>8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1550669219.4</v>
      </c>
      <c r="AH398">
        <v>400.393</v>
      </c>
      <c r="AI398">
        <v>399.063</v>
      </c>
      <c r="AJ398">
        <v>9.63143</v>
      </c>
      <c r="AK398">
        <v>2.97164</v>
      </c>
      <c r="AL398">
        <v>1403.74</v>
      </c>
      <c r="AM398">
        <v>99.5736</v>
      </c>
      <c r="AN398">
        <v>0.0252605</v>
      </c>
      <c r="AO398">
        <v>8.20393</v>
      </c>
      <c r="AP398">
        <v>999.9</v>
      </c>
      <c r="AQ398">
        <v>999.9</v>
      </c>
      <c r="AR398">
        <v>10001.2</v>
      </c>
      <c r="AS398">
        <v>0</v>
      </c>
      <c r="AT398">
        <v>0.219127</v>
      </c>
      <c r="AU398">
        <v>0</v>
      </c>
      <c r="AV398" t="s">
        <v>204</v>
      </c>
      <c r="AW398">
        <v>0</v>
      </c>
      <c r="AX398">
        <v>-1.442</v>
      </c>
      <c r="AY398">
        <v>-0.036</v>
      </c>
      <c r="AZ398">
        <v>0</v>
      </c>
      <c r="BA398">
        <v>0</v>
      </c>
      <c r="BB398">
        <v>0</v>
      </c>
      <c r="BC398">
        <v>0</v>
      </c>
      <c r="BD398">
        <v>402.812549180328</v>
      </c>
      <c r="BE398">
        <v>2.38750673071597</v>
      </c>
      <c r="BF398">
        <v>0.711283210091694</v>
      </c>
      <c r="BG398">
        <v>-1</v>
      </c>
      <c r="BH398">
        <v>0</v>
      </c>
      <c r="BI398">
        <v>0</v>
      </c>
      <c r="BJ398" t="s">
        <v>205</v>
      </c>
      <c r="BK398">
        <v>1.88477</v>
      </c>
      <c r="BL398">
        <v>1.88174</v>
      </c>
      <c r="BM398">
        <v>1.88324</v>
      </c>
      <c r="BN398">
        <v>1.88195</v>
      </c>
      <c r="BO398">
        <v>1.88376</v>
      </c>
      <c r="BP398">
        <v>1.88308</v>
      </c>
      <c r="BQ398">
        <v>1.88477</v>
      </c>
      <c r="BR398">
        <v>1.88232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1322.5</v>
      </c>
      <c r="CJ398">
        <v>-0.792857</v>
      </c>
      <c r="CK398">
        <v>9.48582</v>
      </c>
      <c r="CL398">
        <v>12.0048</v>
      </c>
      <c r="CM398">
        <v>30.0005</v>
      </c>
      <c r="CN398">
        <v>11.7802</v>
      </c>
      <c r="CO398">
        <v>12.0733</v>
      </c>
      <c r="CP398">
        <v>-1</v>
      </c>
      <c r="CQ398">
        <v>0</v>
      </c>
      <c r="CR398">
        <v>87.5934</v>
      </c>
      <c r="CS398">
        <v>-999.9</v>
      </c>
      <c r="CT398">
        <v>400</v>
      </c>
      <c r="CU398">
        <v>9.15801</v>
      </c>
      <c r="CV398">
        <v>103.518</v>
      </c>
      <c r="CW398">
        <v>103.031</v>
      </c>
    </row>
    <row r="399" spans="1:101">
      <c r="A399">
        <v>385</v>
      </c>
      <c r="B399">
        <v>1550669221.4</v>
      </c>
      <c r="C399">
        <v>1248.10000014305</v>
      </c>
      <c r="D399" t="s">
        <v>982</v>
      </c>
      <c r="E399" t="s">
        <v>983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201</v>
      </c>
      <c r="N399" t="s">
        <v>202</v>
      </c>
      <c r="O399" t="s">
        <v>203</v>
      </c>
      <c r="P399" t="s">
        <v>925</v>
      </c>
      <c r="Q399">
        <v>1550669221.4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112</v>
      </c>
      <c r="X399">
        <v>8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1550669221.4</v>
      </c>
      <c r="AH399">
        <v>400.497</v>
      </c>
      <c r="AI399">
        <v>399.065</v>
      </c>
      <c r="AJ399">
        <v>9.6438</v>
      </c>
      <c r="AK399">
        <v>2.97198</v>
      </c>
      <c r="AL399">
        <v>1403.92</v>
      </c>
      <c r="AM399">
        <v>99.5737</v>
      </c>
      <c r="AN399">
        <v>0.0251879</v>
      </c>
      <c r="AO399">
        <v>8.20398</v>
      </c>
      <c r="AP399">
        <v>999.9</v>
      </c>
      <c r="AQ399">
        <v>999.9</v>
      </c>
      <c r="AR399">
        <v>9968.75</v>
      </c>
      <c r="AS399">
        <v>0</v>
      </c>
      <c r="AT399">
        <v>0.219127</v>
      </c>
      <c r="AU399">
        <v>0</v>
      </c>
      <c r="AV399" t="s">
        <v>204</v>
      </c>
      <c r="AW399">
        <v>0</v>
      </c>
      <c r="AX399">
        <v>-1.442</v>
      </c>
      <c r="AY399">
        <v>-0.036</v>
      </c>
      <c r="AZ399">
        <v>0</v>
      </c>
      <c r="BA399">
        <v>0</v>
      </c>
      <c r="BB399">
        <v>0</v>
      </c>
      <c r="BC399">
        <v>0</v>
      </c>
      <c r="BD399">
        <v>402.888598360656</v>
      </c>
      <c r="BE399">
        <v>2.4986900769252</v>
      </c>
      <c r="BF399">
        <v>0.741364113322126</v>
      </c>
      <c r="BG399">
        <v>-1</v>
      </c>
      <c r="BH399">
        <v>0</v>
      </c>
      <c r="BI399">
        <v>0</v>
      </c>
      <c r="BJ399" t="s">
        <v>205</v>
      </c>
      <c r="BK399">
        <v>1.88477</v>
      </c>
      <c r="BL399">
        <v>1.88173</v>
      </c>
      <c r="BM399">
        <v>1.88324</v>
      </c>
      <c r="BN399">
        <v>1.88194</v>
      </c>
      <c r="BO399">
        <v>1.88378</v>
      </c>
      <c r="BP399">
        <v>1.88307</v>
      </c>
      <c r="BQ399">
        <v>1.88478</v>
      </c>
      <c r="BR399">
        <v>1.88232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1322.57</v>
      </c>
      <c r="CJ399">
        <v>-0.792856</v>
      </c>
      <c r="CK399">
        <v>9.48621</v>
      </c>
      <c r="CL399">
        <v>12.0061</v>
      </c>
      <c r="CM399">
        <v>30.0006</v>
      </c>
      <c r="CN399">
        <v>11.782</v>
      </c>
      <c r="CO399">
        <v>12.0748</v>
      </c>
      <c r="CP399">
        <v>-1</v>
      </c>
      <c r="CQ399">
        <v>0</v>
      </c>
      <c r="CR399">
        <v>87.5934</v>
      </c>
      <c r="CS399">
        <v>-999.9</v>
      </c>
      <c r="CT399">
        <v>400</v>
      </c>
      <c r="CU399">
        <v>9.04985</v>
      </c>
      <c r="CV399">
        <v>103.518</v>
      </c>
      <c r="CW399">
        <v>103.031</v>
      </c>
    </row>
    <row r="400" spans="1:101">
      <c r="A400">
        <v>386</v>
      </c>
      <c r="B400">
        <v>1550669223.4</v>
      </c>
      <c r="C400">
        <v>1250.10000014305</v>
      </c>
      <c r="D400" t="s">
        <v>984</v>
      </c>
      <c r="E400" t="s">
        <v>985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201</v>
      </c>
      <c r="N400" t="s">
        <v>202</v>
      </c>
      <c r="O400" t="s">
        <v>203</v>
      </c>
      <c r="P400" t="s">
        <v>925</v>
      </c>
      <c r="Q400">
        <v>1550669223.4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130</v>
      </c>
      <c r="X400">
        <v>9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1550669223.4</v>
      </c>
      <c r="AH400">
        <v>400.571</v>
      </c>
      <c r="AI400">
        <v>399.063</v>
      </c>
      <c r="AJ400">
        <v>9.65689</v>
      </c>
      <c r="AK400">
        <v>2.97206</v>
      </c>
      <c r="AL400">
        <v>1403.82</v>
      </c>
      <c r="AM400">
        <v>99.5739</v>
      </c>
      <c r="AN400">
        <v>0.0250837</v>
      </c>
      <c r="AO400">
        <v>8.20827</v>
      </c>
      <c r="AP400">
        <v>999.9</v>
      </c>
      <c r="AQ400">
        <v>999.9</v>
      </c>
      <c r="AR400">
        <v>10011.2</v>
      </c>
      <c r="AS400">
        <v>0</v>
      </c>
      <c r="AT400">
        <v>0.219127</v>
      </c>
      <c r="AU400">
        <v>0</v>
      </c>
      <c r="AV400" t="s">
        <v>204</v>
      </c>
      <c r="AW400">
        <v>0</v>
      </c>
      <c r="AX400">
        <v>-1.442</v>
      </c>
      <c r="AY400">
        <v>-0.036</v>
      </c>
      <c r="AZ400">
        <v>0</v>
      </c>
      <c r="BA400">
        <v>0</v>
      </c>
      <c r="BB400">
        <v>0</v>
      </c>
      <c r="BC400">
        <v>0</v>
      </c>
      <c r="BD400">
        <v>402.969008196721</v>
      </c>
      <c r="BE400">
        <v>2.59489247496468</v>
      </c>
      <c r="BF400">
        <v>0.767819090457197</v>
      </c>
      <c r="BG400">
        <v>-1</v>
      </c>
      <c r="BH400">
        <v>0</v>
      </c>
      <c r="BI400">
        <v>0</v>
      </c>
      <c r="BJ400" t="s">
        <v>205</v>
      </c>
      <c r="BK400">
        <v>1.88477</v>
      </c>
      <c r="BL400">
        <v>1.88173</v>
      </c>
      <c r="BM400">
        <v>1.88323</v>
      </c>
      <c r="BN400">
        <v>1.88195</v>
      </c>
      <c r="BO400">
        <v>1.88378</v>
      </c>
      <c r="BP400">
        <v>1.88307</v>
      </c>
      <c r="BQ400">
        <v>1.88478</v>
      </c>
      <c r="BR400">
        <v>1.88232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1308.92</v>
      </c>
      <c r="CJ400">
        <v>-0.792856</v>
      </c>
      <c r="CK400">
        <v>9.48662</v>
      </c>
      <c r="CL400">
        <v>12.0073</v>
      </c>
      <c r="CM400">
        <v>30.0005</v>
      </c>
      <c r="CN400">
        <v>11.7843</v>
      </c>
      <c r="CO400">
        <v>12.0764</v>
      </c>
      <c r="CP400">
        <v>-1</v>
      </c>
      <c r="CQ400">
        <v>0</v>
      </c>
      <c r="CR400">
        <v>87.5934</v>
      </c>
      <c r="CS400">
        <v>-999.9</v>
      </c>
      <c r="CT400">
        <v>400</v>
      </c>
      <c r="CU400">
        <v>8.93738</v>
      </c>
      <c r="CV400">
        <v>103.517</v>
      </c>
      <c r="CW400">
        <v>103.03</v>
      </c>
    </row>
    <row r="401" spans="1:101">
      <c r="A401">
        <v>387</v>
      </c>
      <c r="B401">
        <v>1550669225.4</v>
      </c>
      <c r="C401">
        <v>1252.10000014305</v>
      </c>
      <c r="D401" t="s">
        <v>986</v>
      </c>
      <c r="E401" t="s">
        <v>987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201</v>
      </c>
      <c r="N401" t="s">
        <v>202</v>
      </c>
      <c r="O401" t="s">
        <v>203</v>
      </c>
      <c r="P401" t="s">
        <v>925</v>
      </c>
      <c r="Q401">
        <v>1550669225.4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134</v>
      </c>
      <c r="X401">
        <v>10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1550669225.4</v>
      </c>
      <c r="AH401">
        <v>400.687</v>
      </c>
      <c r="AI401">
        <v>399.06</v>
      </c>
      <c r="AJ401">
        <v>9.67035</v>
      </c>
      <c r="AK401">
        <v>2.97173</v>
      </c>
      <c r="AL401">
        <v>1403.63</v>
      </c>
      <c r="AM401">
        <v>99.5734</v>
      </c>
      <c r="AN401">
        <v>0.0249709</v>
      </c>
      <c r="AO401">
        <v>8.20951</v>
      </c>
      <c r="AP401">
        <v>999.9</v>
      </c>
      <c r="AQ401">
        <v>999.9</v>
      </c>
      <c r="AR401">
        <v>10020</v>
      </c>
      <c r="AS401">
        <v>0</v>
      </c>
      <c r="AT401">
        <v>0.219127</v>
      </c>
      <c r="AU401">
        <v>0</v>
      </c>
      <c r="AV401" t="s">
        <v>204</v>
      </c>
      <c r="AW401">
        <v>0</v>
      </c>
      <c r="AX401">
        <v>-1.442</v>
      </c>
      <c r="AY401">
        <v>-0.036</v>
      </c>
      <c r="AZ401">
        <v>0</v>
      </c>
      <c r="BA401">
        <v>0</v>
      </c>
      <c r="BB401">
        <v>0</v>
      </c>
      <c r="BC401">
        <v>0</v>
      </c>
      <c r="BD401">
        <v>403.053393442623</v>
      </c>
      <c r="BE401">
        <v>2.67174607589902</v>
      </c>
      <c r="BF401">
        <v>0.789316850893568</v>
      </c>
      <c r="BG401">
        <v>-1</v>
      </c>
      <c r="BH401">
        <v>0</v>
      </c>
      <c r="BI401">
        <v>0</v>
      </c>
      <c r="BJ401" t="s">
        <v>205</v>
      </c>
      <c r="BK401">
        <v>1.88478</v>
      </c>
      <c r="BL401">
        <v>1.88173</v>
      </c>
      <c r="BM401">
        <v>1.88323</v>
      </c>
      <c r="BN401">
        <v>1.88196</v>
      </c>
      <c r="BO401">
        <v>1.88376</v>
      </c>
      <c r="BP401">
        <v>1.88307</v>
      </c>
      <c r="BQ401">
        <v>1.88478</v>
      </c>
      <c r="BR401">
        <v>1.88231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1305.44</v>
      </c>
      <c r="CJ401">
        <v>-0.792856</v>
      </c>
      <c r="CK401">
        <v>9.48688</v>
      </c>
      <c r="CL401">
        <v>12.0085</v>
      </c>
      <c r="CM401">
        <v>30.0005</v>
      </c>
      <c r="CN401">
        <v>11.7868</v>
      </c>
      <c r="CO401">
        <v>12.0783</v>
      </c>
      <c r="CP401">
        <v>-1</v>
      </c>
      <c r="CQ401">
        <v>0</v>
      </c>
      <c r="CR401">
        <v>87.5934</v>
      </c>
      <c r="CS401">
        <v>-999.9</v>
      </c>
      <c r="CT401">
        <v>400</v>
      </c>
      <c r="CU401">
        <v>8.82814</v>
      </c>
      <c r="CV401">
        <v>103.517</v>
      </c>
      <c r="CW401">
        <v>103.028</v>
      </c>
    </row>
    <row r="402" spans="1:101">
      <c r="A402">
        <v>388</v>
      </c>
      <c r="B402">
        <v>1550669227.4</v>
      </c>
      <c r="C402">
        <v>1254.10000014305</v>
      </c>
      <c r="D402" t="s">
        <v>988</v>
      </c>
      <c r="E402" t="s">
        <v>989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201</v>
      </c>
      <c r="N402" t="s">
        <v>202</v>
      </c>
      <c r="O402" t="s">
        <v>203</v>
      </c>
      <c r="P402" t="s">
        <v>925</v>
      </c>
      <c r="Q402">
        <v>1550669227.4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125</v>
      </c>
      <c r="X402">
        <v>9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1550669227.4</v>
      </c>
      <c r="AH402">
        <v>400.795</v>
      </c>
      <c r="AI402">
        <v>399.048</v>
      </c>
      <c r="AJ402">
        <v>9.67999</v>
      </c>
      <c r="AK402">
        <v>2.97221</v>
      </c>
      <c r="AL402">
        <v>1404.18</v>
      </c>
      <c r="AM402">
        <v>99.5735</v>
      </c>
      <c r="AN402">
        <v>0.0249965</v>
      </c>
      <c r="AO402">
        <v>8.21434</v>
      </c>
      <c r="AP402">
        <v>999.9</v>
      </c>
      <c r="AQ402">
        <v>999.9</v>
      </c>
      <c r="AR402">
        <v>10031.9</v>
      </c>
      <c r="AS402">
        <v>0</v>
      </c>
      <c r="AT402">
        <v>0.219127</v>
      </c>
      <c r="AU402">
        <v>0</v>
      </c>
      <c r="AV402" t="s">
        <v>204</v>
      </c>
      <c r="AW402">
        <v>0</v>
      </c>
      <c r="AX402">
        <v>-1.442</v>
      </c>
      <c r="AY402">
        <v>-0.036</v>
      </c>
      <c r="AZ402">
        <v>0</v>
      </c>
      <c r="BA402">
        <v>0</v>
      </c>
      <c r="BB402">
        <v>0</v>
      </c>
      <c r="BC402">
        <v>0</v>
      </c>
      <c r="BD402">
        <v>403.140868852459</v>
      </c>
      <c r="BE402">
        <v>2.74347676433101</v>
      </c>
      <c r="BF402">
        <v>0.809582800378796</v>
      </c>
      <c r="BG402">
        <v>-1</v>
      </c>
      <c r="BH402">
        <v>0</v>
      </c>
      <c r="BI402">
        <v>0</v>
      </c>
      <c r="BJ402" t="s">
        <v>205</v>
      </c>
      <c r="BK402">
        <v>1.88478</v>
      </c>
      <c r="BL402">
        <v>1.88172</v>
      </c>
      <c r="BM402">
        <v>1.88324</v>
      </c>
      <c r="BN402">
        <v>1.88197</v>
      </c>
      <c r="BO402">
        <v>1.88377</v>
      </c>
      <c r="BP402">
        <v>1.88307</v>
      </c>
      <c r="BQ402">
        <v>1.88478</v>
      </c>
      <c r="BR402">
        <v>1.88231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1312.75</v>
      </c>
      <c r="CJ402">
        <v>-0.792856</v>
      </c>
      <c r="CK402">
        <v>9.487</v>
      </c>
      <c r="CL402">
        <v>12.0099</v>
      </c>
      <c r="CM402">
        <v>30.0006</v>
      </c>
      <c r="CN402">
        <v>11.7888</v>
      </c>
      <c r="CO402">
        <v>12.0801</v>
      </c>
      <c r="CP402">
        <v>-1</v>
      </c>
      <c r="CQ402">
        <v>0</v>
      </c>
      <c r="CR402">
        <v>87.2227</v>
      </c>
      <c r="CS402">
        <v>-999.9</v>
      </c>
      <c r="CT402">
        <v>400</v>
      </c>
      <c r="CU402">
        <v>8.722</v>
      </c>
      <c r="CV402">
        <v>103.516</v>
      </c>
      <c r="CW402">
        <v>103.028</v>
      </c>
    </row>
    <row r="403" spans="1:101">
      <c r="A403">
        <v>389</v>
      </c>
      <c r="B403">
        <v>1550669229.4</v>
      </c>
      <c r="C403">
        <v>1256.10000014305</v>
      </c>
      <c r="D403" t="s">
        <v>990</v>
      </c>
      <c r="E403" t="s">
        <v>991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201</v>
      </c>
      <c r="N403" t="s">
        <v>202</v>
      </c>
      <c r="O403" t="s">
        <v>203</v>
      </c>
      <c r="P403" t="s">
        <v>925</v>
      </c>
      <c r="Q403">
        <v>1550669229.4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120</v>
      </c>
      <c r="X403">
        <v>9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1550669229.4</v>
      </c>
      <c r="AH403">
        <v>400.902</v>
      </c>
      <c r="AI403">
        <v>399.045</v>
      </c>
      <c r="AJ403">
        <v>9.68983</v>
      </c>
      <c r="AK403">
        <v>2.97264</v>
      </c>
      <c r="AL403">
        <v>1404.42</v>
      </c>
      <c r="AM403">
        <v>99.5722</v>
      </c>
      <c r="AN403">
        <v>0.0250735</v>
      </c>
      <c r="AO403">
        <v>8.22474</v>
      </c>
      <c r="AP403">
        <v>999.9</v>
      </c>
      <c r="AQ403">
        <v>999.9</v>
      </c>
      <c r="AR403">
        <v>9997.5</v>
      </c>
      <c r="AS403">
        <v>0</v>
      </c>
      <c r="AT403">
        <v>0.219127</v>
      </c>
      <c r="AU403">
        <v>0</v>
      </c>
      <c r="AV403" t="s">
        <v>204</v>
      </c>
      <c r="AW403">
        <v>0</v>
      </c>
      <c r="AX403">
        <v>-1.442</v>
      </c>
      <c r="AY403">
        <v>-0.036</v>
      </c>
      <c r="AZ403">
        <v>0</v>
      </c>
      <c r="BA403">
        <v>0</v>
      </c>
      <c r="BB403">
        <v>0</v>
      </c>
      <c r="BC403">
        <v>0</v>
      </c>
      <c r="BD403">
        <v>403.230254098361</v>
      </c>
      <c r="BE403">
        <v>2.80883342184498</v>
      </c>
      <c r="BF403">
        <v>0.828010548375386</v>
      </c>
      <c r="BG403">
        <v>-1</v>
      </c>
      <c r="BH403">
        <v>0</v>
      </c>
      <c r="BI403">
        <v>0</v>
      </c>
      <c r="BJ403" t="s">
        <v>205</v>
      </c>
      <c r="BK403">
        <v>1.88477</v>
      </c>
      <c r="BL403">
        <v>1.88172</v>
      </c>
      <c r="BM403">
        <v>1.88324</v>
      </c>
      <c r="BN403">
        <v>1.88196</v>
      </c>
      <c r="BO403">
        <v>1.88378</v>
      </c>
      <c r="BP403">
        <v>1.88308</v>
      </c>
      <c r="BQ403">
        <v>1.88477</v>
      </c>
      <c r="BR403">
        <v>1.88232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1316.93</v>
      </c>
      <c r="CJ403">
        <v>-0.792855</v>
      </c>
      <c r="CK403">
        <v>9.48714</v>
      </c>
      <c r="CL403">
        <v>12.0115</v>
      </c>
      <c r="CM403">
        <v>30.0005</v>
      </c>
      <c r="CN403">
        <v>11.7907</v>
      </c>
      <c r="CO403">
        <v>12.082</v>
      </c>
      <c r="CP403">
        <v>-1</v>
      </c>
      <c r="CQ403">
        <v>0</v>
      </c>
      <c r="CR403">
        <v>87.2227</v>
      </c>
      <c r="CS403">
        <v>-999.9</v>
      </c>
      <c r="CT403">
        <v>400</v>
      </c>
      <c r="CU403">
        <v>8.6085</v>
      </c>
      <c r="CV403">
        <v>103.516</v>
      </c>
      <c r="CW403">
        <v>103.028</v>
      </c>
    </row>
    <row r="404" spans="1:101">
      <c r="A404">
        <v>390</v>
      </c>
      <c r="B404">
        <v>1550669231.4</v>
      </c>
      <c r="C404">
        <v>1258.10000014305</v>
      </c>
      <c r="D404" t="s">
        <v>992</v>
      </c>
      <c r="E404" t="s">
        <v>993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201</v>
      </c>
      <c r="N404" t="s">
        <v>202</v>
      </c>
      <c r="O404" t="s">
        <v>203</v>
      </c>
      <c r="P404" t="s">
        <v>925</v>
      </c>
      <c r="Q404">
        <v>1550669231.4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114</v>
      </c>
      <c r="X404">
        <v>8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1550669231.4</v>
      </c>
      <c r="AH404">
        <v>400.993</v>
      </c>
      <c r="AI404">
        <v>399.063</v>
      </c>
      <c r="AJ404">
        <v>9.69637</v>
      </c>
      <c r="AK404">
        <v>2.97222</v>
      </c>
      <c r="AL404">
        <v>1403.81</v>
      </c>
      <c r="AM404">
        <v>99.5722</v>
      </c>
      <c r="AN404">
        <v>0.0250397</v>
      </c>
      <c r="AO404">
        <v>8.22506</v>
      </c>
      <c r="AP404">
        <v>999.9</v>
      </c>
      <c r="AQ404">
        <v>999.9</v>
      </c>
      <c r="AR404">
        <v>9981.88</v>
      </c>
      <c r="AS404">
        <v>0</v>
      </c>
      <c r="AT404">
        <v>0.219127</v>
      </c>
      <c r="AU404">
        <v>0</v>
      </c>
      <c r="AV404" t="s">
        <v>204</v>
      </c>
      <c r="AW404">
        <v>0</v>
      </c>
      <c r="AX404">
        <v>-1.442</v>
      </c>
      <c r="AY404">
        <v>-0.036</v>
      </c>
      <c r="AZ404">
        <v>0</v>
      </c>
      <c r="BA404">
        <v>0</v>
      </c>
      <c r="BB404">
        <v>0</v>
      </c>
      <c r="BC404">
        <v>0</v>
      </c>
      <c r="BD404">
        <v>403.32181147541</v>
      </c>
      <c r="BE404">
        <v>2.87441639955031</v>
      </c>
      <c r="BF404">
        <v>0.846535304541711</v>
      </c>
      <c r="BG404">
        <v>-1</v>
      </c>
      <c r="BH404">
        <v>0</v>
      </c>
      <c r="BI404">
        <v>0</v>
      </c>
      <c r="BJ404" t="s">
        <v>205</v>
      </c>
      <c r="BK404">
        <v>1.88477</v>
      </c>
      <c r="BL404">
        <v>1.88172</v>
      </c>
      <c r="BM404">
        <v>1.88324</v>
      </c>
      <c r="BN404">
        <v>1.88195</v>
      </c>
      <c r="BO404">
        <v>1.88378</v>
      </c>
      <c r="BP404">
        <v>1.88308</v>
      </c>
      <c r="BQ404">
        <v>1.88478</v>
      </c>
      <c r="BR404">
        <v>1.88232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1321.08</v>
      </c>
      <c r="CJ404">
        <v>-0.792855</v>
      </c>
      <c r="CK404">
        <v>9.4875</v>
      </c>
      <c r="CL404">
        <v>12.0132</v>
      </c>
      <c r="CM404">
        <v>30.0006</v>
      </c>
      <c r="CN404">
        <v>11.7929</v>
      </c>
      <c r="CO404">
        <v>12.0838</v>
      </c>
      <c r="CP404">
        <v>-1</v>
      </c>
      <c r="CQ404">
        <v>0</v>
      </c>
      <c r="CR404">
        <v>87.2227</v>
      </c>
      <c r="CS404">
        <v>-999.9</v>
      </c>
      <c r="CT404">
        <v>400</v>
      </c>
      <c r="CU404">
        <v>8.50014</v>
      </c>
      <c r="CV404">
        <v>103.514</v>
      </c>
      <c r="CW404">
        <v>103.027</v>
      </c>
    </row>
    <row r="405" spans="1:101">
      <c r="A405">
        <v>391</v>
      </c>
      <c r="B405">
        <v>1550669233.4</v>
      </c>
      <c r="C405">
        <v>1260.10000014305</v>
      </c>
      <c r="D405" t="s">
        <v>994</v>
      </c>
      <c r="E405" t="s">
        <v>995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201</v>
      </c>
      <c r="N405" t="s">
        <v>202</v>
      </c>
      <c r="O405" t="s">
        <v>203</v>
      </c>
      <c r="P405" t="s">
        <v>925</v>
      </c>
      <c r="Q405">
        <v>1550669233.4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113</v>
      </c>
      <c r="X405">
        <v>8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1550669233.4</v>
      </c>
      <c r="AH405">
        <v>401.094</v>
      </c>
      <c r="AI405">
        <v>399.031</v>
      </c>
      <c r="AJ405">
        <v>9.70251</v>
      </c>
      <c r="AK405">
        <v>2.97209</v>
      </c>
      <c r="AL405">
        <v>1403.7</v>
      </c>
      <c r="AM405">
        <v>99.5745</v>
      </c>
      <c r="AN405">
        <v>0.025073</v>
      </c>
      <c r="AO405">
        <v>8.22071</v>
      </c>
      <c r="AP405">
        <v>999.9</v>
      </c>
      <c r="AQ405">
        <v>999.9</v>
      </c>
      <c r="AR405">
        <v>9998.12</v>
      </c>
      <c r="AS405">
        <v>0</v>
      </c>
      <c r="AT405">
        <v>0.219127</v>
      </c>
      <c r="AU405">
        <v>0</v>
      </c>
      <c r="AV405" t="s">
        <v>204</v>
      </c>
      <c r="AW405">
        <v>0</v>
      </c>
      <c r="AX405">
        <v>-1.442</v>
      </c>
      <c r="AY405">
        <v>-0.036</v>
      </c>
      <c r="AZ405">
        <v>0</v>
      </c>
      <c r="BA405">
        <v>0</v>
      </c>
      <c r="BB405">
        <v>0</v>
      </c>
      <c r="BC405">
        <v>0</v>
      </c>
      <c r="BD405">
        <v>403.415278688525</v>
      </c>
      <c r="BE405">
        <v>2.93327633398552</v>
      </c>
      <c r="BF405">
        <v>0.863218721806337</v>
      </c>
      <c r="BG405">
        <v>-1</v>
      </c>
      <c r="BH405">
        <v>0</v>
      </c>
      <c r="BI405">
        <v>0</v>
      </c>
      <c r="BJ405" t="s">
        <v>205</v>
      </c>
      <c r="BK405">
        <v>1.88477</v>
      </c>
      <c r="BL405">
        <v>1.88173</v>
      </c>
      <c r="BM405">
        <v>1.88324</v>
      </c>
      <c r="BN405">
        <v>1.88195</v>
      </c>
      <c r="BO405">
        <v>1.8838</v>
      </c>
      <c r="BP405">
        <v>1.88307</v>
      </c>
      <c r="BQ405">
        <v>1.88478</v>
      </c>
      <c r="BR405">
        <v>1.88232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1321.46</v>
      </c>
      <c r="CJ405">
        <v>-0.792855</v>
      </c>
      <c r="CK405">
        <v>9.48796</v>
      </c>
      <c r="CL405">
        <v>12.0149</v>
      </c>
      <c r="CM405">
        <v>30.0007</v>
      </c>
      <c r="CN405">
        <v>11.7954</v>
      </c>
      <c r="CO405">
        <v>12.0861</v>
      </c>
      <c r="CP405">
        <v>-1</v>
      </c>
      <c r="CQ405">
        <v>0</v>
      </c>
      <c r="CR405">
        <v>87.2227</v>
      </c>
      <c r="CS405">
        <v>-999.9</v>
      </c>
      <c r="CT405">
        <v>400</v>
      </c>
      <c r="CU405">
        <v>8.38816</v>
      </c>
      <c r="CV405">
        <v>103.514</v>
      </c>
      <c r="CW405">
        <v>103.026</v>
      </c>
    </row>
    <row r="406" spans="1:101">
      <c r="A406">
        <v>392</v>
      </c>
      <c r="B406">
        <v>1550669235.4</v>
      </c>
      <c r="C406">
        <v>1262.10000014305</v>
      </c>
      <c r="D406" t="s">
        <v>996</v>
      </c>
      <c r="E406" t="s">
        <v>997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201</v>
      </c>
      <c r="N406" t="s">
        <v>202</v>
      </c>
      <c r="O406" t="s">
        <v>203</v>
      </c>
      <c r="P406" t="s">
        <v>925</v>
      </c>
      <c r="Q406">
        <v>1550669235.4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123</v>
      </c>
      <c r="X406">
        <v>9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1550669235.4</v>
      </c>
      <c r="AH406">
        <v>401.21</v>
      </c>
      <c r="AI406">
        <v>399.029</v>
      </c>
      <c r="AJ406">
        <v>9.70653</v>
      </c>
      <c r="AK406">
        <v>2.97247</v>
      </c>
      <c r="AL406">
        <v>1403.75</v>
      </c>
      <c r="AM406">
        <v>99.5751</v>
      </c>
      <c r="AN406">
        <v>0.0251084</v>
      </c>
      <c r="AO406">
        <v>8.22077</v>
      </c>
      <c r="AP406">
        <v>999.9</v>
      </c>
      <c r="AQ406">
        <v>999.9</v>
      </c>
      <c r="AR406">
        <v>9983.12</v>
      </c>
      <c r="AS406">
        <v>0</v>
      </c>
      <c r="AT406">
        <v>0.219127</v>
      </c>
      <c r="AU406">
        <v>0</v>
      </c>
      <c r="AV406" t="s">
        <v>204</v>
      </c>
      <c r="AW406">
        <v>0</v>
      </c>
      <c r="AX406">
        <v>-1.442</v>
      </c>
      <c r="AY406">
        <v>-0.036</v>
      </c>
      <c r="AZ406">
        <v>0</v>
      </c>
      <c r="BA406">
        <v>0</v>
      </c>
      <c r="BB406">
        <v>0</v>
      </c>
      <c r="BC406">
        <v>0</v>
      </c>
      <c r="BD406">
        <v>403.510959016393</v>
      </c>
      <c r="BE406">
        <v>2.97514425006391</v>
      </c>
      <c r="BF406">
        <v>0.875170179212383</v>
      </c>
      <c r="BG406">
        <v>-1</v>
      </c>
      <c r="BH406">
        <v>0</v>
      </c>
      <c r="BI406">
        <v>0</v>
      </c>
      <c r="BJ406" t="s">
        <v>205</v>
      </c>
      <c r="BK406">
        <v>1.88478</v>
      </c>
      <c r="BL406">
        <v>1.88174</v>
      </c>
      <c r="BM406">
        <v>1.88324</v>
      </c>
      <c r="BN406">
        <v>1.88195</v>
      </c>
      <c r="BO406">
        <v>1.88381</v>
      </c>
      <c r="BP406">
        <v>1.88308</v>
      </c>
      <c r="BQ406">
        <v>1.88478</v>
      </c>
      <c r="BR406">
        <v>1.88232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1313.97</v>
      </c>
      <c r="CJ406">
        <v>-0.792855</v>
      </c>
      <c r="CK406">
        <v>9.48822</v>
      </c>
      <c r="CL406">
        <v>12.0167</v>
      </c>
      <c r="CM406">
        <v>30.0006</v>
      </c>
      <c r="CN406">
        <v>11.7979</v>
      </c>
      <c r="CO406">
        <v>12.0882</v>
      </c>
      <c r="CP406">
        <v>-1</v>
      </c>
      <c r="CQ406">
        <v>0</v>
      </c>
      <c r="CR406">
        <v>86.8434</v>
      </c>
      <c r="CS406">
        <v>-999.9</v>
      </c>
      <c r="CT406">
        <v>400</v>
      </c>
      <c r="CU406">
        <v>8.2804</v>
      </c>
      <c r="CV406">
        <v>103.513</v>
      </c>
      <c r="CW406">
        <v>103.025</v>
      </c>
    </row>
    <row r="407" spans="1:101">
      <c r="A407">
        <v>393</v>
      </c>
      <c r="B407">
        <v>1550669237.4</v>
      </c>
      <c r="C407">
        <v>1264.10000014305</v>
      </c>
      <c r="D407" t="s">
        <v>998</v>
      </c>
      <c r="E407" t="s">
        <v>999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201</v>
      </c>
      <c r="N407" t="s">
        <v>202</v>
      </c>
      <c r="O407" t="s">
        <v>203</v>
      </c>
      <c r="P407" t="s">
        <v>925</v>
      </c>
      <c r="Q407">
        <v>1550669237.4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119</v>
      </c>
      <c r="X407">
        <v>8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1550669237.4</v>
      </c>
      <c r="AH407">
        <v>401.329</v>
      </c>
      <c r="AI407">
        <v>399.058</v>
      </c>
      <c r="AJ407">
        <v>9.71058</v>
      </c>
      <c r="AK407">
        <v>2.97258</v>
      </c>
      <c r="AL407">
        <v>1403.64</v>
      </c>
      <c r="AM407">
        <v>99.5745</v>
      </c>
      <c r="AN407">
        <v>0.0251019</v>
      </c>
      <c r="AO407">
        <v>8.21492</v>
      </c>
      <c r="AP407">
        <v>999.9</v>
      </c>
      <c r="AQ407">
        <v>999.9</v>
      </c>
      <c r="AR407">
        <v>9989.38</v>
      </c>
      <c r="AS407">
        <v>0</v>
      </c>
      <c r="AT407">
        <v>0.219127</v>
      </c>
      <c r="AU407">
        <v>0</v>
      </c>
      <c r="AV407" t="s">
        <v>204</v>
      </c>
      <c r="AW407">
        <v>0</v>
      </c>
      <c r="AX407">
        <v>-1.442</v>
      </c>
      <c r="AY407">
        <v>-0.036</v>
      </c>
      <c r="AZ407">
        <v>0</v>
      </c>
      <c r="BA407">
        <v>0</v>
      </c>
      <c r="BB407">
        <v>0</v>
      </c>
      <c r="BC407">
        <v>0</v>
      </c>
      <c r="BD407">
        <v>403.609147540984</v>
      </c>
      <c r="BE407">
        <v>3.01541370622684</v>
      </c>
      <c r="BF407">
        <v>0.886752378914398</v>
      </c>
      <c r="BG407">
        <v>-1</v>
      </c>
      <c r="BH407">
        <v>0</v>
      </c>
      <c r="BI407">
        <v>0</v>
      </c>
      <c r="BJ407" t="s">
        <v>205</v>
      </c>
      <c r="BK407">
        <v>1.88478</v>
      </c>
      <c r="BL407">
        <v>1.88174</v>
      </c>
      <c r="BM407">
        <v>1.88324</v>
      </c>
      <c r="BN407">
        <v>1.88195</v>
      </c>
      <c r="BO407">
        <v>1.88378</v>
      </c>
      <c r="BP407">
        <v>1.88308</v>
      </c>
      <c r="BQ407">
        <v>1.88479</v>
      </c>
      <c r="BR407">
        <v>1.88231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1316.75</v>
      </c>
      <c r="CJ407">
        <v>-0.792854</v>
      </c>
      <c r="CK407">
        <v>9.48841</v>
      </c>
      <c r="CL407">
        <v>12.0186</v>
      </c>
      <c r="CM407">
        <v>30.0005</v>
      </c>
      <c r="CN407">
        <v>11.8003</v>
      </c>
      <c r="CO407">
        <v>12.09</v>
      </c>
      <c r="CP407">
        <v>-1</v>
      </c>
      <c r="CQ407">
        <v>0</v>
      </c>
      <c r="CR407">
        <v>86.8434</v>
      </c>
      <c r="CS407">
        <v>-999.9</v>
      </c>
      <c r="CT407">
        <v>400</v>
      </c>
      <c r="CU407">
        <v>8.16895</v>
      </c>
      <c r="CV407">
        <v>103.513</v>
      </c>
      <c r="CW407">
        <v>103.024</v>
      </c>
    </row>
    <row r="408" spans="1:101">
      <c r="A408">
        <v>394</v>
      </c>
      <c r="B408">
        <v>1550669239.4</v>
      </c>
      <c r="C408">
        <v>1266.10000014305</v>
      </c>
      <c r="D408" t="s">
        <v>1000</v>
      </c>
      <c r="E408" t="s">
        <v>1001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201</v>
      </c>
      <c r="N408" t="s">
        <v>202</v>
      </c>
      <c r="O408" t="s">
        <v>203</v>
      </c>
      <c r="P408" t="s">
        <v>925</v>
      </c>
      <c r="Q408">
        <v>1550669239.4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117</v>
      </c>
      <c r="X408">
        <v>8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1550669239.4</v>
      </c>
      <c r="AH408">
        <v>401.437</v>
      </c>
      <c r="AI408">
        <v>399.047</v>
      </c>
      <c r="AJ408">
        <v>9.71991</v>
      </c>
      <c r="AK408">
        <v>2.97253</v>
      </c>
      <c r="AL408">
        <v>1403.49</v>
      </c>
      <c r="AM408">
        <v>99.5736</v>
      </c>
      <c r="AN408">
        <v>0.025134</v>
      </c>
      <c r="AO408">
        <v>8.20597</v>
      </c>
      <c r="AP408">
        <v>999.9</v>
      </c>
      <c r="AQ408">
        <v>999.9</v>
      </c>
      <c r="AR408">
        <v>10005</v>
      </c>
      <c r="AS408">
        <v>0</v>
      </c>
      <c r="AT408">
        <v>0.219127</v>
      </c>
      <c r="AU408">
        <v>0</v>
      </c>
      <c r="AV408" t="s">
        <v>204</v>
      </c>
      <c r="AW408">
        <v>0</v>
      </c>
      <c r="AX408">
        <v>-1.442</v>
      </c>
      <c r="AY408">
        <v>-0.036</v>
      </c>
      <c r="AZ408">
        <v>0</v>
      </c>
      <c r="BA408">
        <v>0</v>
      </c>
      <c r="BB408">
        <v>0</v>
      </c>
      <c r="BC408">
        <v>0</v>
      </c>
      <c r="BD408">
        <v>403.70831147541</v>
      </c>
      <c r="BE408">
        <v>3.05838261517431</v>
      </c>
      <c r="BF408">
        <v>0.899063821673457</v>
      </c>
      <c r="BG408">
        <v>-1</v>
      </c>
      <c r="BH408">
        <v>0</v>
      </c>
      <c r="BI408">
        <v>0</v>
      </c>
      <c r="BJ408" t="s">
        <v>205</v>
      </c>
      <c r="BK408">
        <v>1.88477</v>
      </c>
      <c r="BL408">
        <v>1.88172</v>
      </c>
      <c r="BM408">
        <v>1.88324</v>
      </c>
      <c r="BN408">
        <v>1.88196</v>
      </c>
      <c r="BO408">
        <v>1.88374</v>
      </c>
      <c r="BP408">
        <v>1.88307</v>
      </c>
      <c r="BQ408">
        <v>1.88479</v>
      </c>
      <c r="BR408">
        <v>1.8823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1317.92</v>
      </c>
      <c r="CJ408">
        <v>-0.792854</v>
      </c>
      <c r="CK408">
        <v>9.48878</v>
      </c>
      <c r="CL408">
        <v>12.0205</v>
      </c>
      <c r="CM408">
        <v>30.0006</v>
      </c>
      <c r="CN408">
        <v>11.8028</v>
      </c>
      <c r="CO408">
        <v>12.0923</v>
      </c>
      <c r="CP408">
        <v>-1</v>
      </c>
      <c r="CQ408">
        <v>0</v>
      </c>
      <c r="CR408">
        <v>86.8434</v>
      </c>
      <c r="CS408">
        <v>-999.9</v>
      </c>
      <c r="CT408">
        <v>400</v>
      </c>
      <c r="CU408">
        <v>8.05383</v>
      </c>
      <c r="CV408">
        <v>103.513</v>
      </c>
      <c r="CW408">
        <v>103.023</v>
      </c>
    </row>
    <row r="409" spans="1:101">
      <c r="A409">
        <v>395</v>
      </c>
      <c r="B409">
        <v>1550669241.4</v>
      </c>
      <c r="C409">
        <v>1268.10000014305</v>
      </c>
      <c r="D409" t="s">
        <v>1002</v>
      </c>
      <c r="E409" t="s">
        <v>1003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201</v>
      </c>
      <c r="N409" t="s">
        <v>202</v>
      </c>
      <c r="O409" t="s">
        <v>203</v>
      </c>
      <c r="P409" t="s">
        <v>925</v>
      </c>
      <c r="Q409">
        <v>1550669241.4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119</v>
      </c>
      <c r="X409">
        <v>8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1550669241.4</v>
      </c>
      <c r="AH409">
        <v>401.533</v>
      </c>
      <c r="AI409">
        <v>399.046</v>
      </c>
      <c r="AJ409">
        <v>9.72498</v>
      </c>
      <c r="AK409">
        <v>2.97271</v>
      </c>
      <c r="AL409">
        <v>1403.53</v>
      </c>
      <c r="AM409">
        <v>99.5746</v>
      </c>
      <c r="AN409">
        <v>0.0251727</v>
      </c>
      <c r="AO409">
        <v>8.20312</v>
      </c>
      <c r="AP409">
        <v>999.9</v>
      </c>
      <c r="AQ409">
        <v>999.9</v>
      </c>
      <c r="AR409">
        <v>9998.12</v>
      </c>
      <c r="AS409">
        <v>0</v>
      </c>
      <c r="AT409">
        <v>0.219127</v>
      </c>
      <c r="AU409">
        <v>0</v>
      </c>
      <c r="AV409" t="s">
        <v>204</v>
      </c>
      <c r="AW409">
        <v>0</v>
      </c>
      <c r="AX409">
        <v>-1.442</v>
      </c>
      <c r="AY409">
        <v>-0.036</v>
      </c>
      <c r="AZ409">
        <v>0</v>
      </c>
      <c r="BA409">
        <v>0</v>
      </c>
      <c r="BB409">
        <v>0</v>
      </c>
      <c r="BC409">
        <v>0</v>
      </c>
      <c r="BD409">
        <v>403.807836065574</v>
      </c>
      <c r="BE409">
        <v>3.09962100848706</v>
      </c>
      <c r="BF409">
        <v>0.910763869279254</v>
      </c>
      <c r="BG409">
        <v>-1</v>
      </c>
      <c r="BH409">
        <v>0</v>
      </c>
      <c r="BI409">
        <v>0</v>
      </c>
      <c r="BJ409" t="s">
        <v>205</v>
      </c>
      <c r="BK409">
        <v>1.88477</v>
      </c>
      <c r="BL409">
        <v>1.88171</v>
      </c>
      <c r="BM409">
        <v>1.88324</v>
      </c>
      <c r="BN409">
        <v>1.88196</v>
      </c>
      <c r="BO409">
        <v>1.88374</v>
      </c>
      <c r="BP409">
        <v>1.88307</v>
      </c>
      <c r="BQ409">
        <v>1.88478</v>
      </c>
      <c r="BR409">
        <v>1.88231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1316.56</v>
      </c>
      <c r="CJ409">
        <v>-0.792854</v>
      </c>
      <c r="CK409">
        <v>9.48926</v>
      </c>
      <c r="CL409">
        <v>12.0223</v>
      </c>
      <c r="CM409">
        <v>30.0006</v>
      </c>
      <c r="CN409">
        <v>11.8052</v>
      </c>
      <c r="CO409">
        <v>12.0948</v>
      </c>
      <c r="CP409">
        <v>-1</v>
      </c>
      <c r="CQ409">
        <v>0</v>
      </c>
      <c r="CR409">
        <v>86.8434</v>
      </c>
      <c r="CS409">
        <v>-999.9</v>
      </c>
      <c r="CT409">
        <v>400</v>
      </c>
      <c r="CU409">
        <v>7.94333</v>
      </c>
      <c r="CV409">
        <v>103.512</v>
      </c>
      <c r="CW409">
        <v>103.023</v>
      </c>
    </row>
    <row r="410" spans="1:101">
      <c r="A410">
        <v>396</v>
      </c>
      <c r="B410">
        <v>1550669243.4</v>
      </c>
      <c r="C410">
        <v>1270.10000014305</v>
      </c>
      <c r="D410" t="s">
        <v>1004</v>
      </c>
      <c r="E410" t="s">
        <v>1005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201</v>
      </c>
      <c r="N410" t="s">
        <v>202</v>
      </c>
      <c r="O410" t="s">
        <v>203</v>
      </c>
      <c r="P410" t="s">
        <v>925</v>
      </c>
      <c r="Q410">
        <v>1550669243.4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116</v>
      </c>
      <c r="X410">
        <v>8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1550669243.4</v>
      </c>
      <c r="AH410">
        <v>401.655</v>
      </c>
      <c r="AI410">
        <v>399.06</v>
      </c>
      <c r="AJ410">
        <v>9.72958</v>
      </c>
      <c r="AK410">
        <v>2.97312</v>
      </c>
      <c r="AL410">
        <v>1403.53</v>
      </c>
      <c r="AM410">
        <v>99.5749</v>
      </c>
      <c r="AN410">
        <v>0.0252233</v>
      </c>
      <c r="AO410">
        <v>8.20757</v>
      </c>
      <c r="AP410">
        <v>999.9</v>
      </c>
      <c r="AQ410">
        <v>999.9</v>
      </c>
      <c r="AR410">
        <v>9983.12</v>
      </c>
      <c r="AS410">
        <v>0</v>
      </c>
      <c r="AT410">
        <v>0.219127</v>
      </c>
      <c r="AU410">
        <v>0</v>
      </c>
      <c r="AV410" t="s">
        <v>204</v>
      </c>
      <c r="AW410">
        <v>0</v>
      </c>
      <c r="AX410">
        <v>-1.442</v>
      </c>
      <c r="AY410">
        <v>-0.036</v>
      </c>
      <c r="AZ410">
        <v>0</v>
      </c>
      <c r="BA410">
        <v>0</v>
      </c>
      <c r="BB410">
        <v>0</v>
      </c>
      <c r="BC410">
        <v>0</v>
      </c>
      <c r="BD410">
        <v>403.909598360656</v>
      </c>
      <c r="BE410">
        <v>3.13440897575681</v>
      </c>
      <c r="BF410">
        <v>0.920729777020594</v>
      </c>
      <c r="BG410">
        <v>-1</v>
      </c>
      <c r="BH410">
        <v>0</v>
      </c>
      <c r="BI410">
        <v>0</v>
      </c>
      <c r="BJ410" t="s">
        <v>205</v>
      </c>
      <c r="BK410">
        <v>1.88477</v>
      </c>
      <c r="BL410">
        <v>1.88172</v>
      </c>
      <c r="BM410">
        <v>1.88324</v>
      </c>
      <c r="BN410">
        <v>1.88196</v>
      </c>
      <c r="BO410">
        <v>1.88375</v>
      </c>
      <c r="BP410">
        <v>1.88307</v>
      </c>
      <c r="BQ410">
        <v>1.88477</v>
      </c>
      <c r="BR410">
        <v>1.88232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1319.07</v>
      </c>
      <c r="CJ410">
        <v>-0.792853</v>
      </c>
      <c r="CK410">
        <v>9.48962</v>
      </c>
      <c r="CL410">
        <v>12.0243</v>
      </c>
      <c r="CM410">
        <v>30.0007</v>
      </c>
      <c r="CN410">
        <v>11.8078</v>
      </c>
      <c r="CO410">
        <v>12.0973</v>
      </c>
      <c r="CP410">
        <v>-1</v>
      </c>
      <c r="CQ410">
        <v>0</v>
      </c>
      <c r="CR410">
        <v>86.4631</v>
      </c>
      <c r="CS410">
        <v>-999.9</v>
      </c>
      <c r="CT410">
        <v>400</v>
      </c>
      <c r="CU410">
        <v>7.82914</v>
      </c>
      <c r="CV410">
        <v>103.511</v>
      </c>
      <c r="CW410">
        <v>103.023</v>
      </c>
    </row>
    <row r="411" spans="1:101">
      <c r="A411">
        <v>397</v>
      </c>
      <c r="B411">
        <v>1550669245.4</v>
      </c>
      <c r="C411">
        <v>1272.10000014305</v>
      </c>
      <c r="D411" t="s">
        <v>1006</v>
      </c>
      <c r="E411" t="s">
        <v>1007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201</v>
      </c>
      <c r="N411" t="s">
        <v>202</v>
      </c>
      <c r="O411" t="s">
        <v>203</v>
      </c>
      <c r="P411" t="s">
        <v>925</v>
      </c>
      <c r="Q411">
        <v>1550669245.4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107</v>
      </c>
      <c r="X411">
        <v>8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1550669245.4</v>
      </c>
      <c r="AH411">
        <v>401.75</v>
      </c>
      <c r="AI411">
        <v>399.066</v>
      </c>
      <c r="AJ411">
        <v>9.73804</v>
      </c>
      <c r="AK411">
        <v>2.97362</v>
      </c>
      <c r="AL411">
        <v>1403.45</v>
      </c>
      <c r="AM411">
        <v>99.5731</v>
      </c>
      <c r="AN411">
        <v>0.0252524</v>
      </c>
      <c r="AO411">
        <v>8.21438</v>
      </c>
      <c r="AP411">
        <v>999.9</v>
      </c>
      <c r="AQ411">
        <v>999.9</v>
      </c>
      <c r="AR411">
        <v>9998.12</v>
      </c>
      <c r="AS411">
        <v>0</v>
      </c>
      <c r="AT411">
        <v>0.219127</v>
      </c>
      <c r="AU411">
        <v>0</v>
      </c>
      <c r="AV411" t="s">
        <v>204</v>
      </c>
      <c r="AW411">
        <v>0</v>
      </c>
      <c r="AX411">
        <v>-1.442</v>
      </c>
      <c r="AY411">
        <v>-0.036</v>
      </c>
      <c r="AZ411">
        <v>0</v>
      </c>
      <c r="BA411">
        <v>0</v>
      </c>
      <c r="BB411">
        <v>0</v>
      </c>
      <c r="BC411">
        <v>0</v>
      </c>
      <c r="BD411">
        <v>404.013295081967</v>
      </c>
      <c r="BE411">
        <v>3.15903694267084</v>
      </c>
      <c r="BF411">
        <v>0.92791163097239</v>
      </c>
      <c r="BG411">
        <v>-1</v>
      </c>
      <c r="BH411">
        <v>0</v>
      </c>
      <c r="BI411">
        <v>0</v>
      </c>
      <c r="BJ411" t="s">
        <v>205</v>
      </c>
      <c r="BK411">
        <v>1.88477</v>
      </c>
      <c r="BL411">
        <v>1.88173</v>
      </c>
      <c r="BM411">
        <v>1.88324</v>
      </c>
      <c r="BN411">
        <v>1.88196</v>
      </c>
      <c r="BO411">
        <v>1.88376</v>
      </c>
      <c r="BP411">
        <v>1.88307</v>
      </c>
      <c r="BQ411">
        <v>1.88477</v>
      </c>
      <c r="BR411">
        <v>1.8823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1325.38</v>
      </c>
      <c r="CJ411">
        <v>-0.792853</v>
      </c>
      <c r="CK411">
        <v>9.48988</v>
      </c>
      <c r="CL411">
        <v>12.0268</v>
      </c>
      <c r="CM411">
        <v>30.0007</v>
      </c>
      <c r="CN411">
        <v>11.8109</v>
      </c>
      <c r="CO411">
        <v>12.0997</v>
      </c>
      <c r="CP411">
        <v>-1</v>
      </c>
      <c r="CQ411">
        <v>0</v>
      </c>
      <c r="CR411">
        <v>86.4631</v>
      </c>
      <c r="CS411">
        <v>-999.9</v>
      </c>
      <c r="CT411">
        <v>400</v>
      </c>
      <c r="CU411">
        <v>7.71338</v>
      </c>
      <c r="CV411">
        <v>103.51</v>
      </c>
      <c r="CW411">
        <v>103.022</v>
      </c>
    </row>
    <row r="412" spans="1:101">
      <c r="A412">
        <v>398</v>
      </c>
      <c r="B412">
        <v>1550669247.4</v>
      </c>
      <c r="C412">
        <v>1274.10000014305</v>
      </c>
      <c r="D412" t="s">
        <v>1008</v>
      </c>
      <c r="E412" t="s">
        <v>1009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201</v>
      </c>
      <c r="N412" t="s">
        <v>202</v>
      </c>
      <c r="O412" t="s">
        <v>203</v>
      </c>
      <c r="P412" t="s">
        <v>925</v>
      </c>
      <c r="Q412">
        <v>1550669247.4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104</v>
      </c>
      <c r="X412">
        <v>7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1550669247.4</v>
      </c>
      <c r="AH412">
        <v>401.883</v>
      </c>
      <c r="AI412">
        <v>399.069</v>
      </c>
      <c r="AJ412">
        <v>9.74505</v>
      </c>
      <c r="AK412">
        <v>2.97385</v>
      </c>
      <c r="AL412">
        <v>1403.82</v>
      </c>
      <c r="AM412">
        <v>99.5717</v>
      </c>
      <c r="AN412">
        <v>0.0253001</v>
      </c>
      <c r="AO412">
        <v>8.22199</v>
      </c>
      <c r="AP412">
        <v>999.9</v>
      </c>
      <c r="AQ412">
        <v>999.9</v>
      </c>
      <c r="AR412">
        <v>10001.2</v>
      </c>
      <c r="AS412">
        <v>0</v>
      </c>
      <c r="AT412">
        <v>0.219127</v>
      </c>
      <c r="AU412">
        <v>0</v>
      </c>
      <c r="AV412" t="s">
        <v>204</v>
      </c>
      <c r="AW412">
        <v>0</v>
      </c>
      <c r="AX412">
        <v>-1.442</v>
      </c>
      <c r="AY412">
        <v>-0.036</v>
      </c>
      <c r="AZ412">
        <v>0</v>
      </c>
      <c r="BA412">
        <v>0</v>
      </c>
      <c r="BB412">
        <v>0</v>
      </c>
      <c r="BC412">
        <v>0</v>
      </c>
      <c r="BD412">
        <v>404.117163934426</v>
      </c>
      <c r="BE412">
        <v>3.18203308717652</v>
      </c>
      <c r="BF412">
        <v>0.934582052293838</v>
      </c>
      <c r="BG412">
        <v>-1</v>
      </c>
      <c r="BH412">
        <v>0</v>
      </c>
      <c r="BI412">
        <v>0</v>
      </c>
      <c r="BJ412" t="s">
        <v>205</v>
      </c>
      <c r="BK412">
        <v>1.88477</v>
      </c>
      <c r="BL412">
        <v>1.88173</v>
      </c>
      <c r="BM412">
        <v>1.88324</v>
      </c>
      <c r="BN412">
        <v>1.88196</v>
      </c>
      <c r="BO412">
        <v>1.88377</v>
      </c>
      <c r="BP412">
        <v>1.88308</v>
      </c>
      <c r="BQ412">
        <v>1.88477</v>
      </c>
      <c r="BR412">
        <v>1.8823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1328.41</v>
      </c>
      <c r="CJ412">
        <v>-0.792853</v>
      </c>
      <c r="CK412">
        <v>9.49025</v>
      </c>
      <c r="CL412">
        <v>12.0293</v>
      </c>
      <c r="CM412">
        <v>30.0007</v>
      </c>
      <c r="CN412">
        <v>11.8139</v>
      </c>
      <c r="CO412">
        <v>12.1026</v>
      </c>
      <c r="CP412">
        <v>-1</v>
      </c>
      <c r="CQ412">
        <v>0</v>
      </c>
      <c r="CR412">
        <v>86.4631</v>
      </c>
      <c r="CS412">
        <v>-999.9</v>
      </c>
      <c r="CT412">
        <v>400</v>
      </c>
      <c r="CU412">
        <v>7.59871</v>
      </c>
      <c r="CV412">
        <v>103.51</v>
      </c>
      <c r="CW412">
        <v>103.021</v>
      </c>
    </row>
    <row r="413" spans="1:101">
      <c r="A413">
        <v>399</v>
      </c>
      <c r="B413">
        <v>1550669249.4</v>
      </c>
      <c r="C413">
        <v>1276.10000014305</v>
      </c>
      <c r="D413" t="s">
        <v>1010</v>
      </c>
      <c r="E413" t="s">
        <v>1011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201</v>
      </c>
      <c r="N413" t="s">
        <v>202</v>
      </c>
      <c r="O413" t="s">
        <v>203</v>
      </c>
      <c r="P413" t="s">
        <v>925</v>
      </c>
      <c r="Q413">
        <v>1550669249.4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121</v>
      </c>
      <c r="X413">
        <v>9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1550669249.4</v>
      </c>
      <c r="AH413">
        <v>402.004</v>
      </c>
      <c r="AI413">
        <v>399.068</v>
      </c>
      <c r="AJ413">
        <v>9.75226</v>
      </c>
      <c r="AK413">
        <v>2.97373</v>
      </c>
      <c r="AL413">
        <v>1403.9</v>
      </c>
      <c r="AM413">
        <v>99.5728</v>
      </c>
      <c r="AN413">
        <v>0.025003</v>
      </c>
      <c r="AO413">
        <v>8.22612</v>
      </c>
      <c r="AP413">
        <v>999.9</v>
      </c>
      <c r="AQ413">
        <v>999.9</v>
      </c>
      <c r="AR413">
        <v>9996.88</v>
      </c>
      <c r="AS413">
        <v>0</v>
      </c>
      <c r="AT413">
        <v>0.219127</v>
      </c>
      <c r="AU413">
        <v>0</v>
      </c>
      <c r="AV413" t="s">
        <v>204</v>
      </c>
      <c r="AW413">
        <v>0</v>
      </c>
      <c r="AX413">
        <v>-1.442</v>
      </c>
      <c r="AY413">
        <v>-0.036</v>
      </c>
      <c r="AZ413">
        <v>0</v>
      </c>
      <c r="BA413">
        <v>0</v>
      </c>
      <c r="BB413">
        <v>0</v>
      </c>
      <c r="BC413">
        <v>0</v>
      </c>
      <c r="BD413">
        <v>404.223073770492</v>
      </c>
      <c r="BE413">
        <v>3.2114509138433</v>
      </c>
      <c r="BF413">
        <v>0.943130635806756</v>
      </c>
      <c r="BG413">
        <v>-1</v>
      </c>
      <c r="BH413">
        <v>0</v>
      </c>
      <c r="BI413">
        <v>0</v>
      </c>
      <c r="BJ413" t="s">
        <v>205</v>
      </c>
      <c r="BK413">
        <v>1.88477</v>
      </c>
      <c r="BL413">
        <v>1.88173</v>
      </c>
      <c r="BM413">
        <v>1.88324</v>
      </c>
      <c r="BN413">
        <v>1.88197</v>
      </c>
      <c r="BO413">
        <v>1.88379</v>
      </c>
      <c r="BP413">
        <v>1.88309</v>
      </c>
      <c r="BQ413">
        <v>1.88477</v>
      </c>
      <c r="BR413">
        <v>1.88232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1315.71</v>
      </c>
      <c r="CJ413">
        <v>-0.792852</v>
      </c>
      <c r="CK413">
        <v>9.49081</v>
      </c>
      <c r="CL413">
        <v>12.0317</v>
      </c>
      <c r="CM413">
        <v>30.0007</v>
      </c>
      <c r="CN413">
        <v>11.8165</v>
      </c>
      <c r="CO413">
        <v>12.1057</v>
      </c>
      <c r="CP413">
        <v>-1</v>
      </c>
      <c r="CQ413">
        <v>0</v>
      </c>
      <c r="CR413">
        <v>86.0824</v>
      </c>
      <c r="CS413">
        <v>-999.9</v>
      </c>
      <c r="CT413">
        <v>400</v>
      </c>
      <c r="CU413">
        <v>7.47941</v>
      </c>
      <c r="CV413">
        <v>103.509</v>
      </c>
      <c r="CW413">
        <v>103.021</v>
      </c>
    </row>
    <row r="414" spans="1:101">
      <c r="A414">
        <v>400</v>
      </c>
      <c r="B414">
        <v>1550669251.4</v>
      </c>
      <c r="C414">
        <v>1278.10000014305</v>
      </c>
      <c r="D414" t="s">
        <v>1012</v>
      </c>
      <c r="E414" t="s">
        <v>1013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201</v>
      </c>
      <c r="N414" t="s">
        <v>202</v>
      </c>
      <c r="O414" t="s">
        <v>203</v>
      </c>
      <c r="P414" t="s">
        <v>925</v>
      </c>
      <c r="Q414">
        <v>1550669251.4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125</v>
      </c>
      <c r="X414">
        <v>9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1550669251.4</v>
      </c>
      <c r="AH414">
        <v>402.088</v>
      </c>
      <c r="AI414">
        <v>399.086</v>
      </c>
      <c r="AJ414">
        <v>9.75651</v>
      </c>
      <c r="AK414">
        <v>2.97384</v>
      </c>
      <c r="AL414">
        <v>1403.8</v>
      </c>
      <c r="AM414">
        <v>99.5753</v>
      </c>
      <c r="AN414">
        <v>0.0248647</v>
      </c>
      <c r="AO414">
        <v>8.22291</v>
      </c>
      <c r="AP414">
        <v>999.9</v>
      </c>
      <c r="AQ414">
        <v>999.9</v>
      </c>
      <c r="AR414">
        <v>9978.75</v>
      </c>
      <c r="AS414">
        <v>0</v>
      </c>
      <c r="AT414">
        <v>0.219127</v>
      </c>
      <c r="AU414">
        <v>0</v>
      </c>
      <c r="AV414" t="s">
        <v>204</v>
      </c>
      <c r="AW414">
        <v>0</v>
      </c>
      <c r="AX414">
        <v>-1.442</v>
      </c>
      <c r="AY414">
        <v>-0.036</v>
      </c>
      <c r="AZ414">
        <v>0</v>
      </c>
      <c r="BA414">
        <v>0</v>
      </c>
      <c r="BB414">
        <v>0</v>
      </c>
      <c r="BC414">
        <v>0</v>
      </c>
      <c r="BD414">
        <v>404.330360655738</v>
      </c>
      <c r="BE414">
        <v>3.23647991887179</v>
      </c>
      <c r="BF414">
        <v>0.950427316022741</v>
      </c>
      <c r="BG414">
        <v>-1</v>
      </c>
      <c r="BH414">
        <v>0</v>
      </c>
      <c r="BI414">
        <v>0</v>
      </c>
      <c r="BJ414" t="s">
        <v>205</v>
      </c>
      <c r="BK414">
        <v>1.88477</v>
      </c>
      <c r="BL414">
        <v>1.88173</v>
      </c>
      <c r="BM414">
        <v>1.88324</v>
      </c>
      <c r="BN414">
        <v>1.88196</v>
      </c>
      <c r="BO414">
        <v>1.8838</v>
      </c>
      <c r="BP414">
        <v>1.88309</v>
      </c>
      <c r="BQ414">
        <v>1.88477</v>
      </c>
      <c r="BR414">
        <v>1.88232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1312.71</v>
      </c>
      <c r="CJ414">
        <v>-0.792852</v>
      </c>
      <c r="CK414">
        <v>9.49118</v>
      </c>
      <c r="CL414">
        <v>12.0342</v>
      </c>
      <c r="CM414">
        <v>30.0007</v>
      </c>
      <c r="CN414">
        <v>11.8195</v>
      </c>
      <c r="CO414">
        <v>12.1084</v>
      </c>
      <c r="CP414">
        <v>-1</v>
      </c>
      <c r="CQ414">
        <v>0</v>
      </c>
      <c r="CR414">
        <v>86.0824</v>
      </c>
      <c r="CS414">
        <v>-999.9</v>
      </c>
      <c r="CT414">
        <v>400</v>
      </c>
      <c r="CU414">
        <v>7.36984</v>
      </c>
      <c r="CV414">
        <v>103.508</v>
      </c>
      <c r="CW414">
        <v>103.021</v>
      </c>
    </row>
    <row r="415" spans="1:101">
      <c r="A415">
        <v>401</v>
      </c>
      <c r="B415">
        <v>1550669253.4</v>
      </c>
      <c r="C415">
        <v>1280.10000014305</v>
      </c>
      <c r="D415" t="s">
        <v>1014</v>
      </c>
      <c r="E415" t="s">
        <v>1015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201</v>
      </c>
      <c r="N415" t="s">
        <v>202</v>
      </c>
      <c r="O415" t="s">
        <v>203</v>
      </c>
      <c r="P415" t="s">
        <v>925</v>
      </c>
      <c r="Q415">
        <v>1550669253.4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120</v>
      </c>
      <c r="X415">
        <v>9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1550669253.4</v>
      </c>
      <c r="AH415">
        <v>402.228</v>
      </c>
      <c r="AI415">
        <v>399.082</v>
      </c>
      <c r="AJ415">
        <v>9.75915</v>
      </c>
      <c r="AK415">
        <v>2.97441</v>
      </c>
      <c r="AL415">
        <v>1403.82</v>
      </c>
      <c r="AM415">
        <v>99.5751</v>
      </c>
      <c r="AN415">
        <v>0.0250355</v>
      </c>
      <c r="AO415">
        <v>8.21864</v>
      </c>
      <c r="AP415">
        <v>999.9</v>
      </c>
      <c r="AQ415">
        <v>999.9</v>
      </c>
      <c r="AR415">
        <v>9986.25</v>
      </c>
      <c r="AS415">
        <v>0</v>
      </c>
      <c r="AT415">
        <v>0.219127</v>
      </c>
      <c r="AU415">
        <v>0</v>
      </c>
      <c r="AV415" t="s">
        <v>204</v>
      </c>
      <c r="AW415">
        <v>0</v>
      </c>
      <c r="AX415">
        <v>-1.442</v>
      </c>
      <c r="AY415">
        <v>-0.036</v>
      </c>
      <c r="AZ415">
        <v>0</v>
      </c>
      <c r="BA415">
        <v>0</v>
      </c>
      <c r="BB415">
        <v>0</v>
      </c>
      <c r="BC415">
        <v>0</v>
      </c>
      <c r="BD415">
        <v>404.437844262295</v>
      </c>
      <c r="BE415">
        <v>3.25034733387018</v>
      </c>
      <c r="BF415">
        <v>0.954436852418201</v>
      </c>
      <c r="BG415">
        <v>-1</v>
      </c>
      <c r="BH415">
        <v>0</v>
      </c>
      <c r="BI415">
        <v>0</v>
      </c>
      <c r="BJ415" t="s">
        <v>205</v>
      </c>
      <c r="BK415">
        <v>1.88477</v>
      </c>
      <c r="BL415">
        <v>1.88172</v>
      </c>
      <c r="BM415">
        <v>1.88324</v>
      </c>
      <c r="BN415">
        <v>1.88197</v>
      </c>
      <c r="BO415">
        <v>1.88379</v>
      </c>
      <c r="BP415">
        <v>1.88308</v>
      </c>
      <c r="BQ415">
        <v>1.88477</v>
      </c>
      <c r="BR415">
        <v>1.88232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1316.13</v>
      </c>
      <c r="CJ415">
        <v>-0.792851</v>
      </c>
      <c r="CK415">
        <v>9.49141</v>
      </c>
      <c r="CL415">
        <v>12.0367</v>
      </c>
      <c r="CM415">
        <v>30.0007</v>
      </c>
      <c r="CN415">
        <v>11.8226</v>
      </c>
      <c r="CO415">
        <v>12.1113</v>
      </c>
      <c r="CP415">
        <v>-1</v>
      </c>
      <c r="CQ415">
        <v>0</v>
      </c>
      <c r="CR415">
        <v>86.0824</v>
      </c>
      <c r="CS415">
        <v>-999.9</v>
      </c>
      <c r="CT415">
        <v>400</v>
      </c>
      <c r="CU415">
        <v>7.25089</v>
      </c>
      <c r="CV415">
        <v>103.508</v>
      </c>
      <c r="CW415">
        <v>103.02</v>
      </c>
    </row>
    <row r="416" spans="1:101">
      <c r="A416">
        <v>402</v>
      </c>
      <c r="B416">
        <v>1550669255.4</v>
      </c>
      <c r="C416">
        <v>1282.10000014305</v>
      </c>
      <c r="D416" t="s">
        <v>1016</v>
      </c>
      <c r="E416" t="s">
        <v>1017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201</v>
      </c>
      <c r="N416" t="s">
        <v>202</v>
      </c>
      <c r="O416" t="s">
        <v>203</v>
      </c>
      <c r="P416" t="s">
        <v>925</v>
      </c>
      <c r="Q416">
        <v>1550669255.4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125</v>
      </c>
      <c r="X416">
        <v>9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1550669255.4</v>
      </c>
      <c r="AH416">
        <v>402.294</v>
      </c>
      <c r="AI416">
        <v>399.081</v>
      </c>
      <c r="AJ416">
        <v>9.76775</v>
      </c>
      <c r="AK416">
        <v>2.97405</v>
      </c>
      <c r="AL416">
        <v>1403.55</v>
      </c>
      <c r="AM416">
        <v>99.5746</v>
      </c>
      <c r="AN416">
        <v>0.0250761</v>
      </c>
      <c r="AO416">
        <v>8.22223</v>
      </c>
      <c r="AP416">
        <v>999.9</v>
      </c>
      <c r="AQ416">
        <v>999.9</v>
      </c>
      <c r="AR416">
        <v>10020</v>
      </c>
      <c r="AS416">
        <v>0</v>
      </c>
      <c r="AT416">
        <v>0.219127</v>
      </c>
      <c r="AU416">
        <v>0</v>
      </c>
      <c r="AV416" t="s">
        <v>204</v>
      </c>
      <c r="AW416">
        <v>0</v>
      </c>
      <c r="AX416">
        <v>-1.442</v>
      </c>
      <c r="AY416">
        <v>-0.036</v>
      </c>
      <c r="AZ416">
        <v>0</v>
      </c>
      <c r="BA416">
        <v>0</v>
      </c>
      <c r="BB416">
        <v>0</v>
      </c>
      <c r="BC416">
        <v>0</v>
      </c>
      <c r="BD416">
        <v>404.546270491803</v>
      </c>
      <c r="BE416">
        <v>3.26852756498464</v>
      </c>
      <c r="BF416">
        <v>0.95972488404943</v>
      </c>
      <c r="BG416">
        <v>-1</v>
      </c>
      <c r="BH416">
        <v>0</v>
      </c>
      <c r="BI416">
        <v>0</v>
      </c>
      <c r="BJ416" t="s">
        <v>205</v>
      </c>
      <c r="BK416">
        <v>1.88477</v>
      </c>
      <c r="BL416">
        <v>1.88171</v>
      </c>
      <c r="BM416">
        <v>1.88324</v>
      </c>
      <c r="BN416">
        <v>1.88196</v>
      </c>
      <c r="BO416">
        <v>1.88378</v>
      </c>
      <c r="BP416">
        <v>1.88307</v>
      </c>
      <c r="BQ416">
        <v>1.88477</v>
      </c>
      <c r="BR416">
        <v>1.88232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1312.69</v>
      </c>
      <c r="CJ416">
        <v>-0.792851</v>
      </c>
      <c r="CK416">
        <v>9.49198</v>
      </c>
      <c r="CL416">
        <v>12.0392</v>
      </c>
      <c r="CM416">
        <v>30.0008</v>
      </c>
      <c r="CN416">
        <v>11.8257</v>
      </c>
      <c r="CO416">
        <v>12.1144</v>
      </c>
      <c r="CP416">
        <v>-1</v>
      </c>
      <c r="CQ416">
        <v>0</v>
      </c>
      <c r="CR416">
        <v>86.0824</v>
      </c>
      <c r="CS416">
        <v>-999.9</v>
      </c>
      <c r="CT416">
        <v>400</v>
      </c>
      <c r="CU416">
        <v>7.13264</v>
      </c>
      <c r="CV416">
        <v>103.506</v>
      </c>
      <c r="CW416">
        <v>103.019</v>
      </c>
    </row>
    <row r="417" spans="1:101">
      <c r="A417">
        <v>403</v>
      </c>
      <c r="B417">
        <v>1550669257.4</v>
      </c>
      <c r="C417">
        <v>1284.10000014305</v>
      </c>
      <c r="D417" t="s">
        <v>1018</v>
      </c>
      <c r="E417" t="s">
        <v>1019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201</v>
      </c>
      <c r="N417" t="s">
        <v>202</v>
      </c>
      <c r="O417" t="s">
        <v>203</v>
      </c>
      <c r="P417" t="s">
        <v>925</v>
      </c>
      <c r="Q417">
        <v>1550669257.4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126</v>
      </c>
      <c r="X417">
        <v>9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1550669257.4</v>
      </c>
      <c r="AH417">
        <v>402.364</v>
      </c>
      <c r="AI417">
        <v>399.086</v>
      </c>
      <c r="AJ417">
        <v>9.77882</v>
      </c>
      <c r="AK417">
        <v>2.97355</v>
      </c>
      <c r="AL417">
        <v>1403.37</v>
      </c>
      <c r="AM417">
        <v>99.5746</v>
      </c>
      <c r="AN417">
        <v>0.0252071</v>
      </c>
      <c r="AO417">
        <v>8.23295</v>
      </c>
      <c r="AP417">
        <v>999.9</v>
      </c>
      <c r="AQ417">
        <v>999.9</v>
      </c>
      <c r="AR417">
        <v>9990.62</v>
      </c>
      <c r="AS417">
        <v>0</v>
      </c>
      <c r="AT417">
        <v>0.219127</v>
      </c>
      <c r="AU417">
        <v>0</v>
      </c>
      <c r="AV417" t="s">
        <v>204</v>
      </c>
      <c r="AW417">
        <v>0</v>
      </c>
      <c r="AX417">
        <v>-1.442</v>
      </c>
      <c r="AY417">
        <v>-0.036</v>
      </c>
      <c r="AZ417">
        <v>0</v>
      </c>
      <c r="BA417">
        <v>0</v>
      </c>
      <c r="BB417">
        <v>0</v>
      </c>
      <c r="BC417">
        <v>0</v>
      </c>
      <c r="BD417">
        <v>404.653467213115</v>
      </c>
      <c r="BE417">
        <v>3.28596798539185</v>
      </c>
      <c r="BF417">
        <v>0.964711450824156</v>
      </c>
      <c r="BG417">
        <v>-1</v>
      </c>
      <c r="BH417">
        <v>0</v>
      </c>
      <c r="BI417">
        <v>0</v>
      </c>
      <c r="BJ417" t="s">
        <v>205</v>
      </c>
      <c r="BK417">
        <v>1.88477</v>
      </c>
      <c r="BL417">
        <v>1.88171</v>
      </c>
      <c r="BM417">
        <v>1.88324</v>
      </c>
      <c r="BN417">
        <v>1.88196</v>
      </c>
      <c r="BO417">
        <v>1.8838</v>
      </c>
      <c r="BP417">
        <v>1.88308</v>
      </c>
      <c r="BQ417">
        <v>1.88477</v>
      </c>
      <c r="BR417">
        <v>1.88232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1311.41</v>
      </c>
      <c r="CJ417">
        <v>-0.79285</v>
      </c>
      <c r="CK417">
        <v>9.4925</v>
      </c>
      <c r="CL417">
        <v>12.0418</v>
      </c>
      <c r="CM417">
        <v>30.0008</v>
      </c>
      <c r="CN417">
        <v>11.8291</v>
      </c>
      <c r="CO417">
        <v>12.1175</v>
      </c>
      <c r="CP417">
        <v>-1</v>
      </c>
      <c r="CQ417">
        <v>0</v>
      </c>
      <c r="CR417">
        <v>85.7069</v>
      </c>
      <c r="CS417">
        <v>-999.9</v>
      </c>
      <c r="CT417">
        <v>400</v>
      </c>
      <c r="CU417">
        <v>7.00729</v>
      </c>
      <c r="CV417">
        <v>103.505</v>
      </c>
      <c r="CW417">
        <v>103.018</v>
      </c>
    </row>
    <row r="418" spans="1:101">
      <c r="A418">
        <v>404</v>
      </c>
      <c r="B418">
        <v>1550669259.4</v>
      </c>
      <c r="C418">
        <v>1286.10000014305</v>
      </c>
      <c r="D418" t="s">
        <v>1020</v>
      </c>
      <c r="E418" t="s">
        <v>1021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201</v>
      </c>
      <c r="N418" t="s">
        <v>202</v>
      </c>
      <c r="O418" t="s">
        <v>203</v>
      </c>
      <c r="P418" t="s">
        <v>925</v>
      </c>
      <c r="Q418">
        <v>1550669259.4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133</v>
      </c>
      <c r="X418">
        <v>9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1550669259.4</v>
      </c>
      <c r="AH418">
        <v>402.504</v>
      </c>
      <c r="AI418">
        <v>399.068</v>
      </c>
      <c r="AJ418">
        <v>9.78211</v>
      </c>
      <c r="AK418">
        <v>2.97324</v>
      </c>
      <c r="AL418">
        <v>1403.8</v>
      </c>
      <c r="AM418">
        <v>99.575</v>
      </c>
      <c r="AN418">
        <v>0.0252076</v>
      </c>
      <c r="AO418">
        <v>8.22963</v>
      </c>
      <c r="AP418">
        <v>999.9</v>
      </c>
      <c r="AQ418">
        <v>999.9</v>
      </c>
      <c r="AR418">
        <v>9971.25</v>
      </c>
      <c r="AS418">
        <v>0</v>
      </c>
      <c r="AT418">
        <v>0.219127</v>
      </c>
      <c r="AU418">
        <v>0</v>
      </c>
      <c r="AV418" t="s">
        <v>204</v>
      </c>
      <c r="AW418">
        <v>0</v>
      </c>
      <c r="AX418">
        <v>-1.442</v>
      </c>
      <c r="AY418">
        <v>-0.036</v>
      </c>
      <c r="AZ418">
        <v>0</v>
      </c>
      <c r="BA418">
        <v>0</v>
      </c>
      <c r="BB418">
        <v>0</v>
      </c>
      <c r="BC418">
        <v>0</v>
      </c>
      <c r="BD418">
        <v>404.76081147541</v>
      </c>
      <c r="BE418">
        <v>3.2918118252227</v>
      </c>
      <c r="BF418">
        <v>0.966351014968479</v>
      </c>
      <c r="BG418">
        <v>-1</v>
      </c>
      <c r="BH418">
        <v>0</v>
      </c>
      <c r="BI418">
        <v>0</v>
      </c>
      <c r="BJ418" t="s">
        <v>205</v>
      </c>
      <c r="BK418">
        <v>1.88477</v>
      </c>
      <c r="BL418">
        <v>1.88171</v>
      </c>
      <c r="BM418">
        <v>1.88324</v>
      </c>
      <c r="BN418">
        <v>1.88196</v>
      </c>
      <c r="BO418">
        <v>1.88381</v>
      </c>
      <c r="BP418">
        <v>1.88309</v>
      </c>
      <c r="BQ418">
        <v>1.88477</v>
      </c>
      <c r="BR418">
        <v>1.88232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1306.55</v>
      </c>
      <c r="CJ418">
        <v>-0.79285</v>
      </c>
      <c r="CK418">
        <v>9.49275</v>
      </c>
      <c r="CL418">
        <v>12.0449</v>
      </c>
      <c r="CM418">
        <v>30.0008</v>
      </c>
      <c r="CN418">
        <v>11.8326</v>
      </c>
      <c r="CO418">
        <v>12.1207</v>
      </c>
      <c r="CP418">
        <v>-1</v>
      </c>
      <c r="CQ418">
        <v>0</v>
      </c>
      <c r="CR418">
        <v>85.7069</v>
      </c>
      <c r="CS418">
        <v>-999.9</v>
      </c>
      <c r="CT418">
        <v>400</v>
      </c>
      <c r="CU418">
        <v>6.89775</v>
      </c>
      <c r="CV418">
        <v>103.505</v>
      </c>
      <c r="CW418">
        <v>103.017</v>
      </c>
    </row>
    <row r="419" spans="1:101">
      <c r="A419">
        <v>405</v>
      </c>
      <c r="B419">
        <v>1550669261.4</v>
      </c>
      <c r="C419">
        <v>1288.10000014305</v>
      </c>
      <c r="D419" t="s">
        <v>1022</v>
      </c>
      <c r="E419" t="s">
        <v>1023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201</v>
      </c>
      <c r="N419" t="s">
        <v>202</v>
      </c>
      <c r="O419" t="s">
        <v>203</v>
      </c>
      <c r="P419" t="s">
        <v>925</v>
      </c>
      <c r="Q419">
        <v>1550669261.4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128</v>
      </c>
      <c r="X419">
        <v>9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1550669261.4</v>
      </c>
      <c r="AH419">
        <v>402.657</v>
      </c>
      <c r="AI419">
        <v>399.089</v>
      </c>
      <c r="AJ419">
        <v>9.77857</v>
      </c>
      <c r="AK419">
        <v>2.97357</v>
      </c>
      <c r="AL419">
        <v>1404.12</v>
      </c>
      <c r="AM419">
        <v>99.5748</v>
      </c>
      <c r="AN419">
        <v>0.0251623</v>
      </c>
      <c r="AO419">
        <v>8.21376</v>
      </c>
      <c r="AP419">
        <v>999.9</v>
      </c>
      <c r="AQ419">
        <v>999.9</v>
      </c>
      <c r="AR419">
        <v>9992.5</v>
      </c>
      <c r="AS419">
        <v>0</v>
      </c>
      <c r="AT419">
        <v>0.219127</v>
      </c>
      <c r="AU419">
        <v>0</v>
      </c>
      <c r="AV419" t="s">
        <v>204</v>
      </c>
      <c r="AW419">
        <v>0</v>
      </c>
      <c r="AX419">
        <v>-1.442</v>
      </c>
      <c r="AY419">
        <v>-0.036</v>
      </c>
      <c r="AZ419">
        <v>0</v>
      </c>
      <c r="BA419">
        <v>0</v>
      </c>
      <c r="BB419">
        <v>0</v>
      </c>
      <c r="BC419">
        <v>0</v>
      </c>
      <c r="BD419">
        <v>404.870704918033</v>
      </c>
      <c r="BE419">
        <v>3.29528256980545</v>
      </c>
      <c r="BF419">
        <v>0.967336479073495</v>
      </c>
      <c r="BG419">
        <v>-1</v>
      </c>
      <c r="BH419">
        <v>0</v>
      </c>
      <c r="BI419">
        <v>0</v>
      </c>
      <c r="BJ419" t="s">
        <v>205</v>
      </c>
      <c r="BK419">
        <v>1.88477</v>
      </c>
      <c r="BL419">
        <v>1.88172</v>
      </c>
      <c r="BM419">
        <v>1.88324</v>
      </c>
      <c r="BN419">
        <v>1.88197</v>
      </c>
      <c r="BO419">
        <v>1.88378</v>
      </c>
      <c r="BP419">
        <v>1.88309</v>
      </c>
      <c r="BQ419">
        <v>1.88477</v>
      </c>
      <c r="BR419">
        <v>1.88232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1310.83</v>
      </c>
      <c r="CJ419">
        <v>-0.79285</v>
      </c>
      <c r="CK419">
        <v>9.49326</v>
      </c>
      <c r="CL419">
        <v>12.048</v>
      </c>
      <c r="CM419">
        <v>30.0008</v>
      </c>
      <c r="CN419">
        <v>11.836</v>
      </c>
      <c r="CO419">
        <v>12.1241</v>
      </c>
      <c r="CP419">
        <v>-1</v>
      </c>
      <c r="CQ419">
        <v>0</v>
      </c>
      <c r="CR419">
        <v>85.7069</v>
      </c>
      <c r="CS419">
        <v>-999.9</v>
      </c>
      <c r="CT419">
        <v>400</v>
      </c>
      <c r="CU419">
        <v>6.78546</v>
      </c>
      <c r="CV419">
        <v>103.504</v>
      </c>
      <c r="CW419">
        <v>103.015</v>
      </c>
    </row>
    <row r="420" spans="1:101">
      <c r="A420">
        <v>406</v>
      </c>
      <c r="B420">
        <v>1550669263.4</v>
      </c>
      <c r="C420">
        <v>1290.10000014305</v>
      </c>
      <c r="D420" t="s">
        <v>1024</v>
      </c>
      <c r="E420" t="s">
        <v>1025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201</v>
      </c>
      <c r="N420" t="s">
        <v>202</v>
      </c>
      <c r="O420" t="s">
        <v>203</v>
      </c>
      <c r="P420" t="s">
        <v>925</v>
      </c>
      <c r="Q420">
        <v>1550669263.4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119</v>
      </c>
      <c r="X420">
        <v>8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1550669263.4</v>
      </c>
      <c r="AH420">
        <v>402.794</v>
      </c>
      <c r="AI420">
        <v>399.094</v>
      </c>
      <c r="AJ420">
        <v>9.77833</v>
      </c>
      <c r="AK420">
        <v>2.97444</v>
      </c>
      <c r="AL420">
        <v>1404.08</v>
      </c>
      <c r="AM420">
        <v>99.5741</v>
      </c>
      <c r="AN420">
        <v>0.0251691</v>
      </c>
      <c r="AO420">
        <v>8.20693</v>
      </c>
      <c r="AP420">
        <v>999.9</v>
      </c>
      <c r="AQ420">
        <v>999.9</v>
      </c>
      <c r="AR420">
        <v>10023.8</v>
      </c>
      <c r="AS420">
        <v>0</v>
      </c>
      <c r="AT420">
        <v>0.219127</v>
      </c>
      <c r="AU420">
        <v>0</v>
      </c>
      <c r="AV420" t="s">
        <v>204</v>
      </c>
      <c r="AW420">
        <v>0</v>
      </c>
      <c r="AX420">
        <v>-1.442</v>
      </c>
      <c r="AY420">
        <v>-0.036</v>
      </c>
      <c r="AZ420">
        <v>0</v>
      </c>
      <c r="BA420">
        <v>0</v>
      </c>
      <c r="BB420">
        <v>0</v>
      </c>
      <c r="BC420">
        <v>0</v>
      </c>
      <c r="BD420">
        <v>404.981696721312</v>
      </c>
      <c r="BE420">
        <v>3.30864236778719</v>
      </c>
      <c r="BF420">
        <v>0.971253768812186</v>
      </c>
      <c r="BG420">
        <v>-1</v>
      </c>
      <c r="BH420">
        <v>0</v>
      </c>
      <c r="BI420">
        <v>0</v>
      </c>
      <c r="BJ420" t="s">
        <v>205</v>
      </c>
      <c r="BK420">
        <v>1.88477</v>
      </c>
      <c r="BL420">
        <v>1.88173</v>
      </c>
      <c r="BM420">
        <v>1.88324</v>
      </c>
      <c r="BN420">
        <v>1.88199</v>
      </c>
      <c r="BO420">
        <v>1.88378</v>
      </c>
      <c r="BP420">
        <v>1.88309</v>
      </c>
      <c r="BQ420">
        <v>1.88478</v>
      </c>
      <c r="BR420">
        <v>1.88232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1317.35</v>
      </c>
      <c r="CJ420">
        <v>-0.792849</v>
      </c>
      <c r="CK420">
        <v>9.49387</v>
      </c>
      <c r="CL420">
        <v>12.0511</v>
      </c>
      <c r="CM420">
        <v>30.0008</v>
      </c>
      <c r="CN420">
        <v>11.8394</v>
      </c>
      <c r="CO420">
        <v>12.1278</v>
      </c>
      <c r="CP420">
        <v>-1</v>
      </c>
      <c r="CQ420">
        <v>0</v>
      </c>
      <c r="CR420">
        <v>85.3163</v>
      </c>
      <c r="CS420">
        <v>-999.9</v>
      </c>
      <c r="CT420">
        <v>400</v>
      </c>
      <c r="CU420">
        <v>6.66558</v>
      </c>
      <c r="CV420">
        <v>103.502</v>
      </c>
      <c r="CW420">
        <v>103.014</v>
      </c>
    </row>
    <row r="421" spans="1:101">
      <c r="A421">
        <v>407</v>
      </c>
      <c r="B421">
        <v>1550669265.4</v>
      </c>
      <c r="C421">
        <v>1292.10000014305</v>
      </c>
      <c r="D421" t="s">
        <v>1026</v>
      </c>
      <c r="E421" t="s">
        <v>1027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201</v>
      </c>
      <c r="N421" t="s">
        <v>202</v>
      </c>
      <c r="O421" t="s">
        <v>203</v>
      </c>
      <c r="P421" t="s">
        <v>925</v>
      </c>
      <c r="Q421">
        <v>1550669265.4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136</v>
      </c>
      <c r="X421">
        <v>10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1550669265.4</v>
      </c>
      <c r="AH421">
        <v>402.869</v>
      </c>
      <c r="AI421">
        <v>399.059</v>
      </c>
      <c r="AJ421">
        <v>9.78435</v>
      </c>
      <c r="AK421">
        <v>2.97413</v>
      </c>
      <c r="AL421">
        <v>1403.99</v>
      </c>
      <c r="AM421">
        <v>99.5747</v>
      </c>
      <c r="AN421">
        <v>0.0250342</v>
      </c>
      <c r="AO421">
        <v>8.20795</v>
      </c>
      <c r="AP421">
        <v>999.9</v>
      </c>
      <c r="AQ421">
        <v>999.9</v>
      </c>
      <c r="AR421">
        <v>10020.6</v>
      </c>
      <c r="AS421">
        <v>0</v>
      </c>
      <c r="AT421">
        <v>0.219127</v>
      </c>
      <c r="AU421">
        <v>0</v>
      </c>
      <c r="AV421" t="s">
        <v>204</v>
      </c>
      <c r="AW421">
        <v>0</v>
      </c>
      <c r="AX421">
        <v>-1.442</v>
      </c>
      <c r="AY421">
        <v>-0.036</v>
      </c>
      <c r="AZ421">
        <v>0</v>
      </c>
      <c r="BA421">
        <v>0</v>
      </c>
      <c r="BB421">
        <v>0</v>
      </c>
      <c r="BC421">
        <v>0</v>
      </c>
      <c r="BD421">
        <v>405.092786885246</v>
      </c>
      <c r="BE421">
        <v>3.32655581856979</v>
      </c>
      <c r="BF421">
        <v>0.976497808996797</v>
      </c>
      <c r="BG421">
        <v>-1</v>
      </c>
      <c r="BH421">
        <v>0</v>
      </c>
      <c r="BI421">
        <v>0</v>
      </c>
      <c r="BJ421" t="s">
        <v>205</v>
      </c>
      <c r="BK421">
        <v>1.88477</v>
      </c>
      <c r="BL421">
        <v>1.88172</v>
      </c>
      <c r="BM421">
        <v>1.88323</v>
      </c>
      <c r="BN421">
        <v>1.88197</v>
      </c>
      <c r="BO421">
        <v>1.88379</v>
      </c>
      <c r="BP421">
        <v>1.88309</v>
      </c>
      <c r="BQ421">
        <v>1.88478</v>
      </c>
      <c r="BR421">
        <v>1.88231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1304.2</v>
      </c>
      <c r="CJ421">
        <v>-0.792848</v>
      </c>
      <c r="CK421">
        <v>9.4942</v>
      </c>
      <c r="CL421">
        <v>12.0545</v>
      </c>
      <c r="CM421">
        <v>30.0008</v>
      </c>
      <c r="CN421">
        <v>11.8434</v>
      </c>
      <c r="CO421">
        <v>12.1315</v>
      </c>
      <c r="CP421">
        <v>-1</v>
      </c>
      <c r="CQ421">
        <v>0</v>
      </c>
      <c r="CR421">
        <v>85.3163</v>
      </c>
      <c r="CS421">
        <v>-999.9</v>
      </c>
      <c r="CT421">
        <v>400</v>
      </c>
      <c r="CU421">
        <v>6.54398</v>
      </c>
      <c r="CV421">
        <v>103.501</v>
      </c>
      <c r="CW421">
        <v>103.014</v>
      </c>
    </row>
    <row r="422" spans="1:101">
      <c r="A422">
        <v>408</v>
      </c>
      <c r="B422">
        <v>1550669267.4</v>
      </c>
      <c r="C422">
        <v>1294.10000014305</v>
      </c>
      <c r="D422" t="s">
        <v>1028</v>
      </c>
      <c r="E422" t="s">
        <v>1029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201</v>
      </c>
      <c r="N422" t="s">
        <v>202</v>
      </c>
      <c r="O422" t="s">
        <v>203</v>
      </c>
      <c r="P422" t="s">
        <v>925</v>
      </c>
      <c r="Q422">
        <v>1550669267.4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136</v>
      </c>
      <c r="X422">
        <v>10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1550669267.4</v>
      </c>
      <c r="AH422">
        <v>402.971</v>
      </c>
      <c r="AI422">
        <v>399.084</v>
      </c>
      <c r="AJ422">
        <v>9.79207</v>
      </c>
      <c r="AK422">
        <v>2.97459</v>
      </c>
      <c r="AL422">
        <v>1403.96</v>
      </c>
      <c r="AM422">
        <v>99.5748</v>
      </c>
      <c r="AN422">
        <v>0.0249824</v>
      </c>
      <c r="AO422">
        <v>8.21465</v>
      </c>
      <c r="AP422">
        <v>999.9</v>
      </c>
      <c r="AQ422">
        <v>999.9</v>
      </c>
      <c r="AR422">
        <v>10015.6</v>
      </c>
      <c r="AS422">
        <v>0</v>
      </c>
      <c r="AT422">
        <v>0.219127</v>
      </c>
      <c r="AU422">
        <v>0</v>
      </c>
      <c r="AV422" t="s">
        <v>204</v>
      </c>
      <c r="AW422">
        <v>0</v>
      </c>
      <c r="AX422">
        <v>-1.442</v>
      </c>
      <c r="AY422">
        <v>-0.036</v>
      </c>
      <c r="AZ422">
        <v>0</v>
      </c>
      <c r="BA422">
        <v>0</v>
      </c>
      <c r="BB422">
        <v>0</v>
      </c>
      <c r="BC422">
        <v>0</v>
      </c>
      <c r="BD422">
        <v>405.202885245902</v>
      </c>
      <c r="BE422">
        <v>3.34152613263795</v>
      </c>
      <c r="BF422">
        <v>0.980888959447462</v>
      </c>
      <c r="BG422">
        <v>-1</v>
      </c>
      <c r="BH422">
        <v>0</v>
      </c>
      <c r="BI422">
        <v>0</v>
      </c>
      <c r="BJ422" t="s">
        <v>205</v>
      </c>
      <c r="BK422">
        <v>1.88477</v>
      </c>
      <c r="BL422">
        <v>1.88172</v>
      </c>
      <c r="BM422">
        <v>1.88323</v>
      </c>
      <c r="BN422">
        <v>1.88195</v>
      </c>
      <c r="BO422">
        <v>1.88379</v>
      </c>
      <c r="BP422">
        <v>1.88309</v>
      </c>
      <c r="BQ422">
        <v>1.88477</v>
      </c>
      <c r="BR422">
        <v>1.88232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1304.38</v>
      </c>
      <c r="CJ422">
        <v>-0.792848</v>
      </c>
      <c r="CK422">
        <v>9.49464</v>
      </c>
      <c r="CL422">
        <v>12.0581</v>
      </c>
      <c r="CM422">
        <v>30.0009</v>
      </c>
      <c r="CN422">
        <v>11.8475</v>
      </c>
      <c r="CO422">
        <v>12.1356</v>
      </c>
      <c r="CP422">
        <v>-1</v>
      </c>
      <c r="CQ422">
        <v>0</v>
      </c>
      <c r="CR422">
        <v>85.3163</v>
      </c>
      <c r="CS422">
        <v>-999.9</v>
      </c>
      <c r="CT422">
        <v>400</v>
      </c>
      <c r="CU422">
        <v>6.42177</v>
      </c>
      <c r="CV422">
        <v>103.5</v>
      </c>
      <c r="CW422">
        <v>103.013</v>
      </c>
    </row>
    <row r="423" spans="1:101">
      <c r="A423">
        <v>409</v>
      </c>
      <c r="B423">
        <v>1550669269.4</v>
      </c>
      <c r="C423">
        <v>1296.10000014305</v>
      </c>
      <c r="D423" t="s">
        <v>1030</v>
      </c>
      <c r="E423" t="s">
        <v>1031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201</v>
      </c>
      <c r="N423" t="s">
        <v>202</v>
      </c>
      <c r="O423" t="s">
        <v>203</v>
      </c>
      <c r="P423" t="s">
        <v>925</v>
      </c>
      <c r="Q423">
        <v>1550669269.4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114</v>
      </c>
      <c r="X423">
        <v>8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1550669269.4</v>
      </c>
      <c r="AH423">
        <v>403.103</v>
      </c>
      <c r="AI423">
        <v>399.118</v>
      </c>
      <c r="AJ423">
        <v>9.79858</v>
      </c>
      <c r="AK423">
        <v>2.9746</v>
      </c>
      <c r="AL423">
        <v>1403.9</v>
      </c>
      <c r="AM423">
        <v>99.5744</v>
      </c>
      <c r="AN423">
        <v>0.025011</v>
      </c>
      <c r="AO423">
        <v>8.22425</v>
      </c>
      <c r="AP423">
        <v>999.9</v>
      </c>
      <c r="AQ423">
        <v>999.9</v>
      </c>
      <c r="AR423">
        <v>10013.1</v>
      </c>
      <c r="AS423">
        <v>0</v>
      </c>
      <c r="AT423">
        <v>0.219127</v>
      </c>
      <c r="AU423">
        <v>0</v>
      </c>
      <c r="AV423" t="s">
        <v>204</v>
      </c>
      <c r="AW423">
        <v>0</v>
      </c>
      <c r="AX423">
        <v>-1.442</v>
      </c>
      <c r="AY423">
        <v>-0.036</v>
      </c>
      <c r="AZ423">
        <v>0</v>
      </c>
      <c r="BA423">
        <v>0</v>
      </c>
      <c r="BB423">
        <v>0</v>
      </c>
      <c r="BC423">
        <v>0</v>
      </c>
      <c r="BD423">
        <v>405.31256557377</v>
      </c>
      <c r="BE423">
        <v>3.35746489390924</v>
      </c>
      <c r="BF423">
        <v>0.985524242515285</v>
      </c>
      <c r="BG423">
        <v>-1</v>
      </c>
      <c r="BH423">
        <v>0</v>
      </c>
      <c r="BI423">
        <v>0</v>
      </c>
      <c r="BJ423" t="s">
        <v>205</v>
      </c>
      <c r="BK423">
        <v>1.88477</v>
      </c>
      <c r="BL423">
        <v>1.88173</v>
      </c>
      <c r="BM423">
        <v>1.88324</v>
      </c>
      <c r="BN423">
        <v>1.88194</v>
      </c>
      <c r="BO423">
        <v>1.88379</v>
      </c>
      <c r="BP423">
        <v>1.88309</v>
      </c>
      <c r="BQ423">
        <v>1.88477</v>
      </c>
      <c r="BR423">
        <v>1.88232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1320.94</v>
      </c>
      <c r="CJ423">
        <v>-0.792847</v>
      </c>
      <c r="CK423">
        <v>9.49511</v>
      </c>
      <c r="CL423">
        <v>12.0618</v>
      </c>
      <c r="CM423">
        <v>30.001</v>
      </c>
      <c r="CN423">
        <v>11.8515</v>
      </c>
      <c r="CO423">
        <v>12.1397</v>
      </c>
      <c r="CP423">
        <v>-1</v>
      </c>
      <c r="CQ423">
        <v>0</v>
      </c>
      <c r="CR423">
        <v>84.9374</v>
      </c>
      <c r="CS423">
        <v>-999.9</v>
      </c>
      <c r="CT423">
        <v>400</v>
      </c>
      <c r="CU423">
        <v>6.29938</v>
      </c>
      <c r="CV423">
        <v>103.499</v>
      </c>
      <c r="CW423">
        <v>103.012</v>
      </c>
    </row>
    <row r="424" spans="1:101">
      <c r="A424">
        <v>410</v>
      </c>
      <c r="B424">
        <v>1550669271.4</v>
      </c>
      <c r="C424">
        <v>1298.10000014305</v>
      </c>
      <c r="D424" t="s">
        <v>1032</v>
      </c>
      <c r="E424" t="s">
        <v>1033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201</v>
      </c>
      <c r="N424" t="s">
        <v>202</v>
      </c>
      <c r="O424" t="s">
        <v>203</v>
      </c>
      <c r="P424" t="s">
        <v>925</v>
      </c>
      <c r="Q424">
        <v>1550669271.4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111</v>
      </c>
      <c r="X424">
        <v>8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1550669271.4</v>
      </c>
      <c r="AH424">
        <v>403.188</v>
      </c>
      <c r="AI424">
        <v>399.088</v>
      </c>
      <c r="AJ424">
        <v>9.80679</v>
      </c>
      <c r="AK424">
        <v>2.97431</v>
      </c>
      <c r="AL424">
        <v>1403.97</v>
      </c>
      <c r="AM424">
        <v>99.5743</v>
      </c>
      <c r="AN424">
        <v>0.0249925</v>
      </c>
      <c r="AO424">
        <v>8.22822</v>
      </c>
      <c r="AP424">
        <v>999.9</v>
      </c>
      <c r="AQ424">
        <v>999.9</v>
      </c>
      <c r="AR424">
        <v>10000.6</v>
      </c>
      <c r="AS424">
        <v>0</v>
      </c>
      <c r="AT424">
        <v>0.219127</v>
      </c>
      <c r="AU424">
        <v>0</v>
      </c>
      <c r="AV424" t="s">
        <v>204</v>
      </c>
      <c r="AW424">
        <v>0</v>
      </c>
      <c r="AX424">
        <v>-1.442</v>
      </c>
      <c r="AY424">
        <v>-0.036</v>
      </c>
      <c r="AZ424">
        <v>0</v>
      </c>
      <c r="BA424">
        <v>0</v>
      </c>
      <c r="BB424">
        <v>0</v>
      </c>
      <c r="BC424">
        <v>0</v>
      </c>
      <c r="BD424">
        <v>405.424385245902</v>
      </c>
      <c r="BE424">
        <v>3.36744162829891</v>
      </c>
      <c r="BF424">
        <v>0.988401014113376</v>
      </c>
      <c r="BG424">
        <v>-1</v>
      </c>
      <c r="BH424">
        <v>0</v>
      </c>
      <c r="BI424">
        <v>0</v>
      </c>
      <c r="BJ424" t="s">
        <v>205</v>
      </c>
      <c r="BK424">
        <v>1.88477</v>
      </c>
      <c r="BL424">
        <v>1.88173</v>
      </c>
      <c r="BM424">
        <v>1.88324</v>
      </c>
      <c r="BN424">
        <v>1.88197</v>
      </c>
      <c r="BO424">
        <v>1.88378</v>
      </c>
      <c r="BP424">
        <v>1.88308</v>
      </c>
      <c r="BQ424">
        <v>1.88477</v>
      </c>
      <c r="BR424">
        <v>1.88232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1322.92</v>
      </c>
      <c r="CJ424">
        <v>-0.792847</v>
      </c>
      <c r="CK424">
        <v>9.49532</v>
      </c>
      <c r="CL424">
        <v>12.0655</v>
      </c>
      <c r="CM424">
        <v>30.0009</v>
      </c>
      <c r="CN424">
        <v>11.8558</v>
      </c>
      <c r="CO424">
        <v>12.1438</v>
      </c>
      <c r="CP424">
        <v>-1</v>
      </c>
      <c r="CQ424">
        <v>0</v>
      </c>
      <c r="CR424">
        <v>84.9374</v>
      </c>
      <c r="CS424">
        <v>-999.9</v>
      </c>
      <c r="CT424">
        <v>400</v>
      </c>
      <c r="CU424">
        <v>6.17694</v>
      </c>
      <c r="CV424">
        <v>103.498</v>
      </c>
      <c r="CW424">
        <v>103.01</v>
      </c>
    </row>
    <row r="425" spans="1:101">
      <c r="A425">
        <v>411</v>
      </c>
      <c r="B425">
        <v>1550669273.4</v>
      </c>
      <c r="C425">
        <v>1300.10000014305</v>
      </c>
      <c r="D425" t="s">
        <v>1034</v>
      </c>
      <c r="E425" t="s">
        <v>1035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201</v>
      </c>
      <c r="N425" t="s">
        <v>202</v>
      </c>
      <c r="O425" t="s">
        <v>203</v>
      </c>
      <c r="P425" t="s">
        <v>925</v>
      </c>
      <c r="Q425">
        <v>1550669273.4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117</v>
      </c>
      <c r="X425">
        <v>8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1550669273.4</v>
      </c>
      <c r="AH425">
        <v>403.29</v>
      </c>
      <c r="AI425">
        <v>399.076</v>
      </c>
      <c r="AJ425">
        <v>9.81218</v>
      </c>
      <c r="AK425">
        <v>2.97501</v>
      </c>
      <c r="AL425">
        <v>1404.1</v>
      </c>
      <c r="AM425">
        <v>99.5753</v>
      </c>
      <c r="AN425">
        <v>0.0248407</v>
      </c>
      <c r="AO425">
        <v>8.22366</v>
      </c>
      <c r="AP425">
        <v>999.9</v>
      </c>
      <c r="AQ425">
        <v>999.9</v>
      </c>
      <c r="AR425">
        <v>9985.62</v>
      </c>
      <c r="AS425">
        <v>0</v>
      </c>
      <c r="AT425">
        <v>0.219127</v>
      </c>
      <c r="AU425">
        <v>0</v>
      </c>
      <c r="AV425" t="s">
        <v>204</v>
      </c>
      <c r="AW425">
        <v>0</v>
      </c>
      <c r="AX425">
        <v>-1.442</v>
      </c>
      <c r="AY425">
        <v>-0.036</v>
      </c>
      <c r="AZ425">
        <v>0</v>
      </c>
      <c r="BA425">
        <v>0</v>
      </c>
      <c r="BB425">
        <v>0</v>
      </c>
      <c r="BC425">
        <v>0</v>
      </c>
      <c r="BD425">
        <v>405.536565573771</v>
      </c>
      <c r="BE425">
        <v>3.36734583581107</v>
      </c>
      <c r="BF425">
        <v>0.988337998762792</v>
      </c>
      <c r="BG425">
        <v>-1</v>
      </c>
      <c r="BH425">
        <v>0</v>
      </c>
      <c r="BI425">
        <v>0</v>
      </c>
      <c r="BJ425" t="s">
        <v>205</v>
      </c>
      <c r="BK425">
        <v>1.88477</v>
      </c>
      <c r="BL425">
        <v>1.88171</v>
      </c>
      <c r="BM425">
        <v>1.88324</v>
      </c>
      <c r="BN425">
        <v>1.88199</v>
      </c>
      <c r="BO425">
        <v>1.88378</v>
      </c>
      <c r="BP425">
        <v>1.88308</v>
      </c>
      <c r="BQ425">
        <v>1.88477</v>
      </c>
      <c r="BR425">
        <v>1.88232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1318.92</v>
      </c>
      <c r="CJ425">
        <v>-0.792846</v>
      </c>
      <c r="CK425">
        <v>9.49545</v>
      </c>
      <c r="CL425">
        <v>12.0694</v>
      </c>
      <c r="CM425">
        <v>30.001</v>
      </c>
      <c r="CN425">
        <v>11.8601</v>
      </c>
      <c r="CO425">
        <v>12.1481</v>
      </c>
      <c r="CP425">
        <v>-1</v>
      </c>
      <c r="CQ425">
        <v>0</v>
      </c>
      <c r="CR425">
        <v>84.9374</v>
      </c>
      <c r="CS425">
        <v>-999.9</v>
      </c>
      <c r="CT425">
        <v>400</v>
      </c>
      <c r="CU425">
        <v>6.0572</v>
      </c>
      <c r="CV425">
        <v>103.497</v>
      </c>
      <c r="CW425">
        <v>103.009</v>
      </c>
    </row>
    <row r="426" spans="1:101">
      <c r="A426">
        <v>412</v>
      </c>
      <c r="B426">
        <v>1550669275.9</v>
      </c>
      <c r="C426">
        <v>1302.60000014305</v>
      </c>
      <c r="D426" t="s">
        <v>1036</v>
      </c>
      <c r="E426" t="s">
        <v>1037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201</v>
      </c>
      <c r="N426" t="s">
        <v>202</v>
      </c>
      <c r="O426" t="s">
        <v>203</v>
      </c>
      <c r="P426" t="s">
        <v>925</v>
      </c>
      <c r="Q426">
        <v>1550669275.9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114</v>
      </c>
      <c r="X426">
        <v>8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1550669275.9</v>
      </c>
      <c r="AH426">
        <v>403.498</v>
      </c>
      <c r="AI426">
        <v>399.083</v>
      </c>
      <c r="AJ426">
        <v>9.81701</v>
      </c>
      <c r="AK426">
        <v>2.97516</v>
      </c>
      <c r="AL426">
        <v>1404.27</v>
      </c>
      <c r="AM426">
        <v>99.5748</v>
      </c>
      <c r="AN426">
        <v>0.0248024</v>
      </c>
      <c r="AO426">
        <v>8.22435</v>
      </c>
      <c r="AP426">
        <v>999.9</v>
      </c>
      <c r="AQ426">
        <v>999.9</v>
      </c>
      <c r="AR426">
        <v>9982.5</v>
      </c>
      <c r="AS426">
        <v>0</v>
      </c>
      <c r="AT426">
        <v>0.219127</v>
      </c>
      <c r="AU426">
        <v>0</v>
      </c>
      <c r="AV426" t="s">
        <v>204</v>
      </c>
      <c r="AW426">
        <v>0</v>
      </c>
      <c r="AX426">
        <v>-1.442</v>
      </c>
      <c r="AY426">
        <v>-0.036</v>
      </c>
      <c r="AZ426">
        <v>0</v>
      </c>
      <c r="BA426">
        <v>0</v>
      </c>
      <c r="BB426">
        <v>0</v>
      </c>
      <c r="BC426">
        <v>0</v>
      </c>
      <c r="BD426">
        <v>405.705991803279</v>
      </c>
      <c r="BE426">
        <v>3.36996960411007</v>
      </c>
      <c r="BF426">
        <v>0.989239561364626</v>
      </c>
      <c r="BG426">
        <v>-1</v>
      </c>
      <c r="BH426">
        <v>0</v>
      </c>
      <c r="BI426">
        <v>0</v>
      </c>
      <c r="BJ426" t="s">
        <v>205</v>
      </c>
      <c r="BK426">
        <v>1.88477</v>
      </c>
      <c r="BL426">
        <v>1.88173</v>
      </c>
      <c r="BM426">
        <v>1.88324</v>
      </c>
      <c r="BN426">
        <v>1.88197</v>
      </c>
      <c r="BO426">
        <v>1.88377</v>
      </c>
      <c r="BP426">
        <v>1.88309</v>
      </c>
      <c r="BQ426">
        <v>1.88477</v>
      </c>
      <c r="BR426">
        <v>1.88232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1321.4</v>
      </c>
      <c r="CJ426">
        <v>-0.792845</v>
      </c>
      <c r="CK426">
        <v>9.49593</v>
      </c>
      <c r="CL426">
        <v>12.0748</v>
      </c>
      <c r="CM426">
        <v>30.001</v>
      </c>
      <c r="CN426">
        <v>11.8655</v>
      </c>
      <c r="CO426">
        <v>12.1541</v>
      </c>
      <c r="CP426">
        <v>-1</v>
      </c>
      <c r="CQ426">
        <v>0</v>
      </c>
      <c r="CR426">
        <v>84.5373</v>
      </c>
      <c r="CS426">
        <v>-999.9</v>
      </c>
      <c r="CT426">
        <v>400</v>
      </c>
      <c r="CU426">
        <v>5.89824</v>
      </c>
      <c r="CV426">
        <v>103.496</v>
      </c>
      <c r="CW426">
        <v>103.008</v>
      </c>
    </row>
    <row r="427" spans="1:101">
      <c r="A427">
        <v>413</v>
      </c>
      <c r="B427">
        <v>1550669277.9</v>
      </c>
      <c r="C427">
        <v>1304.60000014305</v>
      </c>
      <c r="D427" t="s">
        <v>1038</v>
      </c>
      <c r="E427" t="s">
        <v>1039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201</v>
      </c>
      <c r="N427" t="s">
        <v>202</v>
      </c>
      <c r="O427" t="s">
        <v>203</v>
      </c>
      <c r="P427" t="s">
        <v>925</v>
      </c>
      <c r="Q427">
        <v>1550669277.9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113</v>
      </c>
      <c r="X427">
        <v>8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1550669277.9</v>
      </c>
      <c r="AH427">
        <v>403.628</v>
      </c>
      <c r="AI427">
        <v>399.109</v>
      </c>
      <c r="AJ427">
        <v>9.82023</v>
      </c>
      <c r="AK427">
        <v>2.97577</v>
      </c>
      <c r="AL427">
        <v>1404.19</v>
      </c>
      <c r="AM427">
        <v>99.5735</v>
      </c>
      <c r="AN427">
        <v>0.0251217</v>
      </c>
      <c r="AO427">
        <v>8.22697</v>
      </c>
      <c r="AP427">
        <v>999.9</v>
      </c>
      <c r="AQ427">
        <v>999.9</v>
      </c>
      <c r="AR427">
        <v>10011.9</v>
      </c>
      <c r="AS427">
        <v>0</v>
      </c>
      <c r="AT427">
        <v>0.219127</v>
      </c>
      <c r="AU427">
        <v>0</v>
      </c>
      <c r="AV427" t="s">
        <v>204</v>
      </c>
      <c r="AW427">
        <v>0</v>
      </c>
      <c r="AX427">
        <v>-1.442</v>
      </c>
      <c r="AY427">
        <v>-0.036</v>
      </c>
      <c r="AZ427">
        <v>0</v>
      </c>
      <c r="BA427">
        <v>0</v>
      </c>
      <c r="BB427">
        <v>0</v>
      </c>
      <c r="BC427">
        <v>0</v>
      </c>
      <c r="BD427">
        <v>405.820254098361</v>
      </c>
      <c r="BE427">
        <v>3.38486314084746</v>
      </c>
      <c r="BF427">
        <v>0.993721466743478</v>
      </c>
      <c r="BG427">
        <v>-1</v>
      </c>
      <c r="BH427">
        <v>0</v>
      </c>
      <c r="BI427">
        <v>0</v>
      </c>
      <c r="BJ427" t="s">
        <v>205</v>
      </c>
      <c r="BK427">
        <v>1.88477</v>
      </c>
      <c r="BL427">
        <v>1.88174</v>
      </c>
      <c r="BM427">
        <v>1.88324</v>
      </c>
      <c r="BN427">
        <v>1.88196</v>
      </c>
      <c r="BO427">
        <v>1.88377</v>
      </c>
      <c r="BP427">
        <v>1.88309</v>
      </c>
      <c r="BQ427">
        <v>1.88478</v>
      </c>
      <c r="BR427">
        <v>1.88232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1321.55</v>
      </c>
      <c r="CJ427">
        <v>-0.792845</v>
      </c>
      <c r="CK427">
        <v>9.4967</v>
      </c>
      <c r="CL427">
        <v>12.0792</v>
      </c>
      <c r="CM427">
        <v>30.0011</v>
      </c>
      <c r="CN427">
        <v>11.8704</v>
      </c>
      <c r="CO427">
        <v>12.1591</v>
      </c>
      <c r="CP427">
        <v>-1</v>
      </c>
      <c r="CQ427">
        <v>0</v>
      </c>
      <c r="CR427">
        <v>84.5373</v>
      </c>
      <c r="CS427">
        <v>-999.9</v>
      </c>
      <c r="CT427">
        <v>400</v>
      </c>
      <c r="CU427">
        <v>5.78338</v>
      </c>
      <c r="CV427">
        <v>103.495</v>
      </c>
      <c r="CW427">
        <v>103.007</v>
      </c>
    </row>
    <row r="428" spans="1:101">
      <c r="A428">
        <v>414</v>
      </c>
      <c r="B428">
        <v>1550669279.9</v>
      </c>
      <c r="C428">
        <v>1306.60000014305</v>
      </c>
      <c r="D428" t="s">
        <v>1040</v>
      </c>
      <c r="E428" t="s">
        <v>1041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201</v>
      </c>
      <c r="N428" t="s">
        <v>202</v>
      </c>
      <c r="O428" t="s">
        <v>203</v>
      </c>
      <c r="P428" t="s">
        <v>925</v>
      </c>
      <c r="Q428">
        <v>1550669279.9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129</v>
      </c>
      <c r="X428">
        <v>9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1550669279.9</v>
      </c>
      <c r="AH428">
        <v>403.711</v>
      </c>
      <c r="AI428">
        <v>399.087</v>
      </c>
      <c r="AJ428">
        <v>9.82265</v>
      </c>
      <c r="AK428">
        <v>2.97592</v>
      </c>
      <c r="AL428">
        <v>1404.09</v>
      </c>
      <c r="AM428">
        <v>99.5744</v>
      </c>
      <c r="AN428">
        <v>0.0250548</v>
      </c>
      <c r="AO428">
        <v>8.22591</v>
      </c>
      <c r="AP428">
        <v>999.9</v>
      </c>
      <c r="AQ428">
        <v>999.9</v>
      </c>
      <c r="AR428">
        <v>10011.2</v>
      </c>
      <c r="AS428">
        <v>0</v>
      </c>
      <c r="AT428">
        <v>0.219127</v>
      </c>
      <c r="AU428">
        <v>0</v>
      </c>
      <c r="AV428" t="s">
        <v>204</v>
      </c>
      <c r="AW428">
        <v>0</v>
      </c>
      <c r="AX428">
        <v>-1.442</v>
      </c>
      <c r="AY428">
        <v>-0.036</v>
      </c>
      <c r="AZ428">
        <v>0</v>
      </c>
      <c r="BA428">
        <v>0</v>
      </c>
      <c r="BB428">
        <v>0</v>
      </c>
      <c r="BC428">
        <v>0</v>
      </c>
      <c r="BD428">
        <v>405.934221311475</v>
      </c>
      <c r="BE428">
        <v>3.39897429517239</v>
      </c>
      <c r="BF428">
        <v>0.997865685566482</v>
      </c>
      <c r="BG428">
        <v>-1</v>
      </c>
      <c r="BH428">
        <v>0</v>
      </c>
      <c r="BI428">
        <v>0</v>
      </c>
      <c r="BJ428" t="s">
        <v>205</v>
      </c>
      <c r="BK428">
        <v>1.88477</v>
      </c>
      <c r="BL428">
        <v>1.88173</v>
      </c>
      <c r="BM428">
        <v>1.88324</v>
      </c>
      <c r="BN428">
        <v>1.88197</v>
      </c>
      <c r="BO428">
        <v>1.88377</v>
      </c>
      <c r="BP428">
        <v>1.88309</v>
      </c>
      <c r="BQ428">
        <v>1.88478</v>
      </c>
      <c r="BR428">
        <v>1.88232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1309.79</v>
      </c>
      <c r="CJ428">
        <v>-0.792844</v>
      </c>
      <c r="CK428">
        <v>9.49749</v>
      </c>
      <c r="CL428">
        <v>12.0838</v>
      </c>
      <c r="CM428">
        <v>30.0012</v>
      </c>
      <c r="CN428">
        <v>11.8751</v>
      </c>
      <c r="CO428">
        <v>12.1641</v>
      </c>
      <c r="CP428">
        <v>-1</v>
      </c>
      <c r="CQ428">
        <v>0</v>
      </c>
      <c r="CR428">
        <v>84.1601</v>
      </c>
      <c r="CS428">
        <v>-999.9</v>
      </c>
      <c r="CT428">
        <v>400</v>
      </c>
      <c r="CU428">
        <v>5.65786</v>
      </c>
      <c r="CV428">
        <v>103.494</v>
      </c>
      <c r="CW428">
        <v>103.005</v>
      </c>
    </row>
    <row r="429" spans="1:101">
      <c r="A429">
        <v>415</v>
      </c>
      <c r="B429">
        <v>1550669345.9</v>
      </c>
      <c r="C429">
        <v>1372.60000014305</v>
      </c>
      <c r="D429" t="s">
        <v>1042</v>
      </c>
      <c r="E429" t="s">
        <v>1043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1044</v>
      </c>
      <c r="N429" t="s">
        <v>1045</v>
      </c>
      <c r="O429" t="s">
        <v>203</v>
      </c>
      <c r="P429" t="s">
        <v>1046</v>
      </c>
      <c r="Q429">
        <v>1550669345.9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147</v>
      </c>
      <c r="X429">
        <v>10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1550669345.9</v>
      </c>
      <c r="AH429">
        <v>399.129</v>
      </c>
      <c r="AI429">
        <v>399.06</v>
      </c>
      <c r="AJ429">
        <v>7.04944</v>
      </c>
      <c r="AK429">
        <v>2.98313</v>
      </c>
      <c r="AL429">
        <v>1407.84</v>
      </c>
      <c r="AM429">
        <v>99.5766</v>
      </c>
      <c r="AN429">
        <v>0.0250769</v>
      </c>
      <c r="AO429">
        <v>8.75659</v>
      </c>
      <c r="AP429">
        <v>999.9</v>
      </c>
      <c r="AQ429">
        <v>999.9</v>
      </c>
      <c r="AR429">
        <v>10001.9</v>
      </c>
      <c r="AS429">
        <v>0</v>
      </c>
      <c r="AT429">
        <v>1132.77</v>
      </c>
      <c r="AU429">
        <v>0</v>
      </c>
      <c r="AV429" t="s">
        <v>204</v>
      </c>
      <c r="AW429">
        <v>0</v>
      </c>
      <c r="AX429">
        <v>-1.442</v>
      </c>
      <c r="AY429">
        <v>-0.036</v>
      </c>
      <c r="AZ429">
        <v>0</v>
      </c>
      <c r="BA429">
        <v>0</v>
      </c>
      <c r="BB429">
        <v>0</v>
      </c>
      <c r="BC429">
        <v>0</v>
      </c>
      <c r="BD429">
        <v>403.23218852459</v>
      </c>
      <c r="BE429">
        <v>-5.73868239019292</v>
      </c>
      <c r="BF429">
        <v>2.35780094243145</v>
      </c>
      <c r="BG429">
        <v>-1</v>
      </c>
      <c r="BH429">
        <v>0</v>
      </c>
      <c r="BI429">
        <v>0</v>
      </c>
      <c r="BJ429" t="s">
        <v>205</v>
      </c>
      <c r="BK429">
        <v>1.88477</v>
      </c>
      <c r="BL429">
        <v>1.88171</v>
      </c>
      <c r="BM429">
        <v>1.88324</v>
      </c>
      <c r="BN429">
        <v>1.88195</v>
      </c>
      <c r="BO429">
        <v>1.88376</v>
      </c>
      <c r="BP429">
        <v>1.88307</v>
      </c>
      <c r="BQ429">
        <v>1.88479</v>
      </c>
      <c r="BR429">
        <v>1.88232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1298.9</v>
      </c>
      <c r="CJ429">
        <v>-0.63555</v>
      </c>
      <c r="CK429">
        <v>9.34798</v>
      </c>
      <c r="CL429">
        <v>12.2566</v>
      </c>
      <c r="CM429">
        <v>30</v>
      </c>
      <c r="CN429">
        <v>12.0127</v>
      </c>
      <c r="CO429">
        <v>12.3252</v>
      </c>
      <c r="CP429">
        <v>-1</v>
      </c>
      <c r="CQ429">
        <v>0</v>
      </c>
      <c r="CR429">
        <v>89.9931</v>
      </c>
      <c r="CS429">
        <v>-999.9</v>
      </c>
      <c r="CT429">
        <v>400</v>
      </c>
      <c r="CU429">
        <v>16.2596</v>
      </c>
      <c r="CV429">
        <v>103.47</v>
      </c>
      <c r="CW429">
        <v>102.986</v>
      </c>
    </row>
    <row r="430" spans="1:101">
      <c r="A430">
        <v>416</v>
      </c>
      <c r="B430">
        <v>1550669347.9</v>
      </c>
      <c r="C430">
        <v>1374.60000014305</v>
      </c>
      <c r="D430" t="s">
        <v>1047</v>
      </c>
      <c r="E430" t="s">
        <v>1048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1044</v>
      </c>
      <c r="N430" t="s">
        <v>1045</v>
      </c>
      <c r="O430" t="s">
        <v>203</v>
      </c>
      <c r="P430" t="s">
        <v>1046</v>
      </c>
      <c r="Q430">
        <v>1550669347.9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127</v>
      </c>
      <c r="X430">
        <v>9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1550669347.9</v>
      </c>
      <c r="AH430">
        <v>398.965</v>
      </c>
      <c r="AI430">
        <v>399.059</v>
      </c>
      <c r="AJ430">
        <v>7.47034</v>
      </c>
      <c r="AK430">
        <v>2.98365</v>
      </c>
      <c r="AL430">
        <v>1406.3</v>
      </c>
      <c r="AM430">
        <v>99.5755</v>
      </c>
      <c r="AN430">
        <v>0.0250319</v>
      </c>
      <c r="AO430">
        <v>8.99693</v>
      </c>
      <c r="AP430">
        <v>999.9</v>
      </c>
      <c r="AQ430">
        <v>999.9</v>
      </c>
      <c r="AR430">
        <v>10038.1</v>
      </c>
      <c r="AS430">
        <v>0</v>
      </c>
      <c r="AT430">
        <v>1132.62</v>
      </c>
      <c r="AU430">
        <v>0</v>
      </c>
      <c r="AV430" t="s">
        <v>204</v>
      </c>
      <c r="AW430">
        <v>0</v>
      </c>
      <c r="AX430">
        <v>-1.442</v>
      </c>
      <c r="AY430">
        <v>-0.036</v>
      </c>
      <c r="AZ430">
        <v>0</v>
      </c>
      <c r="BA430">
        <v>0</v>
      </c>
      <c r="BB430">
        <v>0</v>
      </c>
      <c r="BC430">
        <v>0</v>
      </c>
      <c r="BD430">
        <v>403.033745901639</v>
      </c>
      <c r="BE430">
        <v>-5.01687713571766</v>
      </c>
      <c r="BF430">
        <v>2.19506160174015</v>
      </c>
      <c r="BG430">
        <v>-1</v>
      </c>
      <c r="BH430">
        <v>0</v>
      </c>
      <c r="BI430">
        <v>0</v>
      </c>
      <c r="BJ430" t="s">
        <v>205</v>
      </c>
      <c r="BK430">
        <v>1.88477</v>
      </c>
      <c r="BL430">
        <v>1.88172</v>
      </c>
      <c r="BM430">
        <v>1.88324</v>
      </c>
      <c r="BN430">
        <v>1.88194</v>
      </c>
      <c r="BO430">
        <v>1.88376</v>
      </c>
      <c r="BP430">
        <v>1.88305</v>
      </c>
      <c r="BQ430">
        <v>1.88478</v>
      </c>
      <c r="BR430">
        <v>1.88232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1312.97</v>
      </c>
      <c r="CJ430">
        <v>-0.622794</v>
      </c>
      <c r="CK430">
        <v>9.35396</v>
      </c>
      <c r="CL430">
        <v>12.2601</v>
      </c>
      <c r="CM430">
        <v>29.9999</v>
      </c>
      <c r="CN430">
        <v>12.0171</v>
      </c>
      <c r="CO430">
        <v>12.3283</v>
      </c>
      <c r="CP430">
        <v>-1</v>
      </c>
      <c r="CQ430">
        <v>0</v>
      </c>
      <c r="CR430">
        <v>90.6684</v>
      </c>
      <c r="CS430">
        <v>-999.9</v>
      </c>
      <c r="CT430">
        <v>400</v>
      </c>
      <c r="CU430">
        <v>16.5441</v>
      </c>
      <c r="CV430">
        <v>103.469</v>
      </c>
      <c r="CW430">
        <v>102.985</v>
      </c>
    </row>
    <row r="431" spans="1:101">
      <c r="A431">
        <v>417</v>
      </c>
      <c r="B431">
        <v>1550669349.9</v>
      </c>
      <c r="C431">
        <v>1376.60000014305</v>
      </c>
      <c r="D431" t="s">
        <v>1049</v>
      </c>
      <c r="E431" t="s">
        <v>1050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1044</v>
      </c>
      <c r="N431" t="s">
        <v>1045</v>
      </c>
      <c r="O431" t="s">
        <v>203</v>
      </c>
      <c r="P431" t="s">
        <v>1046</v>
      </c>
      <c r="Q431">
        <v>1550669349.9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134</v>
      </c>
      <c r="X431">
        <v>10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1550669349.9</v>
      </c>
      <c r="AH431">
        <v>398.811</v>
      </c>
      <c r="AI431">
        <v>399.069</v>
      </c>
      <c r="AJ431">
        <v>7.81753</v>
      </c>
      <c r="AK431">
        <v>2.9845</v>
      </c>
      <c r="AL431">
        <v>1405.62</v>
      </c>
      <c r="AM431">
        <v>99.5762</v>
      </c>
      <c r="AN431">
        <v>0.0249126</v>
      </c>
      <c r="AO431">
        <v>9.1394</v>
      </c>
      <c r="AP431">
        <v>999.9</v>
      </c>
      <c r="AQ431">
        <v>999.9</v>
      </c>
      <c r="AR431">
        <v>10005.6</v>
      </c>
      <c r="AS431">
        <v>0</v>
      </c>
      <c r="AT431">
        <v>1134.75</v>
      </c>
      <c r="AU431">
        <v>0</v>
      </c>
      <c r="AV431" t="s">
        <v>204</v>
      </c>
      <c r="AW431">
        <v>0</v>
      </c>
      <c r="AX431">
        <v>-1.442</v>
      </c>
      <c r="AY431">
        <v>-0.036</v>
      </c>
      <c r="AZ431">
        <v>0</v>
      </c>
      <c r="BA431">
        <v>0</v>
      </c>
      <c r="BB431">
        <v>0</v>
      </c>
      <c r="BC431">
        <v>0</v>
      </c>
      <c r="BD431">
        <v>402.829614754098</v>
      </c>
      <c r="BE431">
        <v>-4.18884843514923</v>
      </c>
      <c r="BF431">
        <v>1.98594955380899</v>
      </c>
      <c r="BG431">
        <v>-1</v>
      </c>
      <c r="BH431">
        <v>0</v>
      </c>
      <c r="BI431">
        <v>0</v>
      </c>
      <c r="BJ431" t="s">
        <v>205</v>
      </c>
      <c r="BK431">
        <v>1.88477</v>
      </c>
      <c r="BL431">
        <v>1.88172</v>
      </c>
      <c r="BM431">
        <v>1.88324</v>
      </c>
      <c r="BN431">
        <v>1.88194</v>
      </c>
      <c r="BO431">
        <v>1.88377</v>
      </c>
      <c r="BP431">
        <v>1.88304</v>
      </c>
      <c r="BQ431">
        <v>1.88479</v>
      </c>
      <c r="BR431">
        <v>1.88232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1307.4</v>
      </c>
      <c r="CJ431">
        <v>-0.622794</v>
      </c>
      <c r="CK431">
        <v>9.36051</v>
      </c>
      <c r="CL431">
        <v>12.2635</v>
      </c>
      <c r="CM431">
        <v>30</v>
      </c>
      <c r="CN431">
        <v>12.0206</v>
      </c>
      <c r="CO431">
        <v>12.3312</v>
      </c>
      <c r="CP431">
        <v>-1</v>
      </c>
      <c r="CQ431">
        <v>0</v>
      </c>
      <c r="CR431">
        <v>90.6684</v>
      </c>
      <c r="CS431">
        <v>-999.9</v>
      </c>
      <c r="CT431">
        <v>400</v>
      </c>
      <c r="CU431">
        <v>16.492</v>
      </c>
      <c r="CV431">
        <v>103.468</v>
      </c>
      <c r="CW431">
        <v>102.984</v>
      </c>
    </row>
    <row r="432" spans="1:101">
      <c r="A432">
        <v>418</v>
      </c>
      <c r="B432">
        <v>1550669351.9</v>
      </c>
      <c r="C432">
        <v>1378.60000014305</v>
      </c>
      <c r="D432" t="s">
        <v>1051</v>
      </c>
      <c r="E432" t="s">
        <v>1052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1044</v>
      </c>
      <c r="N432" t="s">
        <v>1045</v>
      </c>
      <c r="O432" t="s">
        <v>203</v>
      </c>
      <c r="P432" t="s">
        <v>1046</v>
      </c>
      <c r="Q432">
        <v>1550669351.9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131</v>
      </c>
      <c r="X432">
        <v>9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1550669351.9</v>
      </c>
      <c r="AH432">
        <v>398.68</v>
      </c>
      <c r="AI432">
        <v>399.055</v>
      </c>
      <c r="AJ432">
        <v>8.10343</v>
      </c>
      <c r="AK432">
        <v>2.98422</v>
      </c>
      <c r="AL432">
        <v>1405.43</v>
      </c>
      <c r="AM432">
        <v>99.5773</v>
      </c>
      <c r="AN432">
        <v>0.0249326</v>
      </c>
      <c r="AO432">
        <v>9.24515</v>
      </c>
      <c r="AP432">
        <v>999.9</v>
      </c>
      <c r="AQ432">
        <v>999.9</v>
      </c>
      <c r="AR432">
        <v>9953.12</v>
      </c>
      <c r="AS432">
        <v>0</v>
      </c>
      <c r="AT432">
        <v>1131.99</v>
      </c>
      <c r="AU432">
        <v>0</v>
      </c>
      <c r="AV432" t="s">
        <v>204</v>
      </c>
      <c r="AW432">
        <v>0</v>
      </c>
      <c r="AX432">
        <v>-1.442</v>
      </c>
      <c r="AY432">
        <v>-0.036</v>
      </c>
      <c r="AZ432">
        <v>0</v>
      </c>
      <c r="BA432">
        <v>0</v>
      </c>
      <c r="BB432">
        <v>0</v>
      </c>
      <c r="BC432">
        <v>0</v>
      </c>
      <c r="BD432">
        <v>402.620073770492</v>
      </c>
      <c r="BE432">
        <v>-3.25622747997366</v>
      </c>
      <c r="BF432">
        <v>1.71274089686789</v>
      </c>
      <c r="BG432">
        <v>-1</v>
      </c>
      <c r="BH432">
        <v>0</v>
      </c>
      <c r="BI432">
        <v>0</v>
      </c>
      <c r="BJ432" t="s">
        <v>205</v>
      </c>
      <c r="BK432">
        <v>1.88477</v>
      </c>
      <c r="BL432">
        <v>1.88172</v>
      </c>
      <c r="BM432">
        <v>1.88324</v>
      </c>
      <c r="BN432">
        <v>1.88195</v>
      </c>
      <c r="BO432">
        <v>1.88376</v>
      </c>
      <c r="BP432">
        <v>1.88307</v>
      </c>
      <c r="BQ432">
        <v>1.88478</v>
      </c>
      <c r="BR432">
        <v>1.88232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1309.44</v>
      </c>
      <c r="CJ432">
        <v>-0.622794</v>
      </c>
      <c r="CK432">
        <v>9.36817</v>
      </c>
      <c r="CL432">
        <v>12.2669</v>
      </c>
      <c r="CM432">
        <v>30.0001</v>
      </c>
      <c r="CN432">
        <v>12.0237</v>
      </c>
      <c r="CO432">
        <v>12.3337</v>
      </c>
      <c r="CP432">
        <v>-1</v>
      </c>
      <c r="CQ432">
        <v>0</v>
      </c>
      <c r="CR432">
        <v>91.0926</v>
      </c>
      <c r="CS432">
        <v>-999.9</v>
      </c>
      <c r="CT432">
        <v>400</v>
      </c>
      <c r="CU432">
        <v>16.5765</v>
      </c>
      <c r="CV432">
        <v>103.467</v>
      </c>
      <c r="CW432">
        <v>102.983</v>
      </c>
    </row>
    <row r="433" spans="1:101">
      <c r="A433">
        <v>419</v>
      </c>
      <c r="B433">
        <v>1550669353.9</v>
      </c>
      <c r="C433">
        <v>1380.60000014305</v>
      </c>
      <c r="D433" t="s">
        <v>1053</v>
      </c>
      <c r="E433" t="s">
        <v>1054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1044</v>
      </c>
      <c r="N433" t="s">
        <v>1045</v>
      </c>
      <c r="O433" t="s">
        <v>203</v>
      </c>
      <c r="P433" t="s">
        <v>1046</v>
      </c>
      <c r="Q433">
        <v>1550669353.9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115</v>
      </c>
      <c r="X433">
        <v>8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1550669353.9</v>
      </c>
      <c r="AH433">
        <v>398.559</v>
      </c>
      <c r="AI433">
        <v>399.035</v>
      </c>
      <c r="AJ433">
        <v>8.3464</v>
      </c>
      <c r="AK433">
        <v>2.98398</v>
      </c>
      <c r="AL433">
        <v>1404.86</v>
      </c>
      <c r="AM433">
        <v>99.5777</v>
      </c>
      <c r="AN433">
        <v>0.0249662</v>
      </c>
      <c r="AO433">
        <v>9.31177</v>
      </c>
      <c r="AP433">
        <v>999.9</v>
      </c>
      <c r="AQ433">
        <v>999.9</v>
      </c>
      <c r="AR433">
        <v>9975</v>
      </c>
      <c r="AS433">
        <v>0</v>
      </c>
      <c r="AT433">
        <v>1130.94</v>
      </c>
      <c r="AU433">
        <v>0</v>
      </c>
      <c r="AV433" t="s">
        <v>204</v>
      </c>
      <c r="AW433">
        <v>0</v>
      </c>
      <c r="AX433">
        <v>-1.442</v>
      </c>
      <c r="AY433">
        <v>-0.036</v>
      </c>
      <c r="AZ433">
        <v>0</v>
      </c>
      <c r="BA433">
        <v>0</v>
      </c>
      <c r="BB433">
        <v>0</v>
      </c>
      <c r="BC433">
        <v>0</v>
      </c>
      <c r="BD433">
        <v>402.513852459016</v>
      </c>
      <c r="BE433">
        <v>-2.75033584024958</v>
      </c>
      <c r="BF433">
        <v>1.54217448499386</v>
      </c>
      <c r="BG433">
        <v>-1</v>
      </c>
      <c r="BH433">
        <v>0</v>
      </c>
      <c r="BI433">
        <v>0</v>
      </c>
      <c r="BJ433" t="s">
        <v>205</v>
      </c>
      <c r="BK433">
        <v>1.88477</v>
      </c>
      <c r="BL433">
        <v>1.88173</v>
      </c>
      <c r="BM433">
        <v>1.88324</v>
      </c>
      <c r="BN433">
        <v>1.88196</v>
      </c>
      <c r="BO433">
        <v>1.88378</v>
      </c>
      <c r="BP433">
        <v>1.88307</v>
      </c>
      <c r="BQ433">
        <v>1.88478</v>
      </c>
      <c r="BR433">
        <v>1.88231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1320.84</v>
      </c>
      <c r="CJ433">
        <v>-0.622793</v>
      </c>
      <c r="CK433">
        <v>9.37702</v>
      </c>
      <c r="CL433">
        <v>12.2701</v>
      </c>
      <c r="CM433">
        <v>30.0001</v>
      </c>
      <c r="CN433">
        <v>12.0265</v>
      </c>
      <c r="CO433">
        <v>12.3368</v>
      </c>
      <c r="CP433">
        <v>-1</v>
      </c>
      <c r="CQ433">
        <v>0</v>
      </c>
      <c r="CR433">
        <v>91.4883</v>
      </c>
      <c r="CS433">
        <v>-999.9</v>
      </c>
      <c r="CT433">
        <v>400</v>
      </c>
      <c r="CU433">
        <v>16.5073</v>
      </c>
      <c r="CV433">
        <v>103.466</v>
      </c>
      <c r="CW433">
        <v>102.983</v>
      </c>
    </row>
    <row r="434" spans="1:101">
      <c r="A434">
        <v>420</v>
      </c>
      <c r="B434">
        <v>1550669355.9</v>
      </c>
      <c r="C434">
        <v>1382.60000014305</v>
      </c>
      <c r="D434" t="s">
        <v>1055</v>
      </c>
      <c r="E434" t="s">
        <v>1056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1044</v>
      </c>
      <c r="N434" t="s">
        <v>1045</v>
      </c>
      <c r="O434" t="s">
        <v>203</v>
      </c>
      <c r="P434" t="s">
        <v>1046</v>
      </c>
      <c r="Q434">
        <v>1550669355.9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117</v>
      </c>
      <c r="X434">
        <v>8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1550669355.9</v>
      </c>
      <c r="AH434">
        <v>398.457</v>
      </c>
      <c r="AI434">
        <v>399.033</v>
      </c>
      <c r="AJ434">
        <v>8.57883</v>
      </c>
      <c r="AK434">
        <v>2.98469</v>
      </c>
      <c r="AL434">
        <v>1404.65</v>
      </c>
      <c r="AM434">
        <v>99.5773</v>
      </c>
      <c r="AN434">
        <v>0.0252553</v>
      </c>
      <c r="AO434">
        <v>9.37022</v>
      </c>
      <c r="AP434">
        <v>999.9</v>
      </c>
      <c r="AQ434">
        <v>999.9</v>
      </c>
      <c r="AR434">
        <v>10008.8</v>
      </c>
      <c r="AS434">
        <v>0</v>
      </c>
      <c r="AT434">
        <v>1131.9</v>
      </c>
      <c r="AU434">
        <v>0</v>
      </c>
      <c r="AV434" t="s">
        <v>204</v>
      </c>
      <c r="AW434">
        <v>0</v>
      </c>
      <c r="AX434">
        <v>-1.442</v>
      </c>
      <c r="AY434">
        <v>-0.036</v>
      </c>
      <c r="AZ434">
        <v>0</v>
      </c>
      <c r="BA434">
        <v>0</v>
      </c>
      <c r="BB434">
        <v>0</v>
      </c>
      <c r="BC434">
        <v>0</v>
      </c>
      <c r="BD434">
        <v>402.245803278689</v>
      </c>
      <c r="BE434">
        <v>-1.39362951538441</v>
      </c>
      <c r="BF434">
        <v>0.935075166956164</v>
      </c>
      <c r="BG434">
        <v>-1</v>
      </c>
      <c r="BH434">
        <v>0</v>
      </c>
      <c r="BI434">
        <v>0</v>
      </c>
      <c r="BJ434" t="s">
        <v>205</v>
      </c>
      <c r="BK434">
        <v>1.88477</v>
      </c>
      <c r="BL434">
        <v>1.88172</v>
      </c>
      <c r="BM434">
        <v>1.88324</v>
      </c>
      <c r="BN434">
        <v>1.88198</v>
      </c>
      <c r="BO434">
        <v>1.88379</v>
      </c>
      <c r="BP434">
        <v>1.88305</v>
      </c>
      <c r="BQ434">
        <v>1.88477</v>
      </c>
      <c r="BR434">
        <v>1.88231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1319.31</v>
      </c>
      <c r="CJ434">
        <v>-0.622793</v>
      </c>
      <c r="CK434">
        <v>9.38646</v>
      </c>
      <c r="CL434">
        <v>12.2732</v>
      </c>
      <c r="CM434">
        <v>30.0001</v>
      </c>
      <c r="CN434">
        <v>12.0293</v>
      </c>
      <c r="CO434">
        <v>12.3399</v>
      </c>
      <c r="CP434">
        <v>-1</v>
      </c>
      <c r="CQ434">
        <v>0</v>
      </c>
      <c r="CR434">
        <v>91.4883</v>
      </c>
      <c r="CS434">
        <v>-999.9</v>
      </c>
      <c r="CT434">
        <v>400</v>
      </c>
      <c r="CU434">
        <v>16.4355</v>
      </c>
      <c r="CV434">
        <v>103.466</v>
      </c>
      <c r="CW434">
        <v>102.983</v>
      </c>
    </row>
    <row r="435" spans="1:101">
      <c r="A435">
        <v>421</v>
      </c>
      <c r="B435">
        <v>1550669357.9</v>
      </c>
      <c r="C435">
        <v>1384.60000014305</v>
      </c>
      <c r="D435" t="s">
        <v>1057</v>
      </c>
      <c r="E435" t="s">
        <v>1058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1044</v>
      </c>
      <c r="N435" t="s">
        <v>1045</v>
      </c>
      <c r="O435" t="s">
        <v>203</v>
      </c>
      <c r="P435" t="s">
        <v>1046</v>
      </c>
      <c r="Q435">
        <v>1550669357.9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110</v>
      </c>
      <c r="X435">
        <v>8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1550669357.9</v>
      </c>
      <c r="AH435">
        <v>398.378</v>
      </c>
      <c r="AI435">
        <v>399.038</v>
      </c>
      <c r="AJ435">
        <v>8.80225</v>
      </c>
      <c r="AK435">
        <v>2.98511</v>
      </c>
      <c r="AL435">
        <v>1404.34</v>
      </c>
      <c r="AM435">
        <v>99.577</v>
      </c>
      <c r="AN435">
        <v>0.0252082</v>
      </c>
      <c r="AO435">
        <v>9.4333</v>
      </c>
      <c r="AP435">
        <v>999.9</v>
      </c>
      <c r="AQ435">
        <v>999.9</v>
      </c>
      <c r="AR435">
        <v>10023.8</v>
      </c>
      <c r="AS435">
        <v>0</v>
      </c>
      <c r="AT435">
        <v>1133.82</v>
      </c>
      <c r="AU435">
        <v>0</v>
      </c>
      <c r="AV435" t="s">
        <v>204</v>
      </c>
      <c r="AW435">
        <v>0</v>
      </c>
      <c r="AX435">
        <v>-1.442</v>
      </c>
      <c r="AY435">
        <v>-0.036</v>
      </c>
      <c r="AZ435">
        <v>0</v>
      </c>
      <c r="BA435">
        <v>0</v>
      </c>
      <c r="BB435">
        <v>0</v>
      </c>
      <c r="BC435">
        <v>0</v>
      </c>
      <c r="BD435">
        <v>402.083475409836</v>
      </c>
      <c r="BE435">
        <v>-0.534506764862157</v>
      </c>
      <c r="BF435">
        <v>0.369316031824419</v>
      </c>
      <c r="BG435">
        <v>-1</v>
      </c>
      <c r="BH435">
        <v>0</v>
      </c>
      <c r="BI435">
        <v>0</v>
      </c>
      <c r="BJ435" t="s">
        <v>205</v>
      </c>
      <c r="BK435">
        <v>1.88477</v>
      </c>
      <c r="BL435">
        <v>1.88173</v>
      </c>
      <c r="BM435">
        <v>1.88324</v>
      </c>
      <c r="BN435">
        <v>1.88197</v>
      </c>
      <c r="BO435">
        <v>1.88377</v>
      </c>
      <c r="BP435">
        <v>1.88306</v>
      </c>
      <c r="BQ435">
        <v>1.88478</v>
      </c>
      <c r="BR435">
        <v>1.88232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1323.94</v>
      </c>
      <c r="CJ435">
        <v>-0.622793</v>
      </c>
      <c r="CK435">
        <v>9.39622</v>
      </c>
      <c r="CL435">
        <v>12.2764</v>
      </c>
      <c r="CM435">
        <v>30.0002</v>
      </c>
      <c r="CN435">
        <v>12.0321</v>
      </c>
      <c r="CO435">
        <v>12.342</v>
      </c>
      <c r="CP435">
        <v>-1</v>
      </c>
      <c r="CQ435">
        <v>0</v>
      </c>
      <c r="CR435">
        <v>91.9281</v>
      </c>
      <c r="CS435">
        <v>-999.9</v>
      </c>
      <c r="CT435">
        <v>400</v>
      </c>
      <c r="CU435">
        <v>16.4208</v>
      </c>
      <c r="CV435">
        <v>103.465</v>
      </c>
      <c r="CW435">
        <v>102.982</v>
      </c>
    </row>
    <row r="436" spans="1:101">
      <c r="A436">
        <v>422</v>
      </c>
      <c r="B436">
        <v>1550669359.9</v>
      </c>
      <c r="C436">
        <v>1386.60000014305</v>
      </c>
      <c r="D436" t="s">
        <v>1059</v>
      </c>
      <c r="E436" t="s">
        <v>1060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1044</v>
      </c>
      <c r="N436" t="s">
        <v>1045</v>
      </c>
      <c r="O436" t="s">
        <v>203</v>
      </c>
      <c r="P436" t="s">
        <v>1046</v>
      </c>
      <c r="Q436">
        <v>1550669359.9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119</v>
      </c>
      <c r="X436">
        <v>8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1550669359.9</v>
      </c>
      <c r="AH436">
        <v>398.295</v>
      </c>
      <c r="AI436">
        <v>399.039</v>
      </c>
      <c r="AJ436">
        <v>8.99524</v>
      </c>
      <c r="AK436">
        <v>2.98536</v>
      </c>
      <c r="AL436">
        <v>1404</v>
      </c>
      <c r="AM436">
        <v>99.5766</v>
      </c>
      <c r="AN436">
        <v>0.0253186</v>
      </c>
      <c r="AO436">
        <v>9.49923</v>
      </c>
      <c r="AP436">
        <v>999.9</v>
      </c>
      <c r="AQ436">
        <v>999.9</v>
      </c>
      <c r="AR436">
        <v>9989.38</v>
      </c>
      <c r="AS436">
        <v>0</v>
      </c>
      <c r="AT436">
        <v>1138.06</v>
      </c>
      <c r="AU436">
        <v>0</v>
      </c>
      <c r="AV436" t="s">
        <v>204</v>
      </c>
      <c r="AW436">
        <v>0</v>
      </c>
      <c r="AX436">
        <v>-1.442</v>
      </c>
      <c r="AY436">
        <v>-0.036</v>
      </c>
      <c r="AZ436">
        <v>0</v>
      </c>
      <c r="BA436">
        <v>0</v>
      </c>
      <c r="BB436">
        <v>0</v>
      </c>
      <c r="BC436">
        <v>0</v>
      </c>
      <c r="BD436">
        <v>402.019295081967</v>
      </c>
      <c r="BE436">
        <v>-0.2056976316425</v>
      </c>
      <c r="BF436">
        <v>0.0794498180134512</v>
      </c>
      <c r="BG436">
        <v>-1</v>
      </c>
      <c r="BH436">
        <v>0</v>
      </c>
      <c r="BI436">
        <v>0</v>
      </c>
      <c r="BJ436" t="s">
        <v>205</v>
      </c>
      <c r="BK436">
        <v>1.88477</v>
      </c>
      <c r="BL436">
        <v>1.88173</v>
      </c>
      <c r="BM436">
        <v>1.88324</v>
      </c>
      <c r="BN436">
        <v>1.88197</v>
      </c>
      <c r="BO436">
        <v>1.88374</v>
      </c>
      <c r="BP436">
        <v>1.88308</v>
      </c>
      <c r="BQ436">
        <v>1.88478</v>
      </c>
      <c r="BR436">
        <v>1.88232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1316.9</v>
      </c>
      <c r="CJ436">
        <v>-0.622793</v>
      </c>
      <c r="CK436">
        <v>9.40613</v>
      </c>
      <c r="CL436">
        <v>12.2792</v>
      </c>
      <c r="CM436">
        <v>30.0001</v>
      </c>
      <c r="CN436">
        <v>12.0346</v>
      </c>
      <c r="CO436">
        <v>12.3439</v>
      </c>
      <c r="CP436">
        <v>-1</v>
      </c>
      <c r="CQ436">
        <v>0</v>
      </c>
      <c r="CR436">
        <v>91.9281</v>
      </c>
      <c r="CS436">
        <v>-999.9</v>
      </c>
      <c r="CT436">
        <v>400</v>
      </c>
      <c r="CU436">
        <v>16.3769</v>
      </c>
      <c r="CV436">
        <v>103.465</v>
      </c>
      <c r="CW436">
        <v>102.981</v>
      </c>
    </row>
    <row r="437" spans="1:101">
      <c r="A437">
        <v>423</v>
      </c>
      <c r="B437">
        <v>1550669361.9</v>
      </c>
      <c r="C437">
        <v>1388.60000014305</v>
      </c>
      <c r="D437" t="s">
        <v>1061</v>
      </c>
      <c r="E437" t="s">
        <v>1062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1044</v>
      </c>
      <c r="N437" t="s">
        <v>1045</v>
      </c>
      <c r="O437" t="s">
        <v>203</v>
      </c>
      <c r="P437" t="s">
        <v>1046</v>
      </c>
      <c r="Q437">
        <v>1550669361.9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114</v>
      </c>
      <c r="X437">
        <v>8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1550669361.9</v>
      </c>
      <c r="AH437">
        <v>398.212</v>
      </c>
      <c r="AI437">
        <v>399.027</v>
      </c>
      <c r="AJ437">
        <v>9.14943</v>
      </c>
      <c r="AK437">
        <v>2.98576</v>
      </c>
      <c r="AL437">
        <v>1403.64</v>
      </c>
      <c r="AM437">
        <v>99.5755</v>
      </c>
      <c r="AN437">
        <v>0.0253709</v>
      </c>
      <c r="AO437">
        <v>9.54559</v>
      </c>
      <c r="AP437">
        <v>999.9</v>
      </c>
      <c r="AQ437">
        <v>999.9</v>
      </c>
      <c r="AR437">
        <v>9997.5</v>
      </c>
      <c r="AS437">
        <v>0</v>
      </c>
      <c r="AT437">
        <v>1146.67</v>
      </c>
      <c r="AU437">
        <v>0</v>
      </c>
      <c r="AV437" t="s">
        <v>204</v>
      </c>
      <c r="AW437">
        <v>0</v>
      </c>
      <c r="AX437">
        <v>-1.442</v>
      </c>
      <c r="AY437">
        <v>-0.036</v>
      </c>
      <c r="AZ437">
        <v>0</v>
      </c>
      <c r="BA437">
        <v>0</v>
      </c>
      <c r="BB437">
        <v>0</v>
      </c>
      <c r="BC437">
        <v>0</v>
      </c>
      <c r="BD437">
        <v>402.006950819672</v>
      </c>
      <c r="BE437">
        <v>-0.173060295910076</v>
      </c>
      <c r="BF437">
        <v>0.0597269541890874</v>
      </c>
      <c r="BG437">
        <v>-1</v>
      </c>
      <c r="BH437">
        <v>0</v>
      </c>
      <c r="BI437">
        <v>0</v>
      </c>
      <c r="BJ437" t="s">
        <v>205</v>
      </c>
      <c r="BK437">
        <v>1.88477</v>
      </c>
      <c r="BL437">
        <v>1.88172</v>
      </c>
      <c r="BM437">
        <v>1.88324</v>
      </c>
      <c r="BN437">
        <v>1.88197</v>
      </c>
      <c r="BO437">
        <v>1.88376</v>
      </c>
      <c r="BP437">
        <v>1.88309</v>
      </c>
      <c r="BQ437">
        <v>1.88478</v>
      </c>
      <c r="BR437">
        <v>1.88232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1320.44</v>
      </c>
      <c r="CJ437">
        <v>-0.622793</v>
      </c>
      <c r="CK437">
        <v>9.41616</v>
      </c>
      <c r="CL437">
        <v>12.282</v>
      </c>
      <c r="CM437">
        <v>30</v>
      </c>
      <c r="CN437">
        <v>12.0365</v>
      </c>
      <c r="CO437">
        <v>12.3463</v>
      </c>
      <c r="CP437">
        <v>-1</v>
      </c>
      <c r="CQ437">
        <v>0</v>
      </c>
      <c r="CR437">
        <v>92.4174</v>
      </c>
      <c r="CS437">
        <v>-999.9</v>
      </c>
      <c r="CT437">
        <v>400</v>
      </c>
      <c r="CU437">
        <v>16.3699</v>
      </c>
      <c r="CV437">
        <v>103.464</v>
      </c>
      <c r="CW437">
        <v>102.981</v>
      </c>
    </row>
    <row r="438" spans="1:101">
      <c r="A438">
        <v>424</v>
      </c>
      <c r="B438">
        <v>1550669364</v>
      </c>
      <c r="C438">
        <v>1390.70000004768</v>
      </c>
      <c r="D438" t="s">
        <v>1063</v>
      </c>
      <c r="E438" t="s">
        <v>1064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1044</v>
      </c>
      <c r="N438" t="s">
        <v>1045</v>
      </c>
      <c r="O438" t="s">
        <v>203</v>
      </c>
      <c r="P438" t="s">
        <v>1046</v>
      </c>
      <c r="Q438">
        <v>1550669364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108</v>
      </c>
      <c r="X438">
        <v>8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1550669364</v>
      </c>
      <c r="AH438">
        <v>398.116</v>
      </c>
      <c r="AI438">
        <v>399.003</v>
      </c>
      <c r="AJ438">
        <v>9.27905</v>
      </c>
      <c r="AK438">
        <v>2.98527</v>
      </c>
      <c r="AL438">
        <v>1403.38</v>
      </c>
      <c r="AM438">
        <v>99.5764</v>
      </c>
      <c r="AN438">
        <v>0.025473</v>
      </c>
      <c r="AO438">
        <v>9.57659</v>
      </c>
      <c r="AP438">
        <v>999.9</v>
      </c>
      <c r="AQ438">
        <v>999.9</v>
      </c>
      <c r="AR438">
        <v>9986.88</v>
      </c>
      <c r="AS438">
        <v>0</v>
      </c>
      <c r="AT438">
        <v>1159.6</v>
      </c>
      <c r="AU438">
        <v>0</v>
      </c>
      <c r="AV438" t="s">
        <v>204</v>
      </c>
      <c r="AW438">
        <v>0</v>
      </c>
      <c r="AX438">
        <v>-1.442</v>
      </c>
      <c r="AY438">
        <v>-0.036</v>
      </c>
      <c r="AZ438">
        <v>0</v>
      </c>
      <c r="BA438">
        <v>0</v>
      </c>
      <c r="BB438">
        <v>0</v>
      </c>
      <c r="BC438">
        <v>0</v>
      </c>
      <c r="BD438">
        <v>402.001065573771</v>
      </c>
      <c r="BE438">
        <v>-0.184536499878366</v>
      </c>
      <c r="BF438">
        <v>0.062490882968471</v>
      </c>
      <c r="BG438">
        <v>-1</v>
      </c>
      <c r="BH438">
        <v>0</v>
      </c>
      <c r="BI438">
        <v>0</v>
      </c>
      <c r="BJ438" t="s">
        <v>205</v>
      </c>
      <c r="BK438">
        <v>1.88477</v>
      </c>
      <c r="BL438">
        <v>1.88172</v>
      </c>
      <c r="BM438">
        <v>1.88324</v>
      </c>
      <c r="BN438">
        <v>1.88197</v>
      </c>
      <c r="BO438">
        <v>1.88379</v>
      </c>
      <c r="BP438">
        <v>1.88309</v>
      </c>
      <c r="BQ438">
        <v>1.88479</v>
      </c>
      <c r="BR438">
        <v>1.88232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1325.26</v>
      </c>
      <c r="CJ438">
        <v>-0.622792</v>
      </c>
      <c r="CK438">
        <v>9.42646</v>
      </c>
      <c r="CL438">
        <v>12.2852</v>
      </c>
      <c r="CM438">
        <v>30.0001</v>
      </c>
      <c r="CN438">
        <v>12.0383</v>
      </c>
      <c r="CO438">
        <v>12.3488</v>
      </c>
      <c r="CP438">
        <v>-1</v>
      </c>
      <c r="CQ438">
        <v>0</v>
      </c>
      <c r="CR438">
        <v>92.4174</v>
      </c>
      <c r="CS438">
        <v>-999.9</v>
      </c>
      <c r="CT438">
        <v>400</v>
      </c>
      <c r="CU438">
        <v>16.3091</v>
      </c>
      <c r="CV438">
        <v>103.463</v>
      </c>
      <c r="CW438">
        <v>102.98</v>
      </c>
    </row>
    <row r="439" spans="1:101">
      <c r="A439">
        <v>425</v>
      </c>
      <c r="B439">
        <v>1550669366.4</v>
      </c>
      <c r="C439">
        <v>1393.10000014305</v>
      </c>
      <c r="D439" t="s">
        <v>1065</v>
      </c>
      <c r="E439" t="s">
        <v>1066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1044</v>
      </c>
      <c r="N439" t="s">
        <v>1045</v>
      </c>
      <c r="O439" t="s">
        <v>203</v>
      </c>
      <c r="P439" t="s">
        <v>1046</v>
      </c>
      <c r="Q439">
        <v>1550669366.4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139</v>
      </c>
      <c r="X439">
        <v>10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1550669366.4</v>
      </c>
      <c r="AH439">
        <v>398.039</v>
      </c>
      <c r="AI439">
        <v>398.983</v>
      </c>
      <c r="AJ439">
        <v>9.4258</v>
      </c>
      <c r="AK439">
        <v>2.98555</v>
      </c>
      <c r="AL439">
        <v>1403.44</v>
      </c>
      <c r="AM439">
        <v>99.5774</v>
      </c>
      <c r="AN439">
        <v>0.0261282</v>
      </c>
      <c r="AO439">
        <v>9.6001</v>
      </c>
      <c r="AP439">
        <v>999.9</v>
      </c>
      <c r="AQ439">
        <v>999.9</v>
      </c>
      <c r="AR439">
        <v>9975</v>
      </c>
      <c r="AS439">
        <v>0</v>
      </c>
      <c r="AT439">
        <v>1177.42</v>
      </c>
      <c r="AU439">
        <v>0</v>
      </c>
      <c r="AV439" t="s">
        <v>204</v>
      </c>
      <c r="AW439">
        <v>0</v>
      </c>
      <c r="AX439">
        <v>-1.442</v>
      </c>
      <c r="AY439">
        <v>-0.036</v>
      </c>
      <c r="AZ439">
        <v>0</v>
      </c>
      <c r="BA439">
        <v>0</v>
      </c>
      <c r="BB439">
        <v>0</v>
      </c>
      <c r="BC439">
        <v>0</v>
      </c>
      <c r="BD439">
        <v>401.992368852459</v>
      </c>
      <c r="BE439">
        <v>-0.20505431321297</v>
      </c>
      <c r="BF439">
        <v>0.0681188932675416</v>
      </c>
      <c r="BG439">
        <v>-1</v>
      </c>
      <c r="BH439">
        <v>0</v>
      </c>
      <c r="BI439">
        <v>0</v>
      </c>
      <c r="BJ439" t="s">
        <v>205</v>
      </c>
      <c r="BK439">
        <v>1.88477</v>
      </c>
      <c r="BL439">
        <v>1.88172</v>
      </c>
      <c r="BM439">
        <v>1.88324</v>
      </c>
      <c r="BN439">
        <v>1.88194</v>
      </c>
      <c r="BO439">
        <v>1.8838</v>
      </c>
      <c r="BP439">
        <v>1.88308</v>
      </c>
      <c r="BQ439">
        <v>1.8848</v>
      </c>
      <c r="BR439">
        <v>1.88232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1302.03</v>
      </c>
      <c r="CJ439">
        <v>-0.622792</v>
      </c>
      <c r="CK439">
        <v>9.43979</v>
      </c>
      <c r="CL439">
        <v>12.2886</v>
      </c>
      <c r="CM439">
        <v>30.0002</v>
      </c>
      <c r="CN439">
        <v>12.0407</v>
      </c>
      <c r="CO439">
        <v>12.3516</v>
      </c>
      <c r="CP439">
        <v>-1</v>
      </c>
      <c r="CQ439">
        <v>0</v>
      </c>
      <c r="CR439">
        <v>92.815</v>
      </c>
      <c r="CS439">
        <v>-999.9</v>
      </c>
      <c r="CT439">
        <v>400</v>
      </c>
      <c r="CU439">
        <v>16.2267</v>
      </c>
      <c r="CV439">
        <v>103.462</v>
      </c>
      <c r="CW439">
        <v>102.98</v>
      </c>
    </row>
    <row r="440" spans="1:101">
      <c r="A440">
        <v>426</v>
      </c>
      <c r="B440">
        <v>1550669368.4</v>
      </c>
      <c r="C440">
        <v>1395.10000014305</v>
      </c>
      <c r="D440" t="s">
        <v>1067</v>
      </c>
      <c r="E440" t="s">
        <v>1068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1044</v>
      </c>
      <c r="N440" t="s">
        <v>1045</v>
      </c>
      <c r="O440" t="s">
        <v>203</v>
      </c>
      <c r="P440" t="s">
        <v>1046</v>
      </c>
      <c r="Q440">
        <v>1550669368.4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126</v>
      </c>
      <c r="X440">
        <v>9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1550669368.4</v>
      </c>
      <c r="AH440">
        <v>397.995</v>
      </c>
      <c r="AI440">
        <v>399.016</v>
      </c>
      <c r="AJ440">
        <v>9.52978</v>
      </c>
      <c r="AK440">
        <v>2.9857</v>
      </c>
      <c r="AL440">
        <v>1403.16</v>
      </c>
      <c r="AM440">
        <v>99.5782</v>
      </c>
      <c r="AN440">
        <v>0.0260274</v>
      </c>
      <c r="AO440">
        <v>9.61933</v>
      </c>
      <c r="AP440">
        <v>999.9</v>
      </c>
      <c r="AQ440">
        <v>999.9</v>
      </c>
      <c r="AR440">
        <v>10019.4</v>
      </c>
      <c r="AS440">
        <v>0</v>
      </c>
      <c r="AT440">
        <v>1187.8</v>
      </c>
      <c r="AU440">
        <v>0</v>
      </c>
      <c r="AV440" t="s">
        <v>204</v>
      </c>
      <c r="AW440">
        <v>0</v>
      </c>
      <c r="AX440">
        <v>-1.442</v>
      </c>
      <c r="AY440">
        <v>-0.036</v>
      </c>
      <c r="AZ440">
        <v>0</v>
      </c>
      <c r="BA440">
        <v>0</v>
      </c>
      <c r="BB440">
        <v>0</v>
      </c>
      <c r="BC440">
        <v>0</v>
      </c>
      <c r="BD440">
        <v>401.984540983607</v>
      </c>
      <c r="BE440">
        <v>-0.220270759132084</v>
      </c>
      <c r="BF440">
        <v>0.0725006667624496</v>
      </c>
      <c r="BG440">
        <v>-1</v>
      </c>
      <c r="BH440">
        <v>0</v>
      </c>
      <c r="BI440">
        <v>0</v>
      </c>
      <c r="BJ440" t="s">
        <v>205</v>
      </c>
      <c r="BK440">
        <v>1.88477</v>
      </c>
      <c r="BL440">
        <v>1.88172</v>
      </c>
      <c r="BM440">
        <v>1.88324</v>
      </c>
      <c r="BN440">
        <v>1.88192</v>
      </c>
      <c r="BO440">
        <v>1.88379</v>
      </c>
      <c r="BP440">
        <v>1.88308</v>
      </c>
      <c r="BQ440">
        <v>1.88478</v>
      </c>
      <c r="BR440">
        <v>1.88232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1311.66</v>
      </c>
      <c r="CJ440">
        <v>-0.622792</v>
      </c>
      <c r="CK440">
        <v>9.44985</v>
      </c>
      <c r="CL440">
        <v>12.2911</v>
      </c>
      <c r="CM440">
        <v>30.0001</v>
      </c>
      <c r="CN440">
        <v>12.0422</v>
      </c>
      <c r="CO440">
        <v>12.3534</v>
      </c>
      <c r="CP440">
        <v>-1</v>
      </c>
      <c r="CQ440">
        <v>0</v>
      </c>
      <c r="CR440">
        <v>92.815</v>
      </c>
      <c r="CS440">
        <v>-999.9</v>
      </c>
      <c r="CT440">
        <v>400</v>
      </c>
      <c r="CU440">
        <v>16.1977</v>
      </c>
      <c r="CV440">
        <v>103.463</v>
      </c>
      <c r="CW440">
        <v>102.98</v>
      </c>
    </row>
    <row r="441" spans="1:101">
      <c r="A441">
        <v>427</v>
      </c>
      <c r="B441">
        <v>1550669370.4</v>
      </c>
      <c r="C441">
        <v>1397.10000014305</v>
      </c>
      <c r="D441" t="s">
        <v>1069</v>
      </c>
      <c r="E441" t="s">
        <v>1070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1044</v>
      </c>
      <c r="N441" t="s">
        <v>1045</v>
      </c>
      <c r="O441" t="s">
        <v>203</v>
      </c>
      <c r="P441" t="s">
        <v>1046</v>
      </c>
      <c r="Q441">
        <v>1550669370.4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114</v>
      </c>
      <c r="X441">
        <v>8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1550669370.4</v>
      </c>
      <c r="AH441">
        <v>397.981</v>
      </c>
      <c r="AI441">
        <v>399.043</v>
      </c>
      <c r="AJ441">
        <v>9.61607</v>
      </c>
      <c r="AK441">
        <v>2.98616</v>
      </c>
      <c r="AL441">
        <v>1403.03</v>
      </c>
      <c r="AM441">
        <v>99.578</v>
      </c>
      <c r="AN441">
        <v>0.0256227</v>
      </c>
      <c r="AO441">
        <v>9.63239</v>
      </c>
      <c r="AP441">
        <v>999.9</v>
      </c>
      <c r="AQ441">
        <v>999.9</v>
      </c>
      <c r="AR441">
        <v>10016.2</v>
      </c>
      <c r="AS441">
        <v>0</v>
      </c>
      <c r="AT441">
        <v>1193.53</v>
      </c>
      <c r="AU441">
        <v>0</v>
      </c>
      <c r="AV441" t="s">
        <v>204</v>
      </c>
      <c r="AW441">
        <v>0</v>
      </c>
      <c r="AX441">
        <v>-1.442</v>
      </c>
      <c r="AY441">
        <v>-0.036</v>
      </c>
      <c r="AZ441">
        <v>0</v>
      </c>
      <c r="BA441">
        <v>0</v>
      </c>
      <c r="BB441">
        <v>0</v>
      </c>
      <c r="BC441">
        <v>0</v>
      </c>
      <c r="BD441">
        <v>401.977647540984</v>
      </c>
      <c r="BE441">
        <v>-0.240579535195115</v>
      </c>
      <c r="BF441">
        <v>0.0773296034899988</v>
      </c>
      <c r="BG441">
        <v>-1</v>
      </c>
      <c r="BH441">
        <v>0</v>
      </c>
      <c r="BI441">
        <v>0</v>
      </c>
      <c r="BJ441" t="s">
        <v>205</v>
      </c>
      <c r="BK441">
        <v>1.88477</v>
      </c>
      <c r="BL441">
        <v>1.88172</v>
      </c>
      <c r="BM441">
        <v>1.88323</v>
      </c>
      <c r="BN441">
        <v>1.88195</v>
      </c>
      <c r="BO441">
        <v>1.88378</v>
      </c>
      <c r="BP441">
        <v>1.88307</v>
      </c>
      <c r="BQ441">
        <v>1.88477</v>
      </c>
      <c r="BR441">
        <v>1.88232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1319.96</v>
      </c>
      <c r="CJ441">
        <v>-0.622792</v>
      </c>
      <c r="CK441">
        <v>9.46018</v>
      </c>
      <c r="CL441">
        <v>12.2936</v>
      </c>
      <c r="CM441">
        <v>30</v>
      </c>
      <c r="CN441">
        <v>12.044</v>
      </c>
      <c r="CO441">
        <v>12.3556</v>
      </c>
      <c r="CP441">
        <v>-1</v>
      </c>
      <c r="CQ441">
        <v>0</v>
      </c>
      <c r="CR441">
        <v>93.2334</v>
      </c>
      <c r="CS441">
        <v>-999.9</v>
      </c>
      <c r="CT441">
        <v>400</v>
      </c>
      <c r="CU441">
        <v>16.1973</v>
      </c>
      <c r="CV441">
        <v>103.464</v>
      </c>
      <c r="CW441">
        <v>102.981</v>
      </c>
    </row>
    <row r="442" spans="1:101">
      <c r="A442">
        <v>428</v>
      </c>
      <c r="B442">
        <v>1550669372.5</v>
      </c>
      <c r="C442">
        <v>1399.20000004768</v>
      </c>
      <c r="D442" t="s">
        <v>1071</v>
      </c>
      <c r="E442" t="s">
        <v>1072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1044</v>
      </c>
      <c r="N442" t="s">
        <v>1045</v>
      </c>
      <c r="O442" t="s">
        <v>203</v>
      </c>
      <c r="P442" t="s">
        <v>1046</v>
      </c>
      <c r="Q442">
        <v>1550669372.5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131</v>
      </c>
      <c r="X442">
        <v>9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1550669372.5</v>
      </c>
      <c r="AH442">
        <v>397.927</v>
      </c>
      <c r="AI442">
        <v>399.044</v>
      </c>
      <c r="AJ442">
        <v>9.69428</v>
      </c>
      <c r="AK442">
        <v>2.98682</v>
      </c>
      <c r="AL442">
        <v>1402.96</v>
      </c>
      <c r="AM442">
        <v>99.5775</v>
      </c>
      <c r="AN442">
        <v>0.0254561</v>
      </c>
      <c r="AO442">
        <v>9.65023</v>
      </c>
      <c r="AP442">
        <v>999.9</v>
      </c>
      <c r="AQ442">
        <v>999.9</v>
      </c>
      <c r="AR442">
        <v>9975.62</v>
      </c>
      <c r="AS442">
        <v>0</v>
      </c>
      <c r="AT442">
        <v>1195.56</v>
      </c>
      <c r="AU442">
        <v>0</v>
      </c>
      <c r="AV442" t="s">
        <v>204</v>
      </c>
      <c r="AW442">
        <v>0</v>
      </c>
      <c r="AX442">
        <v>-1.442</v>
      </c>
      <c r="AY442">
        <v>-0.036</v>
      </c>
      <c r="AZ442">
        <v>0</v>
      </c>
      <c r="BA442">
        <v>0</v>
      </c>
      <c r="BB442">
        <v>0</v>
      </c>
      <c r="BC442">
        <v>0</v>
      </c>
      <c r="BD442">
        <v>401.972213114754</v>
      </c>
      <c r="BE442">
        <v>-0.260713918962434</v>
      </c>
      <c r="BF442">
        <v>0.0809130508336962</v>
      </c>
      <c r="BG442">
        <v>-1</v>
      </c>
      <c r="BH442">
        <v>0</v>
      </c>
      <c r="BI442">
        <v>0</v>
      </c>
      <c r="BJ442" t="s">
        <v>205</v>
      </c>
      <c r="BK442">
        <v>1.88477</v>
      </c>
      <c r="BL442">
        <v>1.88173</v>
      </c>
      <c r="BM442">
        <v>1.88324</v>
      </c>
      <c r="BN442">
        <v>1.88195</v>
      </c>
      <c r="BO442">
        <v>1.88379</v>
      </c>
      <c r="BP442">
        <v>1.88307</v>
      </c>
      <c r="BQ442">
        <v>1.88477</v>
      </c>
      <c r="BR442">
        <v>1.88232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1307.31</v>
      </c>
      <c r="CJ442">
        <v>-0.622792</v>
      </c>
      <c r="CK442">
        <v>9.47139</v>
      </c>
      <c r="CL442">
        <v>12.2961</v>
      </c>
      <c r="CM442">
        <v>30.0001</v>
      </c>
      <c r="CN442">
        <v>12.0455</v>
      </c>
      <c r="CO442">
        <v>12.3575</v>
      </c>
      <c r="CP442">
        <v>-1</v>
      </c>
      <c r="CQ442">
        <v>0</v>
      </c>
      <c r="CR442">
        <v>93.6544</v>
      </c>
      <c r="CS442">
        <v>-999.9</v>
      </c>
      <c r="CT442">
        <v>400</v>
      </c>
      <c r="CU442">
        <v>16.1501</v>
      </c>
      <c r="CV442">
        <v>103.464</v>
      </c>
      <c r="CW442">
        <v>102.981</v>
      </c>
    </row>
    <row r="443" spans="1:101">
      <c r="A443">
        <v>429</v>
      </c>
      <c r="B443">
        <v>1550669374.9</v>
      </c>
      <c r="C443">
        <v>1401.60000014305</v>
      </c>
      <c r="D443" t="s">
        <v>1073</v>
      </c>
      <c r="E443" t="s">
        <v>1074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1044</v>
      </c>
      <c r="N443" t="s">
        <v>1045</v>
      </c>
      <c r="O443" t="s">
        <v>203</v>
      </c>
      <c r="P443" t="s">
        <v>1046</v>
      </c>
      <c r="Q443">
        <v>1550669374.9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110</v>
      </c>
      <c r="X443">
        <v>8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1550669374.9</v>
      </c>
      <c r="AH443">
        <v>397.828</v>
      </c>
      <c r="AI443">
        <v>399.034</v>
      </c>
      <c r="AJ443">
        <v>9.78528</v>
      </c>
      <c r="AK443">
        <v>2.98653</v>
      </c>
      <c r="AL443">
        <v>1402.65</v>
      </c>
      <c r="AM443">
        <v>99.5789</v>
      </c>
      <c r="AN443">
        <v>0.0256022</v>
      </c>
      <c r="AO443">
        <v>9.67969</v>
      </c>
      <c r="AP443">
        <v>999.9</v>
      </c>
      <c r="AQ443">
        <v>999.9</v>
      </c>
      <c r="AR443">
        <v>10009.4</v>
      </c>
      <c r="AS443">
        <v>0</v>
      </c>
      <c r="AT443">
        <v>1192.56</v>
      </c>
      <c r="AU443">
        <v>0</v>
      </c>
      <c r="AV443" t="s">
        <v>204</v>
      </c>
      <c r="AW443">
        <v>0</v>
      </c>
      <c r="AX443">
        <v>-1.442</v>
      </c>
      <c r="AY443">
        <v>-0.036</v>
      </c>
      <c r="AZ443">
        <v>0</v>
      </c>
      <c r="BA443">
        <v>0</v>
      </c>
      <c r="BB443">
        <v>0</v>
      </c>
      <c r="BC443">
        <v>0</v>
      </c>
      <c r="BD443">
        <v>401.963090163934</v>
      </c>
      <c r="BE443">
        <v>-0.282432822279304</v>
      </c>
      <c r="BF443">
        <v>0.0857330018614172</v>
      </c>
      <c r="BG443">
        <v>-1</v>
      </c>
      <c r="BH443">
        <v>0</v>
      </c>
      <c r="BI443">
        <v>0</v>
      </c>
      <c r="BJ443" t="s">
        <v>205</v>
      </c>
      <c r="BK443">
        <v>1.88477</v>
      </c>
      <c r="BL443">
        <v>1.88173</v>
      </c>
      <c r="BM443">
        <v>1.88324</v>
      </c>
      <c r="BN443">
        <v>1.88194</v>
      </c>
      <c r="BO443">
        <v>1.88378</v>
      </c>
      <c r="BP443">
        <v>1.88307</v>
      </c>
      <c r="BQ443">
        <v>1.88477</v>
      </c>
      <c r="BR443">
        <v>1.88231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1323.2</v>
      </c>
      <c r="CJ443">
        <v>-0.622791</v>
      </c>
      <c r="CK443">
        <v>9.48532</v>
      </c>
      <c r="CL443">
        <v>12.2993</v>
      </c>
      <c r="CM443">
        <v>30.0002</v>
      </c>
      <c r="CN443">
        <v>12.0473</v>
      </c>
      <c r="CO443">
        <v>12.3599</v>
      </c>
      <c r="CP443">
        <v>-1</v>
      </c>
      <c r="CQ443">
        <v>0</v>
      </c>
      <c r="CR443">
        <v>93.6544</v>
      </c>
      <c r="CS443">
        <v>-999.9</v>
      </c>
      <c r="CT443">
        <v>400</v>
      </c>
      <c r="CU443">
        <v>16.0652</v>
      </c>
      <c r="CV443">
        <v>103.463</v>
      </c>
      <c r="CW443">
        <v>102.981</v>
      </c>
    </row>
    <row r="444" spans="1:101">
      <c r="A444">
        <v>430</v>
      </c>
      <c r="B444">
        <v>1550669376.9</v>
      </c>
      <c r="C444">
        <v>1403.60000014305</v>
      </c>
      <c r="D444" t="s">
        <v>1075</v>
      </c>
      <c r="E444" t="s">
        <v>1076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1044</v>
      </c>
      <c r="N444" t="s">
        <v>1045</v>
      </c>
      <c r="O444" t="s">
        <v>203</v>
      </c>
      <c r="P444" t="s">
        <v>1046</v>
      </c>
      <c r="Q444">
        <v>1550669376.9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116</v>
      </c>
      <c r="X444">
        <v>8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1550669376.9</v>
      </c>
      <c r="AH444">
        <v>397.802</v>
      </c>
      <c r="AI444">
        <v>399.011</v>
      </c>
      <c r="AJ444">
        <v>9.8577</v>
      </c>
      <c r="AK444">
        <v>2.98684</v>
      </c>
      <c r="AL444">
        <v>1402.69</v>
      </c>
      <c r="AM444">
        <v>99.5793</v>
      </c>
      <c r="AN444">
        <v>0.0255472</v>
      </c>
      <c r="AO444">
        <v>9.70884</v>
      </c>
      <c r="AP444">
        <v>999.9</v>
      </c>
      <c r="AQ444">
        <v>999.9</v>
      </c>
      <c r="AR444">
        <v>10015.6</v>
      </c>
      <c r="AS444">
        <v>0</v>
      </c>
      <c r="AT444">
        <v>1186.27</v>
      </c>
      <c r="AU444">
        <v>0</v>
      </c>
      <c r="AV444" t="s">
        <v>204</v>
      </c>
      <c r="AW444">
        <v>0</v>
      </c>
      <c r="AX444">
        <v>-1.442</v>
      </c>
      <c r="AY444">
        <v>-0.036</v>
      </c>
      <c r="AZ444">
        <v>0</v>
      </c>
      <c r="BA444">
        <v>0</v>
      </c>
      <c r="BB444">
        <v>0</v>
      </c>
      <c r="BC444">
        <v>0</v>
      </c>
      <c r="BD444">
        <v>401.952860655738</v>
      </c>
      <c r="BE444">
        <v>-0.298050614149533</v>
      </c>
      <c r="BF444">
        <v>0.0904077571361519</v>
      </c>
      <c r="BG444">
        <v>-1</v>
      </c>
      <c r="BH444">
        <v>0</v>
      </c>
      <c r="BI444">
        <v>0</v>
      </c>
      <c r="BJ444" t="s">
        <v>205</v>
      </c>
      <c r="BK444">
        <v>1.88477</v>
      </c>
      <c r="BL444">
        <v>1.88171</v>
      </c>
      <c r="BM444">
        <v>1.88324</v>
      </c>
      <c r="BN444">
        <v>1.88195</v>
      </c>
      <c r="BO444">
        <v>1.88379</v>
      </c>
      <c r="BP444">
        <v>1.88309</v>
      </c>
      <c r="BQ444">
        <v>1.88477</v>
      </c>
      <c r="BR444">
        <v>1.88232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1318.27</v>
      </c>
      <c r="CJ444">
        <v>-0.622791</v>
      </c>
      <c r="CK444">
        <v>9.49584</v>
      </c>
      <c r="CL444">
        <v>12.3018</v>
      </c>
      <c r="CM444">
        <v>30.0001</v>
      </c>
      <c r="CN444">
        <v>12.0489</v>
      </c>
      <c r="CO444">
        <v>12.3615</v>
      </c>
      <c r="CP444">
        <v>-1</v>
      </c>
      <c r="CQ444">
        <v>0</v>
      </c>
      <c r="CR444">
        <v>93.6544</v>
      </c>
      <c r="CS444">
        <v>-999.9</v>
      </c>
      <c r="CT444">
        <v>400</v>
      </c>
      <c r="CU444">
        <v>15.9891</v>
      </c>
      <c r="CV444">
        <v>103.463</v>
      </c>
      <c r="CW444">
        <v>102.981</v>
      </c>
    </row>
    <row r="445" spans="1:101">
      <c r="A445">
        <v>431</v>
      </c>
      <c r="B445">
        <v>1550669378.9</v>
      </c>
      <c r="C445">
        <v>1405.60000014305</v>
      </c>
      <c r="D445" t="s">
        <v>1077</v>
      </c>
      <c r="E445" t="s">
        <v>1078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1044</v>
      </c>
      <c r="N445" t="s">
        <v>1045</v>
      </c>
      <c r="O445" t="s">
        <v>203</v>
      </c>
      <c r="P445" t="s">
        <v>1046</v>
      </c>
      <c r="Q445">
        <v>1550669378.9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145</v>
      </c>
      <c r="X445">
        <v>10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1550669378.9</v>
      </c>
      <c r="AH445">
        <v>397.755</v>
      </c>
      <c r="AI445">
        <v>399.018</v>
      </c>
      <c r="AJ445">
        <v>9.93823</v>
      </c>
      <c r="AK445">
        <v>2.98718</v>
      </c>
      <c r="AL445">
        <v>1403.02</v>
      </c>
      <c r="AM445">
        <v>99.5785</v>
      </c>
      <c r="AN445">
        <v>0.0254514</v>
      </c>
      <c r="AO445">
        <v>9.76603</v>
      </c>
      <c r="AP445">
        <v>999.9</v>
      </c>
      <c r="AQ445">
        <v>999.9</v>
      </c>
      <c r="AR445">
        <v>10010.6</v>
      </c>
      <c r="AS445">
        <v>0</v>
      </c>
      <c r="AT445">
        <v>1177.81</v>
      </c>
      <c r="AU445">
        <v>0</v>
      </c>
      <c r="AV445" t="s">
        <v>204</v>
      </c>
      <c r="AW445">
        <v>0</v>
      </c>
      <c r="AX445">
        <v>-1.442</v>
      </c>
      <c r="AY445">
        <v>-0.036</v>
      </c>
      <c r="AZ445">
        <v>0</v>
      </c>
      <c r="BA445">
        <v>0</v>
      </c>
      <c r="BB445">
        <v>0</v>
      </c>
      <c r="BC445">
        <v>0</v>
      </c>
      <c r="BD445">
        <v>401.942385245902</v>
      </c>
      <c r="BE445">
        <v>-0.31195312634923</v>
      </c>
      <c r="BF445">
        <v>0.0944849234847702</v>
      </c>
      <c r="BG445">
        <v>-1</v>
      </c>
      <c r="BH445">
        <v>0</v>
      </c>
      <c r="BI445">
        <v>0</v>
      </c>
      <c r="BJ445" t="s">
        <v>205</v>
      </c>
      <c r="BK445">
        <v>1.88477</v>
      </c>
      <c r="BL445">
        <v>1.88171</v>
      </c>
      <c r="BM445">
        <v>1.88324</v>
      </c>
      <c r="BN445">
        <v>1.88194</v>
      </c>
      <c r="BO445">
        <v>1.88379</v>
      </c>
      <c r="BP445">
        <v>1.88309</v>
      </c>
      <c r="BQ445">
        <v>1.88477</v>
      </c>
      <c r="BR445">
        <v>1.88232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1297.11</v>
      </c>
      <c r="CJ445">
        <v>-0.622791</v>
      </c>
      <c r="CK445">
        <v>9.50652</v>
      </c>
      <c r="CL445">
        <v>12.3043</v>
      </c>
      <c r="CM445">
        <v>30</v>
      </c>
      <c r="CN445">
        <v>12.0508</v>
      </c>
      <c r="CO445">
        <v>12.363</v>
      </c>
      <c r="CP445">
        <v>-1</v>
      </c>
      <c r="CQ445">
        <v>0</v>
      </c>
      <c r="CR445">
        <v>94.0467</v>
      </c>
      <c r="CS445">
        <v>-999.9</v>
      </c>
      <c r="CT445">
        <v>400</v>
      </c>
      <c r="CU445">
        <v>15.9585</v>
      </c>
      <c r="CV445">
        <v>103.462</v>
      </c>
      <c r="CW445">
        <v>102.981</v>
      </c>
    </row>
    <row r="446" spans="1:101">
      <c r="A446">
        <v>432</v>
      </c>
      <c r="B446">
        <v>1550669380.9</v>
      </c>
      <c r="C446">
        <v>1407.60000014305</v>
      </c>
      <c r="D446" t="s">
        <v>1079</v>
      </c>
      <c r="E446" t="s">
        <v>1080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1044</v>
      </c>
      <c r="N446" t="s">
        <v>1045</v>
      </c>
      <c r="O446" t="s">
        <v>203</v>
      </c>
      <c r="P446" t="s">
        <v>1046</v>
      </c>
      <c r="Q446">
        <v>1550669380.9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134</v>
      </c>
      <c r="X446">
        <v>10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1550669380.9</v>
      </c>
      <c r="AH446">
        <v>397.717</v>
      </c>
      <c r="AI446">
        <v>399.021</v>
      </c>
      <c r="AJ446">
        <v>10.0146</v>
      </c>
      <c r="AK446">
        <v>2.98725</v>
      </c>
      <c r="AL446">
        <v>1403.23</v>
      </c>
      <c r="AM446">
        <v>99.5774</v>
      </c>
      <c r="AN446">
        <v>0.0249949</v>
      </c>
      <c r="AO446">
        <v>9.83226</v>
      </c>
      <c r="AP446">
        <v>999.9</v>
      </c>
      <c r="AQ446">
        <v>999.9</v>
      </c>
      <c r="AR446">
        <v>10006.9</v>
      </c>
      <c r="AS446">
        <v>0</v>
      </c>
      <c r="AT446">
        <v>1167.44</v>
      </c>
      <c r="AU446">
        <v>0</v>
      </c>
      <c r="AV446" t="s">
        <v>204</v>
      </c>
      <c r="AW446">
        <v>0</v>
      </c>
      <c r="AX446">
        <v>-1.442</v>
      </c>
      <c r="AY446">
        <v>-0.036</v>
      </c>
      <c r="AZ446">
        <v>0</v>
      </c>
      <c r="BA446">
        <v>0</v>
      </c>
      <c r="BB446">
        <v>0</v>
      </c>
      <c r="BC446">
        <v>0</v>
      </c>
      <c r="BD446">
        <v>401.93212295082</v>
      </c>
      <c r="BE446">
        <v>-0.323041135237201</v>
      </c>
      <c r="BF446">
        <v>0.0975484392384107</v>
      </c>
      <c r="BG446">
        <v>-1</v>
      </c>
      <c r="BH446">
        <v>0</v>
      </c>
      <c r="BI446">
        <v>0</v>
      </c>
      <c r="BJ446" t="s">
        <v>205</v>
      </c>
      <c r="BK446">
        <v>1.88477</v>
      </c>
      <c r="BL446">
        <v>1.88171</v>
      </c>
      <c r="BM446">
        <v>1.88324</v>
      </c>
      <c r="BN446">
        <v>1.88191</v>
      </c>
      <c r="BO446">
        <v>1.88379</v>
      </c>
      <c r="BP446">
        <v>1.88307</v>
      </c>
      <c r="BQ446">
        <v>1.88477</v>
      </c>
      <c r="BR446">
        <v>1.88231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1305.3</v>
      </c>
      <c r="CJ446">
        <v>-0.622791</v>
      </c>
      <c r="CK446">
        <v>9.51786</v>
      </c>
      <c r="CL446">
        <v>12.3062</v>
      </c>
      <c r="CM446">
        <v>30</v>
      </c>
      <c r="CN446">
        <v>12.0526</v>
      </c>
      <c r="CO446">
        <v>12.3646</v>
      </c>
      <c r="CP446">
        <v>-1</v>
      </c>
      <c r="CQ446">
        <v>0</v>
      </c>
      <c r="CR446">
        <v>94.0467</v>
      </c>
      <c r="CS446">
        <v>-999.9</v>
      </c>
      <c r="CT446">
        <v>400</v>
      </c>
      <c r="CU446">
        <v>15.8896</v>
      </c>
      <c r="CV446">
        <v>103.462</v>
      </c>
      <c r="CW446">
        <v>102.982</v>
      </c>
    </row>
    <row r="447" spans="1:101">
      <c r="A447">
        <v>433</v>
      </c>
      <c r="B447">
        <v>1550669382.9</v>
      </c>
      <c r="C447">
        <v>1409.60000014305</v>
      </c>
      <c r="D447" t="s">
        <v>1081</v>
      </c>
      <c r="E447" t="s">
        <v>1082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1044</v>
      </c>
      <c r="N447" t="s">
        <v>1045</v>
      </c>
      <c r="O447" t="s">
        <v>203</v>
      </c>
      <c r="P447" t="s">
        <v>1046</v>
      </c>
      <c r="Q447">
        <v>1550669382.9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111</v>
      </c>
      <c r="X447">
        <v>8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1550669382.9</v>
      </c>
      <c r="AH447">
        <v>397.685</v>
      </c>
      <c r="AI447">
        <v>399.018</v>
      </c>
      <c r="AJ447">
        <v>10.062</v>
      </c>
      <c r="AK447">
        <v>2.98752</v>
      </c>
      <c r="AL447">
        <v>1402.72</v>
      </c>
      <c r="AM447">
        <v>99.5774</v>
      </c>
      <c r="AN447">
        <v>0.0247673</v>
      </c>
      <c r="AO447">
        <v>9.84673</v>
      </c>
      <c r="AP447">
        <v>999.9</v>
      </c>
      <c r="AQ447">
        <v>999.9</v>
      </c>
      <c r="AR447">
        <v>9993.12</v>
      </c>
      <c r="AS447">
        <v>0</v>
      </c>
      <c r="AT447">
        <v>1155.86</v>
      </c>
      <c r="AU447">
        <v>0</v>
      </c>
      <c r="AV447" t="s">
        <v>204</v>
      </c>
      <c r="AW447">
        <v>0</v>
      </c>
      <c r="AX447">
        <v>-1.442</v>
      </c>
      <c r="AY447">
        <v>-0.036</v>
      </c>
      <c r="AZ447">
        <v>0</v>
      </c>
      <c r="BA447">
        <v>0</v>
      </c>
      <c r="BB447">
        <v>0</v>
      </c>
      <c r="BC447">
        <v>0</v>
      </c>
      <c r="BD447">
        <v>401.921942622951</v>
      </c>
      <c r="BE447">
        <v>-0.332058520677013</v>
      </c>
      <c r="BF447">
        <v>0.099957638501314</v>
      </c>
      <c r="BG447">
        <v>-1</v>
      </c>
      <c r="BH447">
        <v>0</v>
      </c>
      <c r="BI447">
        <v>0</v>
      </c>
      <c r="BJ447" t="s">
        <v>205</v>
      </c>
      <c r="BK447">
        <v>1.88477</v>
      </c>
      <c r="BL447">
        <v>1.88171</v>
      </c>
      <c r="BM447">
        <v>1.88324</v>
      </c>
      <c r="BN447">
        <v>1.88191</v>
      </c>
      <c r="BO447">
        <v>1.88379</v>
      </c>
      <c r="BP447">
        <v>1.88307</v>
      </c>
      <c r="BQ447">
        <v>1.88477</v>
      </c>
      <c r="BR447">
        <v>1.88231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1321.85</v>
      </c>
      <c r="CJ447">
        <v>-0.622791</v>
      </c>
      <c r="CK447">
        <v>9.52922</v>
      </c>
      <c r="CL447">
        <v>12.3081</v>
      </c>
      <c r="CM447">
        <v>30.0001</v>
      </c>
      <c r="CN447">
        <v>12.0536</v>
      </c>
      <c r="CO447">
        <v>12.3659</v>
      </c>
      <c r="CP447">
        <v>-1</v>
      </c>
      <c r="CQ447">
        <v>0</v>
      </c>
      <c r="CR447">
        <v>94.4297</v>
      </c>
      <c r="CS447">
        <v>-999.9</v>
      </c>
      <c r="CT447">
        <v>400</v>
      </c>
      <c r="CU447">
        <v>15.8694</v>
      </c>
      <c r="CV447">
        <v>103.462</v>
      </c>
      <c r="CW447">
        <v>102.982</v>
      </c>
    </row>
    <row r="448" spans="1:101">
      <c r="A448">
        <v>434</v>
      </c>
      <c r="B448">
        <v>1550669385.4</v>
      </c>
      <c r="C448">
        <v>1412.10000014305</v>
      </c>
      <c r="D448" t="s">
        <v>1083</v>
      </c>
      <c r="E448" t="s">
        <v>1084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1044</v>
      </c>
      <c r="N448" t="s">
        <v>1045</v>
      </c>
      <c r="O448" t="s">
        <v>203</v>
      </c>
      <c r="P448" t="s">
        <v>1046</v>
      </c>
      <c r="Q448">
        <v>1550669385.4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117</v>
      </c>
      <c r="X448">
        <v>8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1550669385.4</v>
      </c>
      <c r="AH448">
        <v>397.652</v>
      </c>
      <c r="AI448">
        <v>399.012</v>
      </c>
      <c r="AJ448">
        <v>10.1176</v>
      </c>
      <c r="AK448">
        <v>2.98825</v>
      </c>
      <c r="AL448">
        <v>1402.47</v>
      </c>
      <c r="AM448">
        <v>99.5769</v>
      </c>
      <c r="AN448">
        <v>0.0252191</v>
      </c>
      <c r="AO448">
        <v>9.84755</v>
      </c>
      <c r="AP448">
        <v>999.9</v>
      </c>
      <c r="AQ448">
        <v>999.9</v>
      </c>
      <c r="AR448">
        <v>10024.4</v>
      </c>
      <c r="AS448">
        <v>0</v>
      </c>
      <c r="AT448">
        <v>1140.84</v>
      </c>
      <c r="AU448">
        <v>0</v>
      </c>
      <c r="AV448" t="s">
        <v>204</v>
      </c>
      <c r="AW448">
        <v>0</v>
      </c>
      <c r="AX448">
        <v>-1.442</v>
      </c>
      <c r="AY448">
        <v>-0.036</v>
      </c>
      <c r="AZ448">
        <v>0</v>
      </c>
      <c r="BA448">
        <v>0</v>
      </c>
      <c r="BB448">
        <v>0</v>
      </c>
      <c r="BC448">
        <v>0</v>
      </c>
      <c r="BD448">
        <v>401.904680327869</v>
      </c>
      <c r="BE448">
        <v>-0.341509384005863</v>
      </c>
      <c r="BF448">
        <v>0.102688073468536</v>
      </c>
      <c r="BG448">
        <v>-1</v>
      </c>
      <c r="BH448">
        <v>0</v>
      </c>
      <c r="BI448">
        <v>0</v>
      </c>
      <c r="BJ448" t="s">
        <v>205</v>
      </c>
      <c r="BK448">
        <v>1.88477</v>
      </c>
      <c r="BL448">
        <v>1.88172</v>
      </c>
      <c r="BM448">
        <v>1.88324</v>
      </c>
      <c r="BN448">
        <v>1.88195</v>
      </c>
      <c r="BO448">
        <v>1.88378</v>
      </c>
      <c r="BP448">
        <v>1.88307</v>
      </c>
      <c r="BQ448">
        <v>1.88478</v>
      </c>
      <c r="BR448">
        <v>1.88232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1317.89</v>
      </c>
      <c r="CJ448">
        <v>-0.622791</v>
      </c>
      <c r="CK448">
        <v>9.54266</v>
      </c>
      <c r="CL448">
        <v>12.3107</v>
      </c>
      <c r="CM448">
        <v>30.0001</v>
      </c>
      <c r="CN448">
        <v>12.0547</v>
      </c>
      <c r="CO448">
        <v>12.3675</v>
      </c>
      <c r="CP448">
        <v>-1</v>
      </c>
      <c r="CQ448">
        <v>0</v>
      </c>
      <c r="CR448">
        <v>94.4297</v>
      </c>
      <c r="CS448">
        <v>-999.9</v>
      </c>
      <c r="CT448">
        <v>400</v>
      </c>
      <c r="CU448">
        <v>15.7796</v>
      </c>
      <c r="CV448">
        <v>103.461</v>
      </c>
      <c r="CW448">
        <v>102.981</v>
      </c>
    </row>
    <row r="449" spans="1:101">
      <c r="A449">
        <v>435</v>
      </c>
      <c r="B449">
        <v>1550669387.4</v>
      </c>
      <c r="C449">
        <v>1414.10000014305</v>
      </c>
      <c r="D449" t="s">
        <v>1085</v>
      </c>
      <c r="E449" t="s">
        <v>1086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1044</v>
      </c>
      <c r="N449" t="s">
        <v>1045</v>
      </c>
      <c r="O449" t="s">
        <v>203</v>
      </c>
      <c r="P449" t="s">
        <v>1046</v>
      </c>
      <c r="Q449">
        <v>1550669387.4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127</v>
      </c>
      <c r="X449">
        <v>9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1550669387.4</v>
      </c>
      <c r="AH449">
        <v>397.654</v>
      </c>
      <c r="AI449">
        <v>399.027</v>
      </c>
      <c r="AJ449">
        <v>10.1733</v>
      </c>
      <c r="AK449">
        <v>2.98838</v>
      </c>
      <c r="AL449">
        <v>1402.43</v>
      </c>
      <c r="AM449">
        <v>99.5771</v>
      </c>
      <c r="AN449">
        <v>0.0257988</v>
      </c>
      <c r="AO449">
        <v>9.86904</v>
      </c>
      <c r="AP449">
        <v>999.9</v>
      </c>
      <c r="AQ449">
        <v>999.9</v>
      </c>
      <c r="AR449">
        <v>10016.2</v>
      </c>
      <c r="AS449">
        <v>0</v>
      </c>
      <c r="AT449">
        <v>1128.85</v>
      </c>
      <c r="AU449">
        <v>0</v>
      </c>
      <c r="AV449" t="s">
        <v>204</v>
      </c>
      <c r="AW449">
        <v>0</v>
      </c>
      <c r="AX449">
        <v>-1.442</v>
      </c>
      <c r="AY449">
        <v>-0.036</v>
      </c>
      <c r="AZ449">
        <v>0</v>
      </c>
      <c r="BA449">
        <v>0</v>
      </c>
      <c r="BB449">
        <v>0</v>
      </c>
      <c r="BC449">
        <v>0</v>
      </c>
      <c r="BD449">
        <v>401.893696721311</v>
      </c>
      <c r="BE449">
        <v>-0.343898907026292</v>
      </c>
      <c r="BF449">
        <v>0.103350580299613</v>
      </c>
      <c r="BG449">
        <v>-1</v>
      </c>
      <c r="BH449">
        <v>0</v>
      </c>
      <c r="BI449">
        <v>0</v>
      </c>
      <c r="BJ449" t="s">
        <v>205</v>
      </c>
      <c r="BK449">
        <v>1.88477</v>
      </c>
      <c r="BL449">
        <v>1.88174</v>
      </c>
      <c r="BM449">
        <v>1.88324</v>
      </c>
      <c r="BN449">
        <v>1.88196</v>
      </c>
      <c r="BO449">
        <v>1.88377</v>
      </c>
      <c r="BP449">
        <v>1.88307</v>
      </c>
      <c r="BQ449">
        <v>1.88479</v>
      </c>
      <c r="BR449">
        <v>1.88231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1310.39</v>
      </c>
      <c r="CJ449">
        <v>-0.622791</v>
      </c>
      <c r="CK449">
        <v>9.55332</v>
      </c>
      <c r="CL449">
        <v>12.3126</v>
      </c>
      <c r="CM449">
        <v>30.0001</v>
      </c>
      <c r="CN449">
        <v>12.0556</v>
      </c>
      <c r="CO449">
        <v>12.3688</v>
      </c>
      <c r="CP449">
        <v>-1</v>
      </c>
      <c r="CQ449">
        <v>0</v>
      </c>
      <c r="CR449">
        <v>94.8162</v>
      </c>
      <c r="CS449">
        <v>-999.9</v>
      </c>
      <c r="CT449">
        <v>400</v>
      </c>
      <c r="CU449">
        <v>15.695</v>
      </c>
      <c r="CV449">
        <v>103.461</v>
      </c>
      <c r="CW449">
        <v>102.982</v>
      </c>
    </row>
    <row r="450" spans="1:101">
      <c r="A450">
        <v>436</v>
      </c>
      <c r="B450">
        <v>1550669389.4</v>
      </c>
      <c r="C450">
        <v>1416.10000014305</v>
      </c>
      <c r="D450" t="s">
        <v>1087</v>
      </c>
      <c r="E450" t="s">
        <v>1088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1044</v>
      </c>
      <c r="N450" t="s">
        <v>1045</v>
      </c>
      <c r="O450" t="s">
        <v>203</v>
      </c>
      <c r="P450" t="s">
        <v>1046</v>
      </c>
      <c r="Q450">
        <v>1550669389.4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117</v>
      </c>
      <c r="X450">
        <v>8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1550669389.4</v>
      </c>
      <c r="AH450">
        <v>397.645</v>
      </c>
      <c r="AI450">
        <v>399.018</v>
      </c>
      <c r="AJ450">
        <v>10.2171</v>
      </c>
      <c r="AK450">
        <v>2.98832</v>
      </c>
      <c r="AL450">
        <v>1402.21</v>
      </c>
      <c r="AM450">
        <v>99.5778</v>
      </c>
      <c r="AN450">
        <v>0.026022</v>
      </c>
      <c r="AO450">
        <v>9.88211</v>
      </c>
      <c r="AP450">
        <v>999.9</v>
      </c>
      <c r="AQ450">
        <v>999.9</v>
      </c>
      <c r="AR450">
        <v>9982.5</v>
      </c>
      <c r="AS450">
        <v>0</v>
      </c>
      <c r="AT450">
        <v>1119.23</v>
      </c>
      <c r="AU450">
        <v>0</v>
      </c>
      <c r="AV450" t="s">
        <v>204</v>
      </c>
      <c r="AW450">
        <v>0</v>
      </c>
      <c r="AX450">
        <v>-1.442</v>
      </c>
      <c r="AY450">
        <v>-0.036</v>
      </c>
      <c r="AZ450">
        <v>0</v>
      </c>
      <c r="BA450">
        <v>0</v>
      </c>
      <c r="BB450">
        <v>0</v>
      </c>
      <c r="BC450">
        <v>0</v>
      </c>
      <c r="BD450">
        <v>401.883270491803</v>
      </c>
      <c r="BE450">
        <v>-0.336148000835749</v>
      </c>
      <c r="BF450">
        <v>0.101316662886451</v>
      </c>
      <c r="BG450">
        <v>-1</v>
      </c>
      <c r="BH450">
        <v>0</v>
      </c>
      <c r="BI450">
        <v>0</v>
      </c>
      <c r="BJ450" t="s">
        <v>205</v>
      </c>
      <c r="BK450">
        <v>1.88477</v>
      </c>
      <c r="BL450">
        <v>1.88174</v>
      </c>
      <c r="BM450">
        <v>1.88324</v>
      </c>
      <c r="BN450">
        <v>1.88197</v>
      </c>
      <c r="BO450">
        <v>1.88381</v>
      </c>
      <c r="BP450">
        <v>1.88307</v>
      </c>
      <c r="BQ450">
        <v>1.88478</v>
      </c>
      <c r="BR450">
        <v>1.88232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1317.56</v>
      </c>
      <c r="CJ450">
        <v>-0.622791</v>
      </c>
      <c r="CK450">
        <v>9.5647</v>
      </c>
      <c r="CL450">
        <v>12.3145</v>
      </c>
      <c r="CM450">
        <v>30.0001</v>
      </c>
      <c r="CN450">
        <v>12.0567</v>
      </c>
      <c r="CO450">
        <v>12.3697</v>
      </c>
      <c r="CP450">
        <v>-1</v>
      </c>
      <c r="CQ450">
        <v>0</v>
      </c>
      <c r="CR450">
        <v>94.8162</v>
      </c>
      <c r="CS450">
        <v>-999.9</v>
      </c>
      <c r="CT450">
        <v>400</v>
      </c>
      <c r="CU450">
        <v>15.6295</v>
      </c>
      <c r="CV450">
        <v>103.461</v>
      </c>
      <c r="CW450">
        <v>102.982</v>
      </c>
    </row>
    <row r="451" spans="1:101">
      <c r="A451">
        <v>437</v>
      </c>
      <c r="B451">
        <v>1550669391.5</v>
      </c>
      <c r="C451">
        <v>1418.20000004768</v>
      </c>
      <c r="D451" t="s">
        <v>1089</v>
      </c>
      <c r="E451" t="s">
        <v>1090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1044</v>
      </c>
      <c r="N451" t="s">
        <v>1045</v>
      </c>
      <c r="O451" t="s">
        <v>203</v>
      </c>
      <c r="P451" t="s">
        <v>1046</v>
      </c>
      <c r="Q451">
        <v>1550669391.5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117</v>
      </c>
      <c r="X451">
        <v>8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1550669391.5</v>
      </c>
      <c r="AH451">
        <v>397.612</v>
      </c>
      <c r="AI451">
        <v>399.007</v>
      </c>
      <c r="AJ451">
        <v>10.2539</v>
      </c>
      <c r="AK451">
        <v>2.9887</v>
      </c>
      <c r="AL451">
        <v>1402.24</v>
      </c>
      <c r="AM451">
        <v>99.5762</v>
      </c>
      <c r="AN451">
        <v>0.0259386</v>
      </c>
      <c r="AO451">
        <v>9.90378</v>
      </c>
      <c r="AP451">
        <v>999.9</v>
      </c>
      <c r="AQ451">
        <v>999.9</v>
      </c>
      <c r="AR451">
        <v>9983.12</v>
      </c>
      <c r="AS451">
        <v>0</v>
      </c>
      <c r="AT451">
        <v>1114.65</v>
      </c>
      <c r="AU451">
        <v>0</v>
      </c>
      <c r="AV451" t="s">
        <v>204</v>
      </c>
      <c r="AW451">
        <v>0</v>
      </c>
      <c r="AX451">
        <v>-1.442</v>
      </c>
      <c r="AY451">
        <v>-0.036</v>
      </c>
      <c r="AZ451">
        <v>0</v>
      </c>
      <c r="BA451">
        <v>0</v>
      </c>
      <c r="BB451">
        <v>0</v>
      </c>
      <c r="BC451">
        <v>0</v>
      </c>
      <c r="BD451">
        <v>401.87168852459</v>
      </c>
      <c r="BE451">
        <v>-0.325210254274019</v>
      </c>
      <c r="BF451">
        <v>0.0980394769908693</v>
      </c>
      <c r="BG451">
        <v>-1</v>
      </c>
      <c r="BH451">
        <v>0</v>
      </c>
      <c r="BI451">
        <v>0</v>
      </c>
      <c r="BJ451" t="s">
        <v>205</v>
      </c>
      <c r="BK451">
        <v>1.88477</v>
      </c>
      <c r="BL451">
        <v>1.88173</v>
      </c>
      <c r="BM451">
        <v>1.88324</v>
      </c>
      <c r="BN451">
        <v>1.88196</v>
      </c>
      <c r="BO451">
        <v>1.88382</v>
      </c>
      <c r="BP451">
        <v>1.88305</v>
      </c>
      <c r="BQ451">
        <v>1.88478</v>
      </c>
      <c r="BR451">
        <v>1.88232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1317.41</v>
      </c>
      <c r="CJ451">
        <v>-0.622791</v>
      </c>
      <c r="CK451">
        <v>9.5759</v>
      </c>
      <c r="CL451">
        <v>12.3163</v>
      </c>
      <c r="CM451">
        <v>30.0001</v>
      </c>
      <c r="CN451">
        <v>12.0575</v>
      </c>
      <c r="CO451">
        <v>12.3706</v>
      </c>
      <c r="CP451">
        <v>-1</v>
      </c>
      <c r="CQ451">
        <v>0</v>
      </c>
      <c r="CR451">
        <v>94.8162</v>
      </c>
      <c r="CS451">
        <v>-999.9</v>
      </c>
      <c r="CT451">
        <v>400</v>
      </c>
      <c r="CU451">
        <v>15.5461</v>
      </c>
      <c r="CV451">
        <v>103.46</v>
      </c>
      <c r="CW451">
        <v>102.982</v>
      </c>
    </row>
    <row r="452" spans="1:101">
      <c r="A452">
        <v>438</v>
      </c>
      <c r="B452">
        <v>1550669393.4</v>
      </c>
      <c r="C452">
        <v>1420.10000014305</v>
      </c>
      <c r="D452" t="s">
        <v>1091</v>
      </c>
      <c r="E452" t="s">
        <v>1092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1044</v>
      </c>
      <c r="N452" t="s">
        <v>1045</v>
      </c>
      <c r="O452" t="s">
        <v>203</v>
      </c>
      <c r="P452" t="s">
        <v>1046</v>
      </c>
      <c r="Q452">
        <v>1550669393.4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115</v>
      </c>
      <c r="X452">
        <v>8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1550669393.4</v>
      </c>
      <c r="AH452">
        <v>397.572</v>
      </c>
      <c r="AI452">
        <v>399.007</v>
      </c>
      <c r="AJ452">
        <v>10.2906</v>
      </c>
      <c r="AK452">
        <v>2.98898</v>
      </c>
      <c r="AL452">
        <v>1402.15</v>
      </c>
      <c r="AM452">
        <v>99.5753</v>
      </c>
      <c r="AN452">
        <v>0.0259662</v>
      </c>
      <c r="AO452">
        <v>9.92745</v>
      </c>
      <c r="AP452">
        <v>999.9</v>
      </c>
      <c r="AQ452">
        <v>999.9</v>
      </c>
      <c r="AR452">
        <v>10018.8</v>
      </c>
      <c r="AS452">
        <v>0</v>
      </c>
      <c r="AT452">
        <v>1114.43</v>
      </c>
      <c r="AU452">
        <v>0</v>
      </c>
      <c r="AV452" t="s">
        <v>204</v>
      </c>
      <c r="AW452">
        <v>0</v>
      </c>
      <c r="AX452">
        <v>-1.442</v>
      </c>
      <c r="AY452">
        <v>-0.036</v>
      </c>
      <c r="AZ452">
        <v>0</v>
      </c>
      <c r="BA452">
        <v>0</v>
      </c>
      <c r="BB452">
        <v>0</v>
      </c>
      <c r="BC452">
        <v>0</v>
      </c>
      <c r="BD452">
        <v>401.866172131148</v>
      </c>
      <c r="BE452">
        <v>-0.321038518178211</v>
      </c>
      <c r="BF452">
        <v>0.0968299754278608</v>
      </c>
      <c r="BG452">
        <v>-1</v>
      </c>
      <c r="BH452">
        <v>0</v>
      </c>
      <c r="BI452">
        <v>0</v>
      </c>
      <c r="BJ452" t="s">
        <v>205</v>
      </c>
      <c r="BK452">
        <v>1.88477</v>
      </c>
      <c r="BL452">
        <v>1.88172</v>
      </c>
      <c r="BM452">
        <v>1.88324</v>
      </c>
      <c r="BN452">
        <v>1.88193</v>
      </c>
      <c r="BO452">
        <v>1.88381</v>
      </c>
      <c r="BP452">
        <v>1.88305</v>
      </c>
      <c r="BQ452">
        <v>1.88477</v>
      </c>
      <c r="BR452">
        <v>1.88232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1318.82</v>
      </c>
      <c r="CJ452">
        <v>-0.62279</v>
      </c>
      <c r="CK452">
        <v>9.58629</v>
      </c>
      <c r="CL452">
        <v>12.3178</v>
      </c>
      <c r="CM452">
        <v>30.0001</v>
      </c>
      <c r="CN452">
        <v>12.0581</v>
      </c>
      <c r="CO452">
        <v>12.3715</v>
      </c>
      <c r="CP452">
        <v>-1</v>
      </c>
      <c r="CQ452">
        <v>0</v>
      </c>
      <c r="CR452">
        <v>95.1917</v>
      </c>
      <c r="CS452">
        <v>-999.9</v>
      </c>
      <c r="CT452">
        <v>400</v>
      </c>
      <c r="CU452">
        <v>15.4751</v>
      </c>
      <c r="CV452">
        <v>103.459</v>
      </c>
      <c r="CW452">
        <v>102.981</v>
      </c>
    </row>
    <row r="453" spans="1:101">
      <c r="A453">
        <v>439</v>
      </c>
      <c r="B453">
        <v>1550669395.4</v>
      </c>
      <c r="C453">
        <v>1422.10000014305</v>
      </c>
      <c r="D453" t="s">
        <v>1093</v>
      </c>
      <c r="E453" t="s">
        <v>1094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1044</v>
      </c>
      <c r="N453" t="s">
        <v>1045</v>
      </c>
      <c r="O453" t="s">
        <v>203</v>
      </c>
      <c r="P453" t="s">
        <v>1046</v>
      </c>
      <c r="Q453">
        <v>1550669395.4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107</v>
      </c>
      <c r="X453">
        <v>8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1550669395.4</v>
      </c>
      <c r="AH453">
        <v>397.511</v>
      </c>
      <c r="AI453">
        <v>398.995</v>
      </c>
      <c r="AJ453">
        <v>10.3193</v>
      </c>
      <c r="AK453">
        <v>2.98864</v>
      </c>
      <c r="AL453">
        <v>1401.74</v>
      </c>
      <c r="AM453">
        <v>99.5759</v>
      </c>
      <c r="AN453">
        <v>0.0258996</v>
      </c>
      <c r="AO453">
        <v>9.92522</v>
      </c>
      <c r="AP453">
        <v>999.9</v>
      </c>
      <c r="AQ453">
        <v>999.9</v>
      </c>
      <c r="AR453">
        <v>10035</v>
      </c>
      <c r="AS453">
        <v>0</v>
      </c>
      <c r="AT453">
        <v>1115.95</v>
      </c>
      <c r="AU453">
        <v>0</v>
      </c>
      <c r="AV453" t="s">
        <v>204</v>
      </c>
      <c r="AW453">
        <v>0</v>
      </c>
      <c r="AX453">
        <v>-1.442</v>
      </c>
      <c r="AY453">
        <v>-0.036</v>
      </c>
      <c r="AZ453">
        <v>0</v>
      </c>
      <c r="BA453">
        <v>0</v>
      </c>
      <c r="BB453">
        <v>0</v>
      </c>
      <c r="BC453">
        <v>0</v>
      </c>
      <c r="BD453">
        <v>401.853598360656</v>
      </c>
      <c r="BE453">
        <v>-0.32057105551706</v>
      </c>
      <c r="BF453">
        <v>0.0967038456722621</v>
      </c>
      <c r="BG453">
        <v>-1</v>
      </c>
      <c r="BH453">
        <v>0</v>
      </c>
      <c r="BI453">
        <v>0</v>
      </c>
      <c r="BJ453" t="s">
        <v>205</v>
      </c>
      <c r="BK453">
        <v>1.88477</v>
      </c>
      <c r="BL453">
        <v>1.88171</v>
      </c>
      <c r="BM453">
        <v>1.88324</v>
      </c>
      <c r="BN453">
        <v>1.88193</v>
      </c>
      <c r="BO453">
        <v>1.88381</v>
      </c>
      <c r="BP453">
        <v>1.88307</v>
      </c>
      <c r="BQ453">
        <v>1.88478</v>
      </c>
      <c r="BR453">
        <v>1.88232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1324.8</v>
      </c>
      <c r="CJ453">
        <v>-0.62279</v>
      </c>
      <c r="CK453">
        <v>9.59665</v>
      </c>
      <c r="CL453">
        <v>12.3192</v>
      </c>
      <c r="CM453">
        <v>30.0001</v>
      </c>
      <c r="CN453">
        <v>12.0587</v>
      </c>
      <c r="CO453">
        <v>12.3722</v>
      </c>
      <c r="CP453">
        <v>-1</v>
      </c>
      <c r="CQ453">
        <v>0</v>
      </c>
      <c r="CR453">
        <v>95.1917</v>
      </c>
      <c r="CS453">
        <v>-999.9</v>
      </c>
      <c r="CT453">
        <v>400</v>
      </c>
      <c r="CU453">
        <v>15.3939</v>
      </c>
      <c r="CV453">
        <v>103.459</v>
      </c>
      <c r="CW453">
        <v>102.982</v>
      </c>
    </row>
    <row r="454" spans="1:101">
      <c r="A454">
        <v>440</v>
      </c>
      <c r="B454">
        <v>1550669397.4</v>
      </c>
      <c r="C454">
        <v>1424.10000014305</v>
      </c>
      <c r="D454" t="s">
        <v>1095</v>
      </c>
      <c r="E454" t="s">
        <v>1096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1044</v>
      </c>
      <c r="N454" t="s">
        <v>1045</v>
      </c>
      <c r="O454" t="s">
        <v>203</v>
      </c>
      <c r="P454" t="s">
        <v>1046</v>
      </c>
      <c r="Q454">
        <v>1550669397.4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105</v>
      </c>
      <c r="X454">
        <v>7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1550669397.4</v>
      </c>
      <c r="AH454">
        <v>397.516</v>
      </c>
      <c r="AI454">
        <v>398.994</v>
      </c>
      <c r="AJ454">
        <v>10.3499</v>
      </c>
      <c r="AK454">
        <v>2.98892</v>
      </c>
      <c r="AL454">
        <v>1402.01</v>
      </c>
      <c r="AM454">
        <v>99.5774</v>
      </c>
      <c r="AN454">
        <v>0.0256485</v>
      </c>
      <c r="AO454">
        <v>9.94057</v>
      </c>
      <c r="AP454">
        <v>999.9</v>
      </c>
      <c r="AQ454">
        <v>999.9</v>
      </c>
      <c r="AR454">
        <v>10005.6</v>
      </c>
      <c r="AS454">
        <v>0</v>
      </c>
      <c r="AT454">
        <v>1117.4</v>
      </c>
      <c r="AU454">
        <v>0</v>
      </c>
      <c r="AV454" t="s">
        <v>204</v>
      </c>
      <c r="AW454">
        <v>0</v>
      </c>
      <c r="AX454">
        <v>-1.442</v>
      </c>
      <c r="AY454">
        <v>-0.036</v>
      </c>
      <c r="AZ454">
        <v>0</v>
      </c>
      <c r="BA454">
        <v>0</v>
      </c>
      <c r="BB454">
        <v>0</v>
      </c>
      <c r="BC454">
        <v>0</v>
      </c>
      <c r="BD454">
        <v>401.843483606557</v>
      </c>
      <c r="BE454">
        <v>-0.327601817538071</v>
      </c>
      <c r="BF454">
        <v>0.0986064568768834</v>
      </c>
      <c r="BG454">
        <v>-1</v>
      </c>
      <c r="BH454">
        <v>0</v>
      </c>
      <c r="BI454">
        <v>0</v>
      </c>
      <c r="BJ454" t="s">
        <v>205</v>
      </c>
      <c r="BK454">
        <v>1.88477</v>
      </c>
      <c r="BL454">
        <v>1.88171</v>
      </c>
      <c r="BM454">
        <v>1.88324</v>
      </c>
      <c r="BN454">
        <v>1.88195</v>
      </c>
      <c r="BO454">
        <v>1.88379</v>
      </c>
      <c r="BP454">
        <v>1.88306</v>
      </c>
      <c r="BQ454">
        <v>1.88479</v>
      </c>
      <c r="BR454">
        <v>1.88232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1326.46</v>
      </c>
      <c r="CJ454">
        <v>-0.62279</v>
      </c>
      <c r="CK454">
        <v>9.60766</v>
      </c>
      <c r="CL454">
        <v>12.3208</v>
      </c>
      <c r="CM454">
        <v>30</v>
      </c>
      <c r="CN454">
        <v>12.059</v>
      </c>
      <c r="CO454">
        <v>12.3731</v>
      </c>
      <c r="CP454">
        <v>-1</v>
      </c>
      <c r="CQ454">
        <v>0</v>
      </c>
      <c r="CR454">
        <v>95.1917</v>
      </c>
      <c r="CS454">
        <v>-999.9</v>
      </c>
      <c r="CT454">
        <v>400</v>
      </c>
      <c r="CU454">
        <v>15.3501</v>
      </c>
      <c r="CV454">
        <v>103.46</v>
      </c>
      <c r="CW454">
        <v>102.982</v>
      </c>
    </row>
    <row r="455" spans="1:101">
      <c r="A455">
        <v>441</v>
      </c>
      <c r="B455">
        <v>1550669399.9</v>
      </c>
      <c r="C455">
        <v>1426.60000014305</v>
      </c>
      <c r="D455" t="s">
        <v>1097</v>
      </c>
      <c r="E455" t="s">
        <v>1098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1044</v>
      </c>
      <c r="N455" t="s">
        <v>1045</v>
      </c>
      <c r="O455" t="s">
        <v>203</v>
      </c>
      <c r="P455" t="s">
        <v>1046</v>
      </c>
      <c r="Q455">
        <v>1550669399.9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115</v>
      </c>
      <c r="X455">
        <v>8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1550669399.9</v>
      </c>
      <c r="AH455">
        <v>397.511</v>
      </c>
      <c r="AI455">
        <v>398.962</v>
      </c>
      <c r="AJ455">
        <v>10.3937</v>
      </c>
      <c r="AK455">
        <v>2.98977</v>
      </c>
      <c r="AL455">
        <v>1402.54</v>
      </c>
      <c r="AM455">
        <v>99.578</v>
      </c>
      <c r="AN455">
        <v>0.0256217</v>
      </c>
      <c r="AO455">
        <v>9.96531</v>
      </c>
      <c r="AP455">
        <v>999.9</v>
      </c>
      <c r="AQ455">
        <v>999.9</v>
      </c>
      <c r="AR455">
        <v>9967.5</v>
      </c>
      <c r="AS455">
        <v>0</v>
      </c>
      <c r="AT455">
        <v>1117.59</v>
      </c>
      <c r="AU455">
        <v>0</v>
      </c>
      <c r="AV455" t="s">
        <v>204</v>
      </c>
      <c r="AW455">
        <v>0</v>
      </c>
      <c r="AX455">
        <v>-1.442</v>
      </c>
      <c r="AY455">
        <v>-0.036</v>
      </c>
      <c r="AZ455">
        <v>0</v>
      </c>
      <c r="BA455">
        <v>0</v>
      </c>
      <c r="BB455">
        <v>0</v>
      </c>
      <c r="BC455">
        <v>0</v>
      </c>
      <c r="BD455">
        <v>401.829606557377</v>
      </c>
      <c r="BE455">
        <v>-0.333718977436308</v>
      </c>
      <c r="BF455">
        <v>0.100205817489007</v>
      </c>
      <c r="BG455">
        <v>-1</v>
      </c>
      <c r="BH455">
        <v>0</v>
      </c>
      <c r="BI455">
        <v>0</v>
      </c>
      <c r="BJ455" t="s">
        <v>205</v>
      </c>
      <c r="BK455">
        <v>1.88477</v>
      </c>
      <c r="BL455">
        <v>1.88171</v>
      </c>
      <c r="BM455">
        <v>1.88324</v>
      </c>
      <c r="BN455">
        <v>1.88194</v>
      </c>
      <c r="BO455">
        <v>1.88377</v>
      </c>
      <c r="BP455">
        <v>1.88305</v>
      </c>
      <c r="BQ455">
        <v>1.88479</v>
      </c>
      <c r="BR455">
        <v>1.88232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1318.96</v>
      </c>
      <c r="CJ455">
        <v>-0.62279</v>
      </c>
      <c r="CK455">
        <v>9.62144</v>
      </c>
      <c r="CL455">
        <v>12.3223</v>
      </c>
      <c r="CM455">
        <v>30</v>
      </c>
      <c r="CN455">
        <v>12.0598</v>
      </c>
      <c r="CO455">
        <v>12.3736</v>
      </c>
      <c r="CP455">
        <v>-1</v>
      </c>
      <c r="CQ455">
        <v>0</v>
      </c>
      <c r="CR455">
        <v>95.1917</v>
      </c>
      <c r="CS455">
        <v>-999.9</v>
      </c>
      <c r="CT455">
        <v>400</v>
      </c>
      <c r="CU455">
        <v>15.2441</v>
      </c>
      <c r="CV455">
        <v>103.46</v>
      </c>
      <c r="CW455">
        <v>102.982</v>
      </c>
    </row>
    <row r="456" spans="1:101">
      <c r="A456">
        <v>442</v>
      </c>
      <c r="B456">
        <v>1550669401.9</v>
      </c>
      <c r="C456">
        <v>1428.60000014305</v>
      </c>
      <c r="D456" t="s">
        <v>1099</v>
      </c>
      <c r="E456" t="s">
        <v>1100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1044</v>
      </c>
      <c r="N456" t="s">
        <v>1045</v>
      </c>
      <c r="O456" t="s">
        <v>203</v>
      </c>
      <c r="P456" t="s">
        <v>1046</v>
      </c>
      <c r="Q456">
        <v>1550669401.9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131</v>
      </c>
      <c r="X456">
        <v>9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1550669401.9</v>
      </c>
      <c r="AH456">
        <v>397.445</v>
      </c>
      <c r="AI456">
        <v>398.933</v>
      </c>
      <c r="AJ456">
        <v>10.4303</v>
      </c>
      <c r="AK456">
        <v>2.99021</v>
      </c>
      <c r="AL456">
        <v>1402.23</v>
      </c>
      <c r="AM456">
        <v>99.579</v>
      </c>
      <c r="AN456">
        <v>0.0255134</v>
      </c>
      <c r="AO456">
        <v>9.99491</v>
      </c>
      <c r="AP456">
        <v>999.9</v>
      </c>
      <c r="AQ456">
        <v>999.9</v>
      </c>
      <c r="AR456">
        <v>9982.5</v>
      </c>
      <c r="AS456">
        <v>0</v>
      </c>
      <c r="AT456">
        <v>1116.68</v>
      </c>
      <c r="AU456">
        <v>0</v>
      </c>
      <c r="AV456" t="s">
        <v>204</v>
      </c>
      <c r="AW456">
        <v>0</v>
      </c>
      <c r="AX456">
        <v>-1.442</v>
      </c>
      <c r="AY456">
        <v>-0.036</v>
      </c>
      <c r="AZ456">
        <v>0</v>
      </c>
      <c r="BA456">
        <v>0</v>
      </c>
      <c r="BB456">
        <v>0</v>
      </c>
      <c r="BC456">
        <v>0</v>
      </c>
      <c r="BD456">
        <v>401.825057377049</v>
      </c>
      <c r="BE456">
        <v>-0.334005675655902</v>
      </c>
      <c r="BF456">
        <v>0.10027603698352</v>
      </c>
      <c r="BG456">
        <v>-1</v>
      </c>
      <c r="BH456">
        <v>0</v>
      </c>
      <c r="BI456">
        <v>0</v>
      </c>
      <c r="BJ456" t="s">
        <v>205</v>
      </c>
      <c r="BK456">
        <v>1.88477</v>
      </c>
      <c r="BL456">
        <v>1.88171</v>
      </c>
      <c r="BM456">
        <v>1.88324</v>
      </c>
      <c r="BN456">
        <v>1.88194</v>
      </c>
      <c r="BO456">
        <v>1.88378</v>
      </c>
      <c r="BP456">
        <v>1.88305</v>
      </c>
      <c r="BQ456">
        <v>1.88477</v>
      </c>
      <c r="BR456">
        <v>1.88232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1306.89</v>
      </c>
      <c r="CJ456">
        <v>-0.62279</v>
      </c>
      <c r="CK456">
        <v>9.63163</v>
      </c>
      <c r="CL456">
        <v>12.3232</v>
      </c>
      <c r="CM456">
        <v>30</v>
      </c>
      <c r="CN456">
        <v>12.0604</v>
      </c>
      <c r="CO456">
        <v>12.3738</v>
      </c>
      <c r="CP456">
        <v>-1</v>
      </c>
      <c r="CQ456">
        <v>0</v>
      </c>
      <c r="CR456">
        <v>95.5757</v>
      </c>
      <c r="CS456">
        <v>-999.9</v>
      </c>
      <c r="CT456">
        <v>400</v>
      </c>
      <c r="CU456">
        <v>15.1458</v>
      </c>
      <c r="CV456">
        <v>103.461</v>
      </c>
      <c r="CW456">
        <v>102.982</v>
      </c>
    </row>
    <row r="457" spans="1:101">
      <c r="A457">
        <v>443</v>
      </c>
      <c r="B457">
        <v>1550669403.9</v>
      </c>
      <c r="C457">
        <v>1430.60000014305</v>
      </c>
      <c r="D457" t="s">
        <v>1101</v>
      </c>
      <c r="E457" t="s">
        <v>1102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1044</v>
      </c>
      <c r="N457" t="s">
        <v>1045</v>
      </c>
      <c r="O457" t="s">
        <v>203</v>
      </c>
      <c r="P457" t="s">
        <v>1046</v>
      </c>
      <c r="Q457">
        <v>1550669403.9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120</v>
      </c>
      <c r="X457">
        <v>9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1550669403.9</v>
      </c>
      <c r="AH457">
        <v>397.392</v>
      </c>
      <c r="AI457">
        <v>398.957</v>
      </c>
      <c r="AJ457">
        <v>10.4664</v>
      </c>
      <c r="AK457">
        <v>2.99027</v>
      </c>
      <c r="AL457">
        <v>1402.25</v>
      </c>
      <c r="AM457">
        <v>99.5793</v>
      </c>
      <c r="AN457">
        <v>0.0251024</v>
      </c>
      <c r="AO457">
        <v>10.0446</v>
      </c>
      <c r="AP457">
        <v>999.9</v>
      </c>
      <c r="AQ457">
        <v>999.9</v>
      </c>
      <c r="AR457">
        <v>9986.25</v>
      </c>
      <c r="AS457">
        <v>0</v>
      </c>
      <c r="AT457">
        <v>1114.95</v>
      </c>
      <c r="AU457">
        <v>0</v>
      </c>
      <c r="AV457" t="s">
        <v>204</v>
      </c>
      <c r="AW457">
        <v>0</v>
      </c>
      <c r="AX457">
        <v>-1.442</v>
      </c>
      <c r="AY457">
        <v>-0.036</v>
      </c>
      <c r="AZ457">
        <v>0</v>
      </c>
      <c r="BA457">
        <v>0</v>
      </c>
      <c r="BB457">
        <v>0</v>
      </c>
      <c r="BC457">
        <v>0</v>
      </c>
      <c r="BD457">
        <v>401.811483606557</v>
      </c>
      <c r="BE457">
        <v>-0.341450934567231</v>
      </c>
      <c r="BF457">
        <v>0.102336653818961</v>
      </c>
      <c r="BG457">
        <v>-1</v>
      </c>
      <c r="BH457">
        <v>0</v>
      </c>
      <c r="BI457">
        <v>0</v>
      </c>
      <c r="BJ457" t="s">
        <v>205</v>
      </c>
      <c r="BK457">
        <v>1.88477</v>
      </c>
      <c r="BL457">
        <v>1.88171</v>
      </c>
      <c r="BM457">
        <v>1.88324</v>
      </c>
      <c r="BN457">
        <v>1.88193</v>
      </c>
      <c r="BO457">
        <v>1.88379</v>
      </c>
      <c r="BP457">
        <v>1.88306</v>
      </c>
      <c r="BQ457">
        <v>1.88477</v>
      </c>
      <c r="BR457">
        <v>1.88232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1315.12</v>
      </c>
      <c r="CJ457">
        <v>-0.62279</v>
      </c>
      <c r="CK457">
        <v>9.64163</v>
      </c>
      <c r="CL457">
        <v>12.3244</v>
      </c>
      <c r="CM457">
        <v>29.9999</v>
      </c>
      <c r="CN457">
        <v>12.061</v>
      </c>
      <c r="CO457">
        <v>12.3745</v>
      </c>
      <c r="CP457">
        <v>-1</v>
      </c>
      <c r="CQ457">
        <v>0</v>
      </c>
      <c r="CR457">
        <v>95.5757</v>
      </c>
      <c r="CS457">
        <v>-999.9</v>
      </c>
      <c r="CT457">
        <v>400</v>
      </c>
      <c r="CU457">
        <v>15.0631</v>
      </c>
      <c r="CV457">
        <v>103.461</v>
      </c>
      <c r="CW457">
        <v>102.983</v>
      </c>
    </row>
    <row r="458" spans="1:101">
      <c r="A458">
        <v>444</v>
      </c>
      <c r="B458">
        <v>1550669405.9</v>
      </c>
      <c r="C458">
        <v>1432.60000014305</v>
      </c>
      <c r="D458" t="s">
        <v>1103</v>
      </c>
      <c r="E458" t="s">
        <v>1104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1044</v>
      </c>
      <c r="N458" t="s">
        <v>1045</v>
      </c>
      <c r="O458" t="s">
        <v>203</v>
      </c>
      <c r="P458" t="s">
        <v>1046</v>
      </c>
      <c r="Q458">
        <v>1550669405.9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122</v>
      </c>
      <c r="X458">
        <v>9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1550669405.9</v>
      </c>
      <c r="AH458">
        <v>397.42</v>
      </c>
      <c r="AI458">
        <v>398.976</v>
      </c>
      <c r="AJ458">
        <v>10.4865</v>
      </c>
      <c r="AK458">
        <v>2.99053</v>
      </c>
      <c r="AL458">
        <v>1402.18</v>
      </c>
      <c r="AM458">
        <v>99.5796</v>
      </c>
      <c r="AN458">
        <v>0.025117</v>
      </c>
      <c r="AO458">
        <v>10.0395</v>
      </c>
      <c r="AP458">
        <v>999.9</v>
      </c>
      <c r="AQ458">
        <v>999.9</v>
      </c>
      <c r="AR458">
        <v>9997.5</v>
      </c>
      <c r="AS458">
        <v>0</v>
      </c>
      <c r="AT458">
        <v>1112.59</v>
      </c>
      <c r="AU458">
        <v>0</v>
      </c>
      <c r="AV458" t="s">
        <v>204</v>
      </c>
      <c r="AW458">
        <v>0</v>
      </c>
      <c r="AX458">
        <v>-1.442</v>
      </c>
      <c r="AY458">
        <v>-0.036</v>
      </c>
      <c r="AZ458">
        <v>0</v>
      </c>
      <c r="BA458">
        <v>0</v>
      </c>
      <c r="BB458">
        <v>0</v>
      </c>
      <c r="BC458">
        <v>0</v>
      </c>
      <c r="BD458">
        <v>401.799803278689</v>
      </c>
      <c r="BE458">
        <v>-0.347696488563667</v>
      </c>
      <c r="BF458">
        <v>0.104182582426496</v>
      </c>
      <c r="BG458">
        <v>-1</v>
      </c>
      <c r="BH458">
        <v>0</v>
      </c>
      <c r="BI458">
        <v>0</v>
      </c>
      <c r="BJ458" t="s">
        <v>205</v>
      </c>
      <c r="BK458">
        <v>1.88477</v>
      </c>
      <c r="BL458">
        <v>1.88171</v>
      </c>
      <c r="BM458">
        <v>1.88324</v>
      </c>
      <c r="BN458">
        <v>1.88191</v>
      </c>
      <c r="BO458">
        <v>1.88378</v>
      </c>
      <c r="BP458">
        <v>1.88306</v>
      </c>
      <c r="BQ458">
        <v>1.88477</v>
      </c>
      <c r="BR458">
        <v>1.88231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1313.27</v>
      </c>
      <c r="CJ458">
        <v>-0.62279</v>
      </c>
      <c r="CK458">
        <v>9.65242</v>
      </c>
      <c r="CL458">
        <v>12.3254</v>
      </c>
      <c r="CM458">
        <v>29.9999</v>
      </c>
      <c r="CN458">
        <v>12.0614</v>
      </c>
      <c r="CO458">
        <v>12.3749</v>
      </c>
      <c r="CP458">
        <v>-1</v>
      </c>
      <c r="CQ458">
        <v>0</v>
      </c>
      <c r="CR458">
        <v>95.5757</v>
      </c>
      <c r="CS458">
        <v>-999.9</v>
      </c>
      <c r="CT458">
        <v>400</v>
      </c>
      <c r="CU458">
        <v>15.05</v>
      </c>
      <c r="CV458">
        <v>103.461</v>
      </c>
      <c r="CW458">
        <v>102.983</v>
      </c>
    </row>
    <row r="459" spans="1:101">
      <c r="A459">
        <v>445</v>
      </c>
      <c r="B459">
        <v>1550669407.9</v>
      </c>
      <c r="C459">
        <v>1434.60000014305</v>
      </c>
      <c r="D459" t="s">
        <v>1105</v>
      </c>
      <c r="E459" t="s">
        <v>1106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1044</v>
      </c>
      <c r="N459" t="s">
        <v>1045</v>
      </c>
      <c r="O459" t="s">
        <v>203</v>
      </c>
      <c r="P459" t="s">
        <v>1046</v>
      </c>
      <c r="Q459">
        <v>1550669407.9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132</v>
      </c>
      <c r="X459">
        <v>9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1550669407.9</v>
      </c>
      <c r="AH459">
        <v>397.415</v>
      </c>
      <c r="AI459">
        <v>398.964</v>
      </c>
      <c r="AJ459">
        <v>10.5052</v>
      </c>
      <c r="AK459">
        <v>2.99094</v>
      </c>
      <c r="AL459">
        <v>1402.03</v>
      </c>
      <c r="AM459">
        <v>99.578</v>
      </c>
      <c r="AN459">
        <v>0.0256178</v>
      </c>
      <c r="AO459">
        <v>10.0199</v>
      </c>
      <c r="AP459">
        <v>999.9</v>
      </c>
      <c r="AQ459">
        <v>999.9</v>
      </c>
      <c r="AR459">
        <v>10009.4</v>
      </c>
      <c r="AS459">
        <v>0</v>
      </c>
      <c r="AT459">
        <v>1110</v>
      </c>
      <c r="AU459">
        <v>0</v>
      </c>
      <c r="AV459" t="s">
        <v>204</v>
      </c>
      <c r="AW459">
        <v>0</v>
      </c>
      <c r="AX459">
        <v>-1.442</v>
      </c>
      <c r="AY459">
        <v>-0.036</v>
      </c>
      <c r="AZ459">
        <v>0</v>
      </c>
      <c r="BA459">
        <v>0</v>
      </c>
      <c r="BB459">
        <v>0</v>
      </c>
      <c r="BC459">
        <v>0</v>
      </c>
      <c r="BD459">
        <v>401.788983606557</v>
      </c>
      <c r="BE459">
        <v>-0.34432901000309</v>
      </c>
      <c r="BF459">
        <v>0.103289263054797</v>
      </c>
      <c r="BG459">
        <v>-1</v>
      </c>
      <c r="BH459">
        <v>0</v>
      </c>
      <c r="BI459">
        <v>0</v>
      </c>
      <c r="BJ459" t="s">
        <v>205</v>
      </c>
      <c r="BK459">
        <v>1.88477</v>
      </c>
      <c r="BL459">
        <v>1.88171</v>
      </c>
      <c r="BM459">
        <v>1.88324</v>
      </c>
      <c r="BN459">
        <v>1.88191</v>
      </c>
      <c r="BO459">
        <v>1.88378</v>
      </c>
      <c r="BP459">
        <v>1.88307</v>
      </c>
      <c r="BQ459">
        <v>1.88477</v>
      </c>
      <c r="BR459">
        <v>1.88231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1305.72</v>
      </c>
      <c r="CJ459">
        <v>-0.62279</v>
      </c>
      <c r="CK459">
        <v>9.6633</v>
      </c>
      <c r="CL459">
        <v>12.326</v>
      </c>
      <c r="CM459">
        <v>29.9998</v>
      </c>
      <c r="CN459">
        <v>12.0614</v>
      </c>
      <c r="CO459">
        <v>12.3749</v>
      </c>
      <c r="CP459">
        <v>-1</v>
      </c>
      <c r="CQ459">
        <v>0</v>
      </c>
      <c r="CR459">
        <v>95.5757</v>
      </c>
      <c r="CS459">
        <v>-999.9</v>
      </c>
      <c r="CT459">
        <v>400</v>
      </c>
      <c r="CU459">
        <v>14.9589</v>
      </c>
      <c r="CV459">
        <v>103.461</v>
      </c>
      <c r="CW459">
        <v>102.984</v>
      </c>
    </row>
    <row r="460" spans="1:101">
      <c r="A460">
        <v>446</v>
      </c>
      <c r="B460">
        <v>1550669409.9</v>
      </c>
      <c r="C460">
        <v>1436.60000014305</v>
      </c>
      <c r="D460" t="s">
        <v>1107</v>
      </c>
      <c r="E460" t="s">
        <v>1108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1044</v>
      </c>
      <c r="N460" t="s">
        <v>1045</v>
      </c>
      <c r="O460" t="s">
        <v>203</v>
      </c>
      <c r="P460" t="s">
        <v>1046</v>
      </c>
      <c r="Q460">
        <v>1550669409.9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138</v>
      </c>
      <c r="X460">
        <v>10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1550669409.9</v>
      </c>
      <c r="AH460">
        <v>397.38</v>
      </c>
      <c r="AI460">
        <v>398.957</v>
      </c>
      <c r="AJ460">
        <v>10.5441</v>
      </c>
      <c r="AK460">
        <v>2.99068</v>
      </c>
      <c r="AL460">
        <v>1402.41</v>
      </c>
      <c r="AM460">
        <v>99.5779</v>
      </c>
      <c r="AN460">
        <v>0.0257884</v>
      </c>
      <c r="AO460">
        <v>10.0734</v>
      </c>
      <c r="AP460">
        <v>999.9</v>
      </c>
      <c r="AQ460">
        <v>999.9</v>
      </c>
      <c r="AR460">
        <v>9996.88</v>
      </c>
      <c r="AS460">
        <v>0</v>
      </c>
      <c r="AT460">
        <v>1106.85</v>
      </c>
      <c r="AU460">
        <v>0</v>
      </c>
      <c r="AV460" t="s">
        <v>204</v>
      </c>
      <c r="AW460">
        <v>0</v>
      </c>
      <c r="AX460">
        <v>-1.442</v>
      </c>
      <c r="AY460">
        <v>-0.036</v>
      </c>
      <c r="AZ460">
        <v>0</v>
      </c>
      <c r="BA460">
        <v>0</v>
      </c>
      <c r="BB460">
        <v>0</v>
      </c>
      <c r="BC460">
        <v>0</v>
      </c>
      <c r="BD460">
        <v>401.7775</v>
      </c>
      <c r="BE460">
        <v>-0.337940226625712</v>
      </c>
      <c r="BF460">
        <v>0.101435697955268</v>
      </c>
      <c r="BG460">
        <v>-1</v>
      </c>
      <c r="BH460">
        <v>0</v>
      </c>
      <c r="BI460">
        <v>0</v>
      </c>
      <c r="BJ460" t="s">
        <v>205</v>
      </c>
      <c r="BK460">
        <v>1.88477</v>
      </c>
      <c r="BL460">
        <v>1.88171</v>
      </c>
      <c r="BM460">
        <v>1.88324</v>
      </c>
      <c r="BN460">
        <v>1.8819</v>
      </c>
      <c r="BO460">
        <v>1.88379</v>
      </c>
      <c r="BP460">
        <v>1.88307</v>
      </c>
      <c r="BQ460">
        <v>1.88478</v>
      </c>
      <c r="BR460">
        <v>1.88232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1301.62</v>
      </c>
      <c r="CJ460">
        <v>-0.62279</v>
      </c>
      <c r="CK460">
        <v>9.67367</v>
      </c>
      <c r="CL460">
        <v>12.3266</v>
      </c>
      <c r="CM460">
        <v>29.9998</v>
      </c>
      <c r="CN460">
        <v>12.0617</v>
      </c>
      <c r="CO460">
        <v>12.3749</v>
      </c>
      <c r="CP460">
        <v>-1</v>
      </c>
      <c r="CQ460">
        <v>0</v>
      </c>
      <c r="CR460">
        <v>95.5757</v>
      </c>
      <c r="CS460">
        <v>-999.9</v>
      </c>
      <c r="CT460">
        <v>400</v>
      </c>
      <c r="CU460">
        <v>14.8551</v>
      </c>
      <c r="CV460">
        <v>103.461</v>
      </c>
      <c r="CW460">
        <v>102.985</v>
      </c>
    </row>
    <row r="461" spans="1:101">
      <c r="A461">
        <v>447</v>
      </c>
      <c r="B461">
        <v>1550669411.9</v>
      </c>
      <c r="C461">
        <v>1438.60000014305</v>
      </c>
      <c r="D461" t="s">
        <v>1109</v>
      </c>
      <c r="E461" t="s">
        <v>1110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1044</v>
      </c>
      <c r="N461" t="s">
        <v>1045</v>
      </c>
      <c r="O461" t="s">
        <v>203</v>
      </c>
      <c r="P461" t="s">
        <v>1046</v>
      </c>
      <c r="Q461">
        <v>1550669411.9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126</v>
      </c>
      <c r="X461">
        <v>9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1550669411.9</v>
      </c>
      <c r="AH461">
        <v>397.354</v>
      </c>
      <c r="AI461">
        <v>398.933</v>
      </c>
      <c r="AJ461">
        <v>10.5712</v>
      </c>
      <c r="AK461">
        <v>2.99076</v>
      </c>
      <c r="AL461">
        <v>1402.31</v>
      </c>
      <c r="AM461">
        <v>99.5791</v>
      </c>
      <c r="AN461">
        <v>0.0253256</v>
      </c>
      <c r="AO461">
        <v>10.0976</v>
      </c>
      <c r="AP461">
        <v>999.9</v>
      </c>
      <c r="AQ461">
        <v>999.9</v>
      </c>
      <c r="AR461">
        <v>10011.9</v>
      </c>
      <c r="AS461">
        <v>0</v>
      </c>
      <c r="AT461">
        <v>1103.46</v>
      </c>
      <c r="AU461">
        <v>0</v>
      </c>
      <c r="AV461" t="s">
        <v>204</v>
      </c>
      <c r="AW461">
        <v>0</v>
      </c>
      <c r="AX461">
        <v>-1.442</v>
      </c>
      <c r="AY461">
        <v>-0.036</v>
      </c>
      <c r="AZ461">
        <v>0</v>
      </c>
      <c r="BA461">
        <v>0</v>
      </c>
      <c r="BB461">
        <v>0</v>
      </c>
      <c r="BC461">
        <v>0</v>
      </c>
      <c r="BD461">
        <v>401.766114754098</v>
      </c>
      <c r="BE461">
        <v>-0.33374626583985</v>
      </c>
      <c r="BF461">
        <v>0.10020791473611</v>
      </c>
      <c r="BG461">
        <v>-1</v>
      </c>
      <c r="BH461">
        <v>0</v>
      </c>
      <c r="BI461">
        <v>0</v>
      </c>
      <c r="BJ461" t="s">
        <v>205</v>
      </c>
      <c r="BK461">
        <v>1.88477</v>
      </c>
      <c r="BL461">
        <v>1.88171</v>
      </c>
      <c r="BM461">
        <v>1.88324</v>
      </c>
      <c r="BN461">
        <v>1.88189</v>
      </c>
      <c r="BO461">
        <v>1.8838</v>
      </c>
      <c r="BP461">
        <v>1.88306</v>
      </c>
      <c r="BQ461">
        <v>1.88478</v>
      </c>
      <c r="BR461">
        <v>1.88232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1310.48</v>
      </c>
      <c r="CJ461">
        <v>-0.62279</v>
      </c>
      <c r="CK461">
        <v>9.68358</v>
      </c>
      <c r="CL461">
        <v>12.3273</v>
      </c>
      <c r="CM461">
        <v>29.9997</v>
      </c>
      <c r="CN461">
        <v>12.062</v>
      </c>
      <c r="CO461">
        <v>12.3749</v>
      </c>
      <c r="CP461">
        <v>-1</v>
      </c>
      <c r="CQ461">
        <v>0</v>
      </c>
      <c r="CR461">
        <v>95.5757</v>
      </c>
      <c r="CS461">
        <v>-999.9</v>
      </c>
      <c r="CT461">
        <v>400</v>
      </c>
      <c r="CU461">
        <v>14.7853</v>
      </c>
      <c r="CV461">
        <v>103.46</v>
      </c>
      <c r="CW461">
        <v>102.986</v>
      </c>
    </row>
    <row r="462" spans="1:101">
      <c r="A462">
        <v>448</v>
      </c>
      <c r="B462">
        <v>1550669413.9</v>
      </c>
      <c r="C462">
        <v>1440.60000014305</v>
      </c>
      <c r="D462" t="s">
        <v>1111</v>
      </c>
      <c r="E462" t="s">
        <v>1112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1044</v>
      </c>
      <c r="N462" t="s">
        <v>1045</v>
      </c>
      <c r="O462" t="s">
        <v>203</v>
      </c>
      <c r="P462" t="s">
        <v>1046</v>
      </c>
      <c r="Q462">
        <v>1550669413.9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102</v>
      </c>
      <c r="X462">
        <v>7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1550669413.9</v>
      </c>
      <c r="AH462">
        <v>397.327</v>
      </c>
      <c r="AI462">
        <v>398.925</v>
      </c>
      <c r="AJ462">
        <v>10.5831</v>
      </c>
      <c r="AK462">
        <v>2.99151</v>
      </c>
      <c r="AL462">
        <v>1401.87</v>
      </c>
      <c r="AM462">
        <v>99.5803</v>
      </c>
      <c r="AN462">
        <v>0.0252306</v>
      </c>
      <c r="AO462">
        <v>10.0802</v>
      </c>
      <c r="AP462">
        <v>999.9</v>
      </c>
      <c r="AQ462">
        <v>999.9</v>
      </c>
      <c r="AR462">
        <v>10009.4</v>
      </c>
      <c r="AS462">
        <v>0</v>
      </c>
      <c r="AT462">
        <v>1100.68</v>
      </c>
      <c r="AU462">
        <v>0</v>
      </c>
      <c r="AV462" t="s">
        <v>204</v>
      </c>
      <c r="AW462">
        <v>0</v>
      </c>
      <c r="AX462">
        <v>-1.442</v>
      </c>
      <c r="AY462">
        <v>-0.036</v>
      </c>
      <c r="AZ462">
        <v>0</v>
      </c>
      <c r="BA462">
        <v>0</v>
      </c>
      <c r="BB462">
        <v>0</v>
      </c>
      <c r="BC462">
        <v>0</v>
      </c>
      <c r="BD462">
        <v>401.755090163934</v>
      </c>
      <c r="BE462">
        <v>-0.330764320475565</v>
      </c>
      <c r="BF462">
        <v>0.0993455638203986</v>
      </c>
      <c r="BG462">
        <v>-1</v>
      </c>
      <c r="BH462">
        <v>0</v>
      </c>
      <c r="BI462">
        <v>0</v>
      </c>
      <c r="BJ462" t="s">
        <v>205</v>
      </c>
      <c r="BK462">
        <v>1.88477</v>
      </c>
      <c r="BL462">
        <v>1.88171</v>
      </c>
      <c r="BM462">
        <v>1.88324</v>
      </c>
      <c r="BN462">
        <v>1.88189</v>
      </c>
      <c r="BO462">
        <v>1.88379</v>
      </c>
      <c r="BP462">
        <v>1.88305</v>
      </c>
      <c r="BQ462">
        <v>1.88478</v>
      </c>
      <c r="BR462">
        <v>1.88232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1328.06</v>
      </c>
      <c r="CJ462">
        <v>-0.62279</v>
      </c>
      <c r="CK462">
        <v>9.69389</v>
      </c>
      <c r="CL462">
        <v>12.3276</v>
      </c>
      <c r="CM462">
        <v>29.9997</v>
      </c>
      <c r="CN462">
        <v>12.0617</v>
      </c>
      <c r="CO462">
        <v>12.3747</v>
      </c>
      <c r="CP462">
        <v>-1</v>
      </c>
      <c r="CQ462">
        <v>0</v>
      </c>
      <c r="CR462">
        <v>95.9515</v>
      </c>
      <c r="CS462">
        <v>-999.9</v>
      </c>
      <c r="CT462">
        <v>400</v>
      </c>
      <c r="CU462">
        <v>14.6939</v>
      </c>
      <c r="CV462">
        <v>103.46</v>
      </c>
      <c r="CW462">
        <v>102.987</v>
      </c>
    </row>
    <row r="463" spans="1:101">
      <c r="A463">
        <v>449</v>
      </c>
      <c r="B463">
        <v>1550669415.9</v>
      </c>
      <c r="C463">
        <v>1442.60000014305</v>
      </c>
      <c r="D463" t="s">
        <v>1113</v>
      </c>
      <c r="E463" t="s">
        <v>1114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1044</v>
      </c>
      <c r="N463" t="s">
        <v>1045</v>
      </c>
      <c r="O463" t="s">
        <v>203</v>
      </c>
      <c r="P463" t="s">
        <v>1046</v>
      </c>
      <c r="Q463">
        <v>1550669415.9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98</v>
      </c>
      <c r="X463">
        <v>7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1550669415.9</v>
      </c>
      <c r="AH463">
        <v>397.293</v>
      </c>
      <c r="AI463">
        <v>398.946</v>
      </c>
      <c r="AJ463">
        <v>10.6022</v>
      </c>
      <c r="AK463">
        <v>2.99162</v>
      </c>
      <c r="AL463">
        <v>1402.09</v>
      </c>
      <c r="AM463">
        <v>99.5806</v>
      </c>
      <c r="AN463">
        <v>0.0254579</v>
      </c>
      <c r="AO463">
        <v>10.0781</v>
      </c>
      <c r="AP463">
        <v>999.9</v>
      </c>
      <c r="AQ463">
        <v>999.9</v>
      </c>
      <c r="AR463">
        <v>9990</v>
      </c>
      <c r="AS463">
        <v>0</v>
      </c>
      <c r="AT463">
        <v>1097.14</v>
      </c>
      <c r="AU463">
        <v>0</v>
      </c>
      <c r="AV463" t="s">
        <v>204</v>
      </c>
      <c r="AW463">
        <v>0</v>
      </c>
      <c r="AX463">
        <v>-1.442</v>
      </c>
      <c r="AY463">
        <v>-0.036</v>
      </c>
      <c r="AZ463">
        <v>0</v>
      </c>
      <c r="BA463">
        <v>0</v>
      </c>
      <c r="BB463">
        <v>0</v>
      </c>
      <c r="BC463">
        <v>0</v>
      </c>
      <c r="BD463">
        <v>401.743385245902</v>
      </c>
      <c r="BE463">
        <v>-0.329887011136845</v>
      </c>
      <c r="BF463">
        <v>0.0990715461559291</v>
      </c>
      <c r="BG463">
        <v>-1</v>
      </c>
      <c r="BH463">
        <v>0</v>
      </c>
      <c r="BI463">
        <v>0</v>
      </c>
      <c r="BJ463" t="s">
        <v>205</v>
      </c>
      <c r="BK463">
        <v>1.88477</v>
      </c>
      <c r="BL463">
        <v>1.88171</v>
      </c>
      <c r="BM463">
        <v>1.88323</v>
      </c>
      <c r="BN463">
        <v>1.88189</v>
      </c>
      <c r="BO463">
        <v>1.88377</v>
      </c>
      <c r="BP463">
        <v>1.88305</v>
      </c>
      <c r="BQ463">
        <v>1.88478</v>
      </c>
      <c r="BR463">
        <v>1.88232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1331.6</v>
      </c>
      <c r="CJ463">
        <v>-0.62279</v>
      </c>
      <c r="CK463">
        <v>9.70464</v>
      </c>
      <c r="CL463">
        <v>12.3282</v>
      </c>
      <c r="CM463">
        <v>29.9998</v>
      </c>
      <c r="CN463">
        <v>12.0617</v>
      </c>
      <c r="CO463">
        <v>12.374</v>
      </c>
      <c r="CP463">
        <v>-1</v>
      </c>
      <c r="CQ463">
        <v>0</v>
      </c>
      <c r="CR463">
        <v>95.9515</v>
      </c>
      <c r="CS463">
        <v>-999.9</v>
      </c>
      <c r="CT463">
        <v>400</v>
      </c>
      <c r="CU463">
        <v>14.608</v>
      </c>
      <c r="CV463">
        <v>103.46</v>
      </c>
      <c r="CW463">
        <v>102.987</v>
      </c>
    </row>
    <row r="464" spans="1:101">
      <c r="A464">
        <v>450</v>
      </c>
      <c r="B464">
        <v>1550669417.9</v>
      </c>
      <c r="C464">
        <v>1444.60000014305</v>
      </c>
      <c r="D464" t="s">
        <v>1115</v>
      </c>
      <c r="E464" t="s">
        <v>1116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1044</v>
      </c>
      <c r="N464" t="s">
        <v>1045</v>
      </c>
      <c r="O464" t="s">
        <v>203</v>
      </c>
      <c r="P464" t="s">
        <v>1046</v>
      </c>
      <c r="Q464">
        <v>1550669417.9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98</v>
      </c>
      <c r="X464">
        <v>7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1550669417.9</v>
      </c>
      <c r="AH464">
        <v>397.287</v>
      </c>
      <c r="AI464">
        <v>398.937</v>
      </c>
      <c r="AJ464">
        <v>10.6265</v>
      </c>
      <c r="AK464">
        <v>2.99165</v>
      </c>
      <c r="AL464">
        <v>1402.08</v>
      </c>
      <c r="AM464">
        <v>99.5805</v>
      </c>
      <c r="AN464">
        <v>0.0255011</v>
      </c>
      <c r="AO464">
        <v>10.0888</v>
      </c>
      <c r="AP464">
        <v>999.9</v>
      </c>
      <c r="AQ464">
        <v>999.9</v>
      </c>
      <c r="AR464">
        <v>9996.88</v>
      </c>
      <c r="AS464">
        <v>0</v>
      </c>
      <c r="AT464">
        <v>1091.43</v>
      </c>
      <c r="AU464">
        <v>0</v>
      </c>
      <c r="AV464" t="s">
        <v>204</v>
      </c>
      <c r="AW464">
        <v>0</v>
      </c>
      <c r="AX464">
        <v>-1.442</v>
      </c>
      <c r="AY464">
        <v>-0.036</v>
      </c>
      <c r="AZ464">
        <v>0</v>
      </c>
      <c r="BA464">
        <v>0</v>
      </c>
      <c r="BB464">
        <v>0</v>
      </c>
      <c r="BC464">
        <v>0</v>
      </c>
      <c r="BD464">
        <v>401.731803278689</v>
      </c>
      <c r="BE464">
        <v>-0.335146878504836</v>
      </c>
      <c r="BF464">
        <v>0.100637284045576</v>
      </c>
      <c r="BG464">
        <v>-1</v>
      </c>
      <c r="BH464">
        <v>0</v>
      </c>
      <c r="BI464">
        <v>0</v>
      </c>
      <c r="BJ464" t="s">
        <v>205</v>
      </c>
      <c r="BK464">
        <v>1.88477</v>
      </c>
      <c r="BL464">
        <v>1.88171</v>
      </c>
      <c r="BM464">
        <v>1.88323</v>
      </c>
      <c r="BN464">
        <v>1.88188</v>
      </c>
      <c r="BO464">
        <v>1.88377</v>
      </c>
      <c r="BP464">
        <v>1.88305</v>
      </c>
      <c r="BQ464">
        <v>1.88477</v>
      </c>
      <c r="BR464">
        <v>1.8823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1331.35</v>
      </c>
      <c r="CJ464">
        <v>-0.62279</v>
      </c>
      <c r="CK464">
        <v>9.71538</v>
      </c>
      <c r="CL464">
        <v>12.3288</v>
      </c>
      <c r="CM464">
        <v>29.9998</v>
      </c>
      <c r="CN464">
        <v>12.0617</v>
      </c>
      <c r="CO464">
        <v>12.3736</v>
      </c>
      <c r="CP464">
        <v>-1</v>
      </c>
      <c r="CQ464">
        <v>0</v>
      </c>
      <c r="CR464">
        <v>95.9515</v>
      </c>
      <c r="CS464">
        <v>-999.9</v>
      </c>
      <c r="CT464">
        <v>400</v>
      </c>
      <c r="CU464">
        <v>14.5082</v>
      </c>
      <c r="CV464">
        <v>103.461</v>
      </c>
      <c r="CW464">
        <v>102.987</v>
      </c>
    </row>
    <row r="465" spans="1:101">
      <c r="A465">
        <v>451</v>
      </c>
      <c r="B465">
        <v>1550669420.4</v>
      </c>
      <c r="C465">
        <v>1447.10000014305</v>
      </c>
      <c r="D465" t="s">
        <v>1117</v>
      </c>
      <c r="E465" t="s">
        <v>1118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1044</v>
      </c>
      <c r="N465" t="s">
        <v>1045</v>
      </c>
      <c r="O465" t="s">
        <v>203</v>
      </c>
      <c r="P465" t="s">
        <v>1046</v>
      </c>
      <c r="Q465">
        <v>1550669420.4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107</v>
      </c>
      <c r="X465">
        <v>8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1550669420.4</v>
      </c>
      <c r="AH465">
        <v>397.299</v>
      </c>
      <c r="AI465">
        <v>398.911</v>
      </c>
      <c r="AJ465">
        <v>10.654</v>
      </c>
      <c r="AK465">
        <v>2.99197</v>
      </c>
      <c r="AL465">
        <v>1402.06</v>
      </c>
      <c r="AM465">
        <v>99.5807</v>
      </c>
      <c r="AN465">
        <v>0.0256623</v>
      </c>
      <c r="AO465">
        <v>10.101</v>
      </c>
      <c r="AP465">
        <v>999.9</v>
      </c>
      <c r="AQ465">
        <v>999.9</v>
      </c>
      <c r="AR465">
        <v>9971.88</v>
      </c>
      <c r="AS465">
        <v>0</v>
      </c>
      <c r="AT465">
        <v>1082.8</v>
      </c>
      <c r="AU465">
        <v>0</v>
      </c>
      <c r="AV465" t="s">
        <v>204</v>
      </c>
      <c r="AW465">
        <v>0</v>
      </c>
      <c r="AX465">
        <v>-1.442</v>
      </c>
      <c r="AY465">
        <v>-0.036</v>
      </c>
      <c r="AZ465">
        <v>0</v>
      </c>
      <c r="BA465">
        <v>0</v>
      </c>
      <c r="BB465">
        <v>0</v>
      </c>
      <c r="BC465">
        <v>0</v>
      </c>
      <c r="BD465">
        <v>401.714418032787</v>
      </c>
      <c r="BE465">
        <v>-0.329150959529217</v>
      </c>
      <c r="BF465">
        <v>0.0988267933541045</v>
      </c>
      <c r="BG465">
        <v>-1</v>
      </c>
      <c r="BH465">
        <v>0</v>
      </c>
      <c r="BI465">
        <v>0</v>
      </c>
      <c r="BJ465" t="s">
        <v>205</v>
      </c>
      <c r="BK465">
        <v>1.88477</v>
      </c>
      <c r="BL465">
        <v>1.88171</v>
      </c>
      <c r="BM465">
        <v>1.88324</v>
      </c>
      <c r="BN465">
        <v>1.88187</v>
      </c>
      <c r="BO465">
        <v>1.88378</v>
      </c>
      <c r="BP465">
        <v>1.88307</v>
      </c>
      <c r="BQ465">
        <v>1.88477</v>
      </c>
      <c r="BR465">
        <v>1.88231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1324.61</v>
      </c>
      <c r="CJ465">
        <v>-0.62279</v>
      </c>
      <c r="CK465">
        <v>9.72762</v>
      </c>
      <c r="CL465">
        <v>12.3289</v>
      </c>
      <c r="CM465">
        <v>29.9997</v>
      </c>
      <c r="CN465">
        <v>12.0614</v>
      </c>
      <c r="CO465">
        <v>12.3736</v>
      </c>
      <c r="CP465">
        <v>-1</v>
      </c>
      <c r="CQ465">
        <v>0</v>
      </c>
      <c r="CR465">
        <v>95.9515</v>
      </c>
      <c r="CS465">
        <v>-999.9</v>
      </c>
      <c r="CT465">
        <v>400</v>
      </c>
      <c r="CU465">
        <v>14.3951</v>
      </c>
      <c r="CV465">
        <v>103.462</v>
      </c>
      <c r="CW465">
        <v>102.988</v>
      </c>
    </row>
    <row r="466" spans="1:101">
      <c r="A466">
        <v>452</v>
      </c>
      <c r="B466">
        <v>1550669422.4</v>
      </c>
      <c r="C466">
        <v>1449.10000014305</v>
      </c>
      <c r="D466" t="s">
        <v>1119</v>
      </c>
      <c r="E466" t="s">
        <v>1120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1044</v>
      </c>
      <c r="N466" t="s">
        <v>1045</v>
      </c>
      <c r="O466" t="s">
        <v>203</v>
      </c>
      <c r="P466" t="s">
        <v>1046</v>
      </c>
      <c r="Q466">
        <v>1550669422.4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116</v>
      </c>
      <c r="X466">
        <v>8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1550669422.4</v>
      </c>
      <c r="AH466">
        <v>397.286</v>
      </c>
      <c r="AI466">
        <v>398.935</v>
      </c>
      <c r="AJ466">
        <v>10.6728</v>
      </c>
      <c r="AK466">
        <v>2.99225</v>
      </c>
      <c r="AL466">
        <v>1402.28</v>
      </c>
      <c r="AM466">
        <v>99.5806</v>
      </c>
      <c r="AN466">
        <v>0.0258069</v>
      </c>
      <c r="AO466">
        <v>10.1123</v>
      </c>
      <c r="AP466">
        <v>999.9</v>
      </c>
      <c r="AQ466">
        <v>999.9</v>
      </c>
      <c r="AR466">
        <v>10008.1</v>
      </c>
      <c r="AS466">
        <v>0</v>
      </c>
      <c r="AT466">
        <v>1076.42</v>
      </c>
      <c r="AU466">
        <v>0</v>
      </c>
      <c r="AV466" t="s">
        <v>204</v>
      </c>
      <c r="AW466">
        <v>0</v>
      </c>
      <c r="AX466">
        <v>-1.442</v>
      </c>
      <c r="AY466">
        <v>-0.036</v>
      </c>
      <c r="AZ466">
        <v>0</v>
      </c>
      <c r="BA466">
        <v>0</v>
      </c>
      <c r="BB466">
        <v>0</v>
      </c>
      <c r="BC466">
        <v>0</v>
      </c>
      <c r="BD466">
        <v>401.708942622951</v>
      </c>
      <c r="BE466">
        <v>-0.322289780351253</v>
      </c>
      <c r="BF466">
        <v>0.0968491559227874</v>
      </c>
      <c r="BG466">
        <v>-1</v>
      </c>
      <c r="BH466">
        <v>0</v>
      </c>
      <c r="BI466">
        <v>0</v>
      </c>
      <c r="BJ466" t="s">
        <v>205</v>
      </c>
      <c r="BK466">
        <v>1.88477</v>
      </c>
      <c r="BL466">
        <v>1.88172</v>
      </c>
      <c r="BM466">
        <v>1.88324</v>
      </c>
      <c r="BN466">
        <v>1.88188</v>
      </c>
      <c r="BO466">
        <v>1.88377</v>
      </c>
      <c r="BP466">
        <v>1.88307</v>
      </c>
      <c r="BQ466">
        <v>1.88478</v>
      </c>
      <c r="BR466">
        <v>1.8823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1317.93</v>
      </c>
      <c r="CJ466">
        <v>-0.62279</v>
      </c>
      <c r="CK466">
        <v>9.7377</v>
      </c>
      <c r="CL466">
        <v>12.3289</v>
      </c>
      <c r="CM466">
        <v>29.9998</v>
      </c>
      <c r="CN466">
        <v>12.0614</v>
      </c>
      <c r="CO466">
        <v>12.3729</v>
      </c>
      <c r="CP466">
        <v>-1</v>
      </c>
      <c r="CQ466">
        <v>0</v>
      </c>
      <c r="CR466">
        <v>95.9515</v>
      </c>
      <c r="CS466">
        <v>-999.9</v>
      </c>
      <c r="CT466">
        <v>400</v>
      </c>
      <c r="CU466">
        <v>14.2924</v>
      </c>
      <c r="CV466">
        <v>103.462</v>
      </c>
      <c r="CW466">
        <v>102.988</v>
      </c>
    </row>
    <row r="467" spans="1:101">
      <c r="A467">
        <v>453</v>
      </c>
      <c r="B467">
        <v>1550669424.4</v>
      </c>
      <c r="C467">
        <v>1451.10000014305</v>
      </c>
      <c r="D467" t="s">
        <v>1121</v>
      </c>
      <c r="E467" t="s">
        <v>1122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1044</v>
      </c>
      <c r="N467" t="s">
        <v>1045</v>
      </c>
      <c r="O467" t="s">
        <v>203</v>
      </c>
      <c r="P467" t="s">
        <v>1046</v>
      </c>
      <c r="Q467">
        <v>1550669424.4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121</v>
      </c>
      <c r="X467">
        <v>9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1550669424.4</v>
      </c>
      <c r="AH467">
        <v>397.262</v>
      </c>
      <c r="AI467">
        <v>398.929</v>
      </c>
      <c r="AJ467">
        <v>10.6988</v>
      </c>
      <c r="AK467">
        <v>2.99263</v>
      </c>
      <c r="AL467">
        <v>1402.5</v>
      </c>
      <c r="AM467">
        <v>99.5802</v>
      </c>
      <c r="AN467">
        <v>0.0256566</v>
      </c>
      <c r="AO467">
        <v>10.1518</v>
      </c>
      <c r="AP467">
        <v>999.9</v>
      </c>
      <c r="AQ467">
        <v>999.9</v>
      </c>
      <c r="AR467">
        <v>10018.8</v>
      </c>
      <c r="AS467">
        <v>0</v>
      </c>
      <c r="AT467">
        <v>1071.18</v>
      </c>
      <c r="AU467">
        <v>0</v>
      </c>
      <c r="AV467" t="s">
        <v>204</v>
      </c>
      <c r="AW467">
        <v>0</v>
      </c>
      <c r="AX467">
        <v>-1.442</v>
      </c>
      <c r="AY467">
        <v>-0.036</v>
      </c>
      <c r="AZ467">
        <v>0</v>
      </c>
      <c r="BA467">
        <v>0</v>
      </c>
      <c r="BB467">
        <v>0</v>
      </c>
      <c r="BC467">
        <v>0</v>
      </c>
      <c r="BD467">
        <v>401.69612295082</v>
      </c>
      <c r="BE467">
        <v>-0.305878676896376</v>
      </c>
      <c r="BF467">
        <v>0.0922526447147544</v>
      </c>
      <c r="BG467">
        <v>-1</v>
      </c>
      <c r="BH467">
        <v>0</v>
      </c>
      <c r="BI467">
        <v>0</v>
      </c>
      <c r="BJ467" t="s">
        <v>205</v>
      </c>
      <c r="BK467">
        <v>1.88477</v>
      </c>
      <c r="BL467">
        <v>1.88172</v>
      </c>
      <c r="BM467">
        <v>1.88324</v>
      </c>
      <c r="BN467">
        <v>1.88188</v>
      </c>
      <c r="BO467">
        <v>1.88377</v>
      </c>
      <c r="BP467">
        <v>1.88306</v>
      </c>
      <c r="BQ467">
        <v>1.88478</v>
      </c>
      <c r="BR467">
        <v>1.8823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1314.75</v>
      </c>
      <c r="CJ467">
        <v>-0.62279</v>
      </c>
      <c r="CK467">
        <v>9.74846</v>
      </c>
      <c r="CL467">
        <v>12.3289</v>
      </c>
      <c r="CM467">
        <v>29.9999</v>
      </c>
      <c r="CN467">
        <v>12.0614</v>
      </c>
      <c r="CO467">
        <v>12.3723</v>
      </c>
      <c r="CP467">
        <v>-1</v>
      </c>
      <c r="CQ467">
        <v>0</v>
      </c>
      <c r="CR467">
        <v>95.9515</v>
      </c>
      <c r="CS467">
        <v>-999.9</v>
      </c>
      <c r="CT467">
        <v>400</v>
      </c>
      <c r="CU467">
        <v>14.1848</v>
      </c>
      <c r="CV467">
        <v>103.463</v>
      </c>
      <c r="CW467">
        <v>102.988</v>
      </c>
    </row>
    <row r="468" spans="1:101">
      <c r="A468">
        <v>454</v>
      </c>
      <c r="B468">
        <v>1550669426.9</v>
      </c>
      <c r="C468">
        <v>1453.60000014305</v>
      </c>
      <c r="D468" t="s">
        <v>1123</v>
      </c>
      <c r="E468" t="s">
        <v>1124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1044</v>
      </c>
      <c r="N468" t="s">
        <v>1045</v>
      </c>
      <c r="O468" t="s">
        <v>203</v>
      </c>
      <c r="P468" t="s">
        <v>1046</v>
      </c>
      <c r="Q468">
        <v>1550669426.9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117</v>
      </c>
      <c r="X468">
        <v>8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1550669426.9</v>
      </c>
      <c r="AH468">
        <v>397.21</v>
      </c>
      <c r="AI468">
        <v>398.913</v>
      </c>
      <c r="AJ468">
        <v>10.7314</v>
      </c>
      <c r="AK468">
        <v>2.99257</v>
      </c>
      <c r="AL468">
        <v>1402.47</v>
      </c>
      <c r="AM468">
        <v>99.5803</v>
      </c>
      <c r="AN468">
        <v>0.0256004</v>
      </c>
      <c r="AO468">
        <v>10.2133</v>
      </c>
      <c r="AP468">
        <v>999.9</v>
      </c>
      <c r="AQ468">
        <v>999.9</v>
      </c>
      <c r="AR468">
        <v>10003.8</v>
      </c>
      <c r="AS468">
        <v>0</v>
      </c>
      <c r="AT468">
        <v>1066.95</v>
      </c>
      <c r="AU468">
        <v>0</v>
      </c>
      <c r="AV468" t="s">
        <v>204</v>
      </c>
      <c r="AW468">
        <v>0</v>
      </c>
      <c r="AX468">
        <v>-1.442</v>
      </c>
      <c r="AY468">
        <v>-0.036</v>
      </c>
      <c r="AZ468">
        <v>0</v>
      </c>
      <c r="BA468">
        <v>0</v>
      </c>
      <c r="BB468">
        <v>0</v>
      </c>
      <c r="BC468">
        <v>0</v>
      </c>
      <c r="BD468">
        <v>401.680713114754</v>
      </c>
      <c r="BE468">
        <v>-0.301168368859225</v>
      </c>
      <c r="BF468">
        <v>0.0909202027638877</v>
      </c>
      <c r="BG468">
        <v>-1</v>
      </c>
      <c r="BH468">
        <v>0</v>
      </c>
      <c r="BI468">
        <v>0</v>
      </c>
      <c r="BJ468" t="s">
        <v>205</v>
      </c>
      <c r="BK468">
        <v>1.88477</v>
      </c>
      <c r="BL468">
        <v>1.88171</v>
      </c>
      <c r="BM468">
        <v>1.88324</v>
      </c>
      <c r="BN468">
        <v>1.88191</v>
      </c>
      <c r="BO468">
        <v>1.88379</v>
      </c>
      <c r="BP468">
        <v>1.88305</v>
      </c>
      <c r="BQ468">
        <v>1.88478</v>
      </c>
      <c r="BR468">
        <v>1.88231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1317.25</v>
      </c>
      <c r="CJ468">
        <v>-0.62279</v>
      </c>
      <c r="CK468">
        <v>9.76169</v>
      </c>
      <c r="CL468">
        <v>12.3289</v>
      </c>
      <c r="CM468">
        <v>29.9998</v>
      </c>
      <c r="CN468">
        <v>12.0614</v>
      </c>
      <c r="CO468">
        <v>12.3716</v>
      </c>
      <c r="CP468">
        <v>-1</v>
      </c>
      <c r="CQ468">
        <v>0</v>
      </c>
      <c r="CR468">
        <v>95.9515</v>
      </c>
      <c r="CS468">
        <v>-999.9</v>
      </c>
      <c r="CT468">
        <v>400</v>
      </c>
      <c r="CU468">
        <v>14.0535</v>
      </c>
      <c r="CV468">
        <v>103.463</v>
      </c>
      <c r="CW468">
        <v>102.989</v>
      </c>
    </row>
    <row r="469" spans="1:101">
      <c r="A469">
        <v>455</v>
      </c>
      <c r="B469">
        <v>1550669428.9</v>
      </c>
      <c r="C469">
        <v>1455.60000014305</v>
      </c>
      <c r="D469" t="s">
        <v>1125</v>
      </c>
      <c r="E469" t="s">
        <v>1126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1044</v>
      </c>
      <c r="N469" t="s">
        <v>1045</v>
      </c>
      <c r="O469" t="s">
        <v>203</v>
      </c>
      <c r="P469" t="s">
        <v>1046</v>
      </c>
      <c r="Q469">
        <v>1550669428.9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116</v>
      </c>
      <c r="X469">
        <v>8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1550669428.9</v>
      </c>
      <c r="AH469">
        <v>397.178</v>
      </c>
      <c r="AI469">
        <v>398.936</v>
      </c>
      <c r="AJ469">
        <v>10.7463</v>
      </c>
      <c r="AK469">
        <v>2.99293</v>
      </c>
      <c r="AL469">
        <v>1402.79</v>
      </c>
      <c r="AM469">
        <v>99.5809</v>
      </c>
      <c r="AN469">
        <v>0.0252475</v>
      </c>
      <c r="AO469">
        <v>10.2136</v>
      </c>
      <c r="AP469">
        <v>999.9</v>
      </c>
      <c r="AQ469">
        <v>999.9</v>
      </c>
      <c r="AR469">
        <v>10022.5</v>
      </c>
      <c r="AS469">
        <v>0</v>
      </c>
      <c r="AT469">
        <v>1065.52</v>
      </c>
      <c r="AU469">
        <v>0</v>
      </c>
      <c r="AV469" t="s">
        <v>204</v>
      </c>
      <c r="AW469">
        <v>0</v>
      </c>
      <c r="AX469">
        <v>-1.442</v>
      </c>
      <c r="AY469">
        <v>-0.036</v>
      </c>
      <c r="AZ469">
        <v>0</v>
      </c>
      <c r="BA469">
        <v>0</v>
      </c>
      <c r="BB469">
        <v>0</v>
      </c>
      <c r="BC469">
        <v>0</v>
      </c>
      <c r="BD469">
        <v>401.669918032787</v>
      </c>
      <c r="BE469">
        <v>-0.305138707542201</v>
      </c>
      <c r="BF469">
        <v>0.0921412484982637</v>
      </c>
      <c r="BG469">
        <v>-1</v>
      </c>
      <c r="BH469">
        <v>0</v>
      </c>
      <c r="BI469">
        <v>0</v>
      </c>
      <c r="BJ469" t="s">
        <v>205</v>
      </c>
      <c r="BK469">
        <v>1.88477</v>
      </c>
      <c r="BL469">
        <v>1.88172</v>
      </c>
      <c r="BM469">
        <v>1.88324</v>
      </c>
      <c r="BN469">
        <v>1.88193</v>
      </c>
      <c r="BO469">
        <v>1.88379</v>
      </c>
      <c r="BP469">
        <v>1.88304</v>
      </c>
      <c r="BQ469">
        <v>1.88477</v>
      </c>
      <c r="BR469">
        <v>1.88232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1318.64</v>
      </c>
      <c r="CJ469">
        <v>-0.622791</v>
      </c>
      <c r="CK469">
        <v>9.77237</v>
      </c>
      <c r="CL469">
        <v>12.3289</v>
      </c>
      <c r="CM469">
        <v>29.9997</v>
      </c>
      <c r="CN469">
        <v>12.0611</v>
      </c>
      <c r="CO469">
        <v>12.3709</v>
      </c>
      <c r="CP469">
        <v>-1</v>
      </c>
      <c r="CQ469">
        <v>0</v>
      </c>
      <c r="CR469">
        <v>95.9515</v>
      </c>
      <c r="CS469">
        <v>-999.9</v>
      </c>
      <c r="CT469">
        <v>400</v>
      </c>
      <c r="CU469">
        <v>14.0481</v>
      </c>
      <c r="CV469">
        <v>103.464</v>
      </c>
      <c r="CW469">
        <v>102.989</v>
      </c>
    </row>
    <row r="470" spans="1:101">
      <c r="A470">
        <v>456</v>
      </c>
      <c r="B470">
        <v>1550669431</v>
      </c>
      <c r="C470">
        <v>1457.70000004768</v>
      </c>
      <c r="D470" t="s">
        <v>1127</v>
      </c>
      <c r="E470" t="s">
        <v>1128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1044</v>
      </c>
      <c r="N470" t="s">
        <v>1045</v>
      </c>
      <c r="O470" t="s">
        <v>203</v>
      </c>
      <c r="P470" t="s">
        <v>1046</v>
      </c>
      <c r="Q470">
        <v>1550669431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111</v>
      </c>
      <c r="X470">
        <v>8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1550669431</v>
      </c>
      <c r="AH470">
        <v>397.164</v>
      </c>
      <c r="AI470">
        <v>398.921</v>
      </c>
      <c r="AJ470">
        <v>10.755</v>
      </c>
      <c r="AK470">
        <v>2.99297</v>
      </c>
      <c r="AL470">
        <v>1402.61</v>
      </c>
      <c r="AM470">
        <v>99.5813</v>
      </c>
      <c r="AN470">
        <v>0.0252402</v>
      </c>
      <c r="AO470">
        <v>10.1912</v>
      </c>
      <c r="AP470">
        <v>999.9</v>
      </c>
      <c r="AQ470">
        <v>999.9</v>
      </c>
      <c r="AR470">
        <v>10020.6</v>
      </c>
      <c r="AS470">
        <v>0</v>
      </c>
      <c r="AT470">
        <v>1065.64</v>
      </c>
      <c r="AU470">
        <v>0</v>
      </c>
      <c r="AV470" t="s">
        <v>204</v>
      </c>
      <c r="AW470">
        <v>0</v>
      </c>
      <c r="AX470">
        <v>-1.442</v>
      </c>
      <c r="AY470">
        <v>-0.036</v>
      </c>
      <c r="AZ470">
        <v>0</v>
      </c>
      <c r="BA470">
        <v>0</v>
      </c>
      <c r="BB470">
        <v>0</v>
      </c>
      <c r="BC470">
        <v>0</v>
      </c>
      <c r="BD470">
        <v>401.659049180328</v>
      </c>
      <c r="BE470">
        <v>-0.307770523769414</v>
      </c>
      <c r="BF470">
        <v>0.0929458552466161</v>
      </c>
      <c r="BG470">
        <v>-1</v>
      </c>
      <c r="BH470">
        <v>0</v>
      </c>
      <c r="BI470">
        <v>0</v>
      </c>
      <c r="BJ470" t="s">
        <v>205</v>
      </c>
      <c r="BK470">
        <v>1.88477</v>
      </c>
      <c r="BL470">
        <v>1.88171</v>
      </c>
      <c r="BM470">
        <v>1.88324</v>
      </c>
      <c r="BN470">
        <v>1.8819</v>
      </c>
      <c r="BO470">
        <v>1.88377</v>
      </c>
      <c r="BP470">
        <v>1.88304</v>
      </c>
      <c r="BQ470">
        <v>1.88477</v>
      </c>
      <c r="BR470">
        <v>1.88231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1322.32</v>
      </c>
      <c r="CJ470">
        <v>-0.622791</v>
      </c>
      <c r="CK470">
        <v>9.78307</v>
      </c>
      <c r="CL470">
        <v>12.3289</v>
      </c>
      <c r="CM470">
        <v>29.9997</v>
      </c>
      <c r="CN470">
        <v>12.0605</v>
      </c>
      <c r="CO470">
        <v>12.3703</v>
      </c>
      <c r="CP470">
        <v>-1</v>
      </c>
      <c r="CQ470">
        <v>0</v>
      </c>
      <c r="CR470">
        <v>95.9515</v>
      </c>
      <c r="CS470">
        <v>-999.9</v>
      </c>
      <c r="CT470">
        <v>400</v>
      </c>
      <c r="CU470">
        <v>13.9594</v>
      </c>
      <c r="CV470">
        <v>103.464</v>
      </c>
      <c r="CW470">
        <v>102.99</v>
      </c>
    </row>
    <row r="471" spans="1:101">
      <c r="A471">
        <v>457</v>
      </c>
      <c r="B471">
        <v>1550669432.9</v>
      </c>
      <c r="C471">
        <v>1459.60000014305</v>
      </c>
      <c r="D471" t="s">
        <v>1129</v>
      </c>
      <c r="E471" t="s">
        <v>1130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1044</v>
      </c>
      <c r="N471" t="s">
        <v>1045</v>
      </c>
      <c r="O471" t="s">
        <v>203</v>
      </c>
      <c r="P471" t="s">
        <v>1046</v>
      </c>
      <c r="Q471">
        <v>1550669432.9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105</v>
      </c>
      <c r="X471">
        <v>7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1550669432.9</v>
      </c>
      <c r="AH471">
        <v>397.145</v>
      </c>
      <c r="AI471">
        <v>398.901</v>
      </c>
      <c r="AJ471">
        <v>10.764</v>
      </c>
      <c r="AK471">
        <v>2.99258</v>
      </c>
      <c r="AL471">
        <v>1402.34</v>
      </c>
      <c r="AM471">
        <v>99.5807</v>
      </c>
      <c r="AN471">
        <v>0.0255332</v>
      </c>
      <c r="AO471">
        <v>10.1792</v>
      </c>
      <c r="AP471">
        <v>999.9</v>
      </c>
      <c r="AQ471">
        <v>999.9</v>
      </c>
      <c r="AR471">
        <v>10005.6</v>
      </c>
      <c r="AS471">
        <v>0</v>
      </c>
      <c r="AT471">
        <v>1069.56</v>
      </c>
      <c r="AU471">
        <v>0</v>
      </c>
      <c r="AV471" t="s">
        <v>204</v>
      </c>
      <c r="AW471">
        <v>0</v>
      </c>
      <c r="AX471">
        <v>-1.442</v>
      </c>
      <c r="AY471">
        <v>-0.036</v>
      </c>
      <c r="AZ471">
        <v>0</v>
      </c>
      <c r="BA471">
        <v>0</v>
      </c>
      <c r="BB471">
        <v>0</v>
      </c>
      <c r="BC471">
        <v>0</v>
      </c>
      <c r="BD471">
        <v>401.647336065574</v>
      </c>
      <c r="BE471">
        <v>-0.304616792554134</v>
      </c>
      <c r="BF471">
        <v>0.0919062789427932</v>
      </c>
      <c r="BG471">
        <v>-1</v>
      </c>
      <c r="BH471">
        <v>0</v>
      </c>
      <c r="BI471">
        <v>0</v>
      </c>
      <c r="BJ471" t="s">
        <v>205</v>
      </c>
      <c r="BK471">
        <v>1.88477</v>
      </c>
      <c r="BL471">
        <v>1.88171</v>
      </c>
      <c r="BM471">
        <v>1.88324</v>
      </c>
      <c r="BN471">
        <v>1.88191</v>
      </c>
      <c r="BO471">
        <v>1.88377</v>
      </c>
      <c r="BP471">
        <v>1.88304</v>
      </c>
      <c r="BQ471">
        <v>1.88477</v>
      </c>
      <c r="BR471">
        <v>1.88231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1326.74</v>
      </c>
      <c r="CJ471">
        <v>-0.622791</v>
      </c>
      <c r="CK471">
        <v>9.79356</v>
      </c>
      <c r="CL471">
        <v>12.3289</v>
      </c>
      <c r="CM471">
        <v>29.9998</v>
      </c>
      <c r="CN471">
        <v>12.0601</v>
      </c>
      <c r="CO471">
        <v>12.3693</v>
      </c>
      <c r="CP471">
        <v>-1</v>
      </c>
      <c r="CQ471">
        <v>0</v>
      </c>
      <c r="CR471">
        <v>95.9515</v>
      </c>
      <c r="CS471">
        <v>-999.9</v>
      </c>
      <c r="CT471">
        <v>400</v>
      </c>
      <c r="CU471">
        <v>13.8724</v>
      </c>
      <c r="CV471">
        <v>103.464</v>
      </c>
      <c r="CW471">
        <v>102.99</v>
      </c>
    </row>
    <row r="472" spans="1:101">
      <c r="A472">
        <v>458</v>
      </c>
      <c r="B472">
        <v>1550669434.9</v>
      </c>
      <c r="C472">
        <v>1461.60000014305</v>
      </c>
      <c r="D472" t="s">
        <v>1131</v>
      </c>
      <c r="E472" t="s">
        <v>1132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1044</v>
      </c>
      <c r="N472" t="s">
        <v>1045</v>
      </c>
      <c r="O472" t="s">
        <v>203</v>
      </c>
      <c r="P472" t="s">
        <v>1046</v>
      </c>
      <c r="Q472">
        <v>1550669434.9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104</v>
      </c>
      <c r="X472">
        <v>7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1550669434.9</v>
      </c>
      <c r="AH472">
        <v>397.178</v>
      </c>
      <c r="AI472">
        <v>398.885</v>
      </c>
      <c r="AJ472">
        <v>10.7777</v>
      </c>
      <c r="AK472">
        <v>2.99376</v>
      </c>
      <c r="AL472">
        <v>1402.57</v>
      </c>
      <c r="AM472">
        <v>99.5806</v>
      </c>
      <c r="AN472">
        <v>0.0250978</v>
      </c>
      <c r="AO472">
        <v>10.1868</v>
      </c>
      <c r="AP472">
        <v>999.9</v>
      </c>
      <c r="AQ472">
        <v>999.9</v>
      </c>
      <c r="AR472">
        <v>9982.5</v>
      </c>
      <c r="AS472">
        <v>0</v>
      </c>
      <c r="AT472">
        <v>1079.35</v>
      </c>
      <c r="AU472">
        <v>0</v>
      </c>
      <c r="AV472" t="s">
        <v>204</v>
      </c>
      <c r="AW472">
        <v>0</v>
      </c>
      <c r="AX472">
        <v>-1.442</v>
      </c>
      <c r="AY472">
        <v>-0.036</v>
      </c>
      <c r="AZ472">
        <v>0</v>
      </c>
      <c r="BA472">
        <v>0</v>
      </c>
      <c r="BB472">
        <v>0</v>
      </c>
      <c r="BC472">
        <v>0</v>
      </c>
      <c r="BD472">
        <v>401.641418032787</v>
      </c>
      <c r="BE472">
        <v>-0.30356623693554</v>
      </c>
      <c r="BF472">
        <v>0.091571779617739</v>
      </c>
      <c r="BG472">
        <v>-1</v>
      </c>
      <c r="BH472">
        <v>0</v>
      </c>
      <c r="BI472">
        <v>0</v>
      </c>
      <c r="BJ472" t="s">
        <v>205</v>
      </c>
      <c r="BK472">
        <v>1.88477</v>
      </c>
      <c r="BL472">
        <v>1.88171</v>
      </c>
      <c r="BM472">
        <v>1.88324</v>
      </c>
      <c r="BN472">
        <v>1.88192</v>
      </c>
      <c r="BO472">
        <v>1.88376</v>
      </c>
      <c r="BP472">
        <v>1.88303</v>
      </c>
      <c r="BQ472">
        <v>1.88477</v>
      </c>
      <c r="BR472">
        <v>1.88232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1327.5</v>
      </c>
      <c r="CJ472">
        <v>-0.622791</v>
      </c>
      <c r="CK472">
        <v>9.80404</v>
      </c>
      <c r="CL472">
        <v>12.3286</v>
      </c>
      <c r="CM472">
        <v>29.9997</v>
      </c>
      <c r="CN472">
        <v>12.0601</v>
      </c>
      <c r="CO472">
        <v>12.3685</v>
      </c>
      <c r="CP472">
        <v>-1</v>
      </c>
      <c r="CQ472">
        <v>0</v>
      </c>
      <c r="CR472">
        <v>95.9515</v>
      </c>
      <c r="CS472">
        <v>-999.9</v>
      </c>
      <c r="CT472">
        <v>400</v>
      </c>
      <c r="CU472">
        <v>13.7711</v>
      </c>
      <c r="CV472">
        <v>103.465</v>
      </c>
      <c r="CW472">
        <v>102.991</v>
      </c>
    </row>
    <row r="473" spans="1:101">
      <c r="A473">
        <v>459</v>
      </c>
      <c r="B473">
        <v>1550669436.9</v>
      </c>
      <c r="C473">
        <v>1463.60000014305</v>
      </c>
      <c r="D473" t="s">
        <v>1133</v>
      </c>
      <c r="E473" t="s">
        <v>1134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1044</v>
      </c>
      <c r="N473" t="s">
        <v>1045</v>
      </c>
      <c r="O473" t="s">
        <v>203</v>
      </c>
      <c r="P473" t="s">
        <v>1046</v>
      </c>
      <c r="Q473">
        <v>1550669436.9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100</v>
      </c>
      <c r="X473">
        <v>7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1550669436.9</v>
      </c>
      <c r="AH473">
        <v>397.193</v>
      </c>
      <c r="AI473">
        <v>398.883</v>
      </c>
      <c r="AJ473">
        <v>10.8012</v>
      </c>
      <c r="AK473">
        <v>2.99405</v>
      </c>
      <c r="AL473">
        <v>1402.81</v>
      </c>
      <c r="AM473">
        <v>99.5807</v>
      </c>
      <c r="AN473">
        <v>0.0249855</v>
      </c>
      <c r="AO473">
        <v>10.2069</v>
      </c>
      <c r="AP473">
        <v>999.9</v>
      </c>
      <c r="AQ473">
        <v>999.9</v>
      </c>
      <c r="AR473">
        <v>9964.38</v>
      </c>
      <c r="AS473">
        <v>0</v>
      </c>
      <c r="AT473">
        <v>1092.99</v>
      </c>
      <c r="AU473">
        <v>0</v>
      </c>
      <c r="AV473" t="s">
        <v>204</v>
      </c>
      <c r="AW473">
        <v>0</v>
      </c>
      <c r="AX473">
        <v>-1.442</v>
      </c>
      <c r="AY473">
        <v>-0.036</v>
      </c>
      <c r="AZ473">
        <v>0</v>
      </c>
      <c r="BA473">
        <v>0</v>
      </c>
      <c r="BB473">
        <v>0</v>
      </c>
      <c r="BC473">
        <v>0</v>
      </c>
      <c r="BD473">
        <v>401.629713114754</v>
      </c>
      <c r="BE473">
        <v>-0.299794626551897</v>
      </c>
      <c r="BF473">
        <v>0.0905324395721692</v>
      </c>
      <c r="BG473">
        <v>-1</v>
      </c>
      <c r="BH473">
        <v>0</v>
      </c>
      <c r="BI473">
        <v>0</v>
      </c>
      <c r="BJ473" t="s">
        <v>205</v>
      </c>
      <c r="BK473">
        <v>1.88477</v>
      </c>
      <c r="BL473">
        <v>1.88171</v>
      </c>
      <c r="BM473">
        <v>1.88324</v>
      </c>
      <c r="BN473">
        <v>1.88192</v>
      </c>
      <c r="BO473">
        <v>1.88376</v>
      </c>
      <c r="BP473">
        <v>1.88302</v>
      </c>
      <c r="BQ473">
        <v>1.88478</v>
      </c>
      <c r="BR473">
        <v>1.88232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1330.68</v>
      </c>
      <c r="CJ473">
        <v>-0.622791</v>
      </c>
      <c r="CK473">
        <v>9.81392</v>
      </c>
      <c r="CL473">
        <v>12.328</v>
      </c>
      <c r="CM473">
        <v>29.9996</v>
      </c>
      <c r="CN473">
        <v>12.0596</v>
      </c>
      <c r="CO473">
        <v>12.3678</v>
      </c>
      <c r="CP473">
        <v>-1</v>
      </c>
      <c r="CQ473">
        <v>0</v>
      </c>
      <c r="CR473">
        <v>95.9515</v>
      </c>
      <c r="CS473">
        <v>-999.9</v>
      </c>
      <c r="CT473">
        <v>400</v>
      </c>
      <c r="CU473">
        <v>13.6701</v>
      </c>
      <c r="CV473">
        <v>103.465</v>
      </c>
      <c r="CW473">
        <v>102.992</v>
      </c>
    </row>
    <row r="474" spans="1:101">
      <c r="A474">
        <v>460</v>
      </c>
      <c r="B474">
        <v>1550669439</v>
      </c>
      <c r="C474">
        <v>1465.70000004768</v>
      </c>
      <c r="D474" t="s">
        <v>1135</v>
      </c>
      <c r="E474" t="s">
        <v>1136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1044</v>
      </c>
      <c r="N474" t="s">
        <v>1045</v>
      </c>
      <c r="O474" t="s">
        <v>203</v>
      </c>
      <c r="P474" t="s">
        <v>1046</v>
      </c>
      <c r="Q474">
        <v>1550669439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98</v>
      </c>
      <c r="X474">
        <v>7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1550669439</v>
      </c>
      <c r="AH474">
        <v>397.135</v>
      </c>
      <c r="AI474">
        <v>398.873</v>
      </c>
      <c r="AJ474">
        <v>10.8245</v>
      </c>
      <c r="AK474">
        <v>2.99337</v>
      </c>
      <c r="AL474">
        <v>1402.73</v>
      </c>
      <c r="AM474">
        <v>99.5805</v>
      </c>
      <c r="AN474">
        <v>0.0252649</v>
      </c>
      <c r="AO474">
        <v>10.2292</v>
      </c>
      <c r="AP474">
        <v>999.9</v>
      </c>
      <c r="AQ474">
        <v>999.9</v>
      </c>
      <c r="AR474">
        <v>10002.5</v>
      </c>
      <c r="AS474">
        <v>0</v>
      </c>
      <c r="AT474">
        <v>1107.43</v>
      </c>
      <c r="AU474">
        <v>0</v>
      </c>
      <c r="AV474" t="s">
        <v>204</v>
      </c>
      <c r="AW474">
        <v>0</v>
      </c>
      <c r="AX474">
        <v>-1.442</v>
      </c>
      <c r="AY474">
        <v>-0.036</v>
      </c>
      <c r="AZ474">
        <v>0</v>
      </c>
      <c r="BA474">
        <v>0</v>
      </c>
      <c r="BB474">
        <v>0</v>
      </c>
      <c r="BC474">
        <v>0</v>
      </c>
      <c r="BD474">
        <v>401.621565573771</v>
      </c>
      <c r="BE474">
        <v>-0.295622287788796</v>
      </c>
      <c r="BF474">
        <v>0.0895694608838947</v>
      </c>
      <c r="BG474">
        <v>-1</v>
      </c>
      <c r="BH474">
        <v>0</v>
      </c>
      <c r="BI474">
        <v>0</v>
      </c>
      <c r="BJ474" t="s">
        <v>205</v>
      </c>
      <c r="BK474">
        <v>1.88477</v>
      </c>
      <c r="BL474">
        <v>1.88171</v>
      </c>
      <c r="BM474">
        <v>1.88323</v>
      </c>
      <c r="BN474">
        <v>1.88196</v>
      </c>
      <c r="BO474">
        <v>1.88378</v>
      </c>
      <c r="BP474">
        <v>1.88303</v>
      </c>
      <c r="BQ474">
        <v>1.88478</v>
      </c>
      <c r="BR474">
        <v>1.88232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1331.56</v>
      </c>
      <c r="CJ474">
        <v>-0.622791</v>
      </c>
      <c r="CK474">
        <v>9.8234</v>
      </c>
      <c r="CL474">
        <v>12.3276</v>
      </c>
      <c r="CM474">
        <v>29.9997</v>
      </c>
      <c r="CN474">
        <v>12.059</v>
      </c>
      <c r="CO474">
        <v>12.3668</v>
      </c>
      <c r="CP474">
        <v>-1</v>
      </c>
      <c r="CQ474">
        <v>0</v>
      </c>
      <c r="CR474">
        <v>95.9515</v>
      </c>
      <c r="CS474">
        <v>-999.9</v>
      </c>
      <c r="CT474">
        <v>400</v>
      </c>
      <c r="CU474">
        <v>13.5652</v>
      </c>
      <c r="CV474">
        <v>103.465</v>
      </c>
      <c r="CW474">
        <v>102.992</v>
      </c>
    </row>
    <row r="475" spans="1:101">
      <c r="A475">
        <v>461</v>
      </c>
      <c r="B475">
        <v>1550669441.4</v>
      </c>
      <c r="C475">
        <v>1468.10000014305</v>
      </c>
      <c r="D475" t="s">
        <v>1137</v>
      </c>
      <c r="E475" t="s">
        <v>1138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1044</v>
      </c>
      <c r="N475" t="s">
        <v>1045</v>
      </c>
      <c r="O475" t="s">
        <v>203</v>
      </c>
      <c r="P475" t="s">
        <v>1046</v>
      </c>
      <c r="Q475">
        <v>1550669441.4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103</v>
      </c>
      <c r="X475">
        <v>7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1550669441.4</v>
      </c>
      <c r="AH475">
        <v>397.158</v>
      </c>
      <c r="AI475">
        <v>398.879</v>
      </c>
      <c r="AJ475">
        <v>10.8478</v>
      </c>
      <c r="AK475">
        <v>2.99425</v>
      </c>
      <c r="AL475">
        <v>1402.45</v>
      </c>
      <c r="AM475">
        <v>99.5805</v>
      </c>
      <c r="AN475">
        <v>0.0255988</v>
      </c>
      <c r="AO475">
        <v>10.2598</v>
      </c>
      <c r="AP475">
        <v>999.9</v>
      </c>
      <c r="AQ475">
        <v>999.9</v>
      </c>
      <c r="AR475">
        <v>9995.62</v>
      </c>
      <c r="AS475">
        <v>0</v>
      </c>
      <c r="AT475">
        <v>1123.28</v>
      </c>
      <c r="AU475">
        <v>0</v>
      </c>
      <c r="AV475" t="s">
        <v>204</v>
      </c>
      <c r="AW475">
        <v>0</v>
      </c>
      <c r="AX475">
        <v>-1.442</v>
      </c>
      <c r="AY475">
        <v>-0.036</v>
      </c>
      <c r="AZ475">
        <v>0</v>
      </c>
      <c r="BA475">
        <v>0</v>
      </c>
      <c r="BB475">
        <v>0</v>
      </c>
      <c r="BC475">
        <v>0</v>
      </c>
      <c r="BD475">
        <v>401.611393442623</v>
      </c>
      <c r="BE475">
        <v>-0.293225863358881</v>
      </c>
      <c r="BF475">
        <v>0.0890390922965916</v>
      </c>
      <c r="BG475">
        <v>-1</v>
      </c>
      <c r="BH475">
        <v>0</v>
      </c>
      <c r="BI475">
        <v>0</v>
      </c>
      <c r="BJ475" t="s">
        <v>205</v>
      </c>
      <c r="BK475">
        <v>1.88477</v>
      </c>
      <c r="BL475">
        <v>1.88171</v>
      </c>
      <c r="BM475">
        <v>1.88322</v>
      </c>
      <c r="BN475">
        <v>1.88196</v>
      </c>
      <c r="BO475">
        <v>1.88378</v>
      </c>
      <c r="BP475">
        <v>1.88305</v>
      </c>
      <c r="BQ475">
        <v>1.88478</v>
      </c>
      <c r="BR475">
        <v>1.88231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1328.24</v>
      </c>
      <c r="CJ475">
        <v>-0.622791</v>
      </c>
      <c r="CK475">
        <v>9.83613</v>
      </c>
      <c r="CL475">
        <v>12.3275</v>
      </c>
      <c r="CM475">
        <v>29.9998</v>
      </c>
      <c r="CN475">
        <v>12.0589</v>
      </c>
      <c r="CO475">
        <v>12.3657</v>
      </c>
      <c r="CP475">
        <v>-1</v>
      </c>
      <c r="CQ475">
        <v>0</v>
      </c>
      <c r="CR475">
        <v>95.9515</v>
      </c>
      <c r="CS475">
        <v>-999.9</v>
      </c>
      <c r="CT475">
        <v>400</v>
      </c>
      <c r="CU475">
        <v>13.4358</v>
      </c>
      <c r="CV475">
        <v>103.465</v>
      </c>
      <c r="CW475">
        <v>102.993</v>
      </c>
    </row>
    <row r="476" spans="1:101">
      <c r="A476">
        <v>462</v>
      </c>
      <c r="B476">
        <v>1550669443.4</v>
      </c>
      <c r="C476">
        <v>1470.10000014305</v>
      </c>
      <c r="D476" t="s">
        <v>1139</v>
      </c>
      <c r="E476" t="s">
        <v>1140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1044</v>
      </c>
      <c r="N476" t="s">
        <v>1045</v>
      </c>
      <c r="O476" t="s">
        <v>203</v>
      </c>
      <c r="P476" t="s">
        <v>1046</v>
      </c>
      <c r="Q476">
        <v>1550669443.4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106</v>
      </c>
      <c r="X476">
        <v>8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1550669443.4</v>
      </c>
      <c r="AH476">
        <v>397.093</v>
      </c>
      <c r="AI476">
        <v>398.839</v>
      </c>
      <c r="AJ476">
        <v>10.8619</v>
      </c>
      <c r="AK476">
        <v>2.99534</v>
      </c>
      <c r="AL476">
        <v>1402.13</v>
      </c>
      <c r="AM476">
        <v>99.581</v>
      </c>
      <c r="AN476">
        <v>0.0258345</v>
      </c>
      <c r="AO476">
        <v>10.2601</v>
      </c>
      <c r="AP476">
        <v>999.9</v>
      </c>
      <c r="AQ476">
        <v>999.9</v>
      </c>
      <c r="AR476">
        <v>9990</v>
      </c>
      <c r="AS476">
        <v>0</v>
      </c>
      <c r="AT476">
        <v>1130.77</v>
      </c>
      <c r="AU476">
        <v>0</v>
      </c>
      <c r="AV476" t="s">
        <v>204</v>
      </c>
      <c r="AW476">
        <v>0</v>
      </c>
      <c r="AX476">
        <v>-1.442</v>
      </c>
      <c r="AY476">
        <v>-0.036</v>
      </c>
      <c r="AZ476">
        <v>0</v>
      </c>
      <c r="BA476">
        <v>0</v>
      </c>
      <c r="BB476">
        <v>0</v>
      </c>
      <c r="BC476">
        <v>0</v>
      </c>
      <c r="BD476">
        <v>401.602991803279</v>
      </c>
      <c r="BE476">
        <v>-0.287799523078036</v>
      </c>
      <c r="BF476">
        <v>0.0877571626988078</v>
      </c>
      <c r="BG476">
        <v>-1</v>
      </c>
      <c r="BH476">
        <v>0</v>
      </c>
      <c r="BI476">
        <v>0</v>
      </c>
      <c r="BJ476" t="s">
        <v>205</v>
      </c>
      <c r="BK476">
        <v>1.88476</v>
      </c>
      <c r="BL476">
        <v>1.88171</v>
      </c>
      <c r="BM476">
        <v>1.88321</v>
      </c>
      <c r="BN476">
        <v>1.88192</v>
      </c>
      <c r="BO476">
        <v>1.88378</v>
      </c>
      <c r="BP476">
        <v>1.88304</v>
      </c>
      <c r="BQ476">
        <v>1.88479</v>
      </c>
      <c r="BR476">
        <v>1.8823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1325.56</v>
      </c>
      <c r="CJ476">
        <v>-0.622791</v>
      </c>
      <c r="CK476">
        <v>9.84656</v>
      </c>
      <c r="CL476">
        <v>12.3269</v>
      </c>
      <c r="CM476">
        <v>29.9997</v>
      </c>
      <c r="CN476">
        <v>12.0585</v>
      </c>
      <c r="CO476">
        <v>12.3647</v>
      </c>
      <c r="CP476">
        <v>-1</v>
      </c>
      <c r="CQ476">
        <v>0</v>
      </c>
      <c r="CR476">
        <v>95.9515</v>
      </c>
      <c r="CS476">
        <v>-999.9</v>
      </c>
      <c r="CT476">
        <v>400</v>
      </c>
      <c r="CU476">
        <v>13.3351</v>
      </c>
      <c r="CV476">
        <v>103.466</v>
      </c>
      <c r="CW476">
        <v>102.993</v>
      </c>
    </row>
    <row r="477" spans="1:101">
      <c r="A477">
        <v>463</v>
      </c>
      <c r="B477">
        <v>1550669445.4</v>
      </c>
      <c r="C477">
        <v>1472.10000014305</v>
      </c>
      <c r="D477" t="s">
        <v>1141</v>
      </c>
      <c r="E477" t="s">
        <v>1142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1044</v>
      </c>
      <c r="N477" t="s">
        <v>1045</v>
      </c>
      <c r="O477" t="s">
        <v>203</v>
      </c>
      <c r="P477" t="s">
        <v>1046</v>
      </c>
      <c r="Q477">
        <v>1550669445.4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106</v>
      </c>
      <c r="X477">
        <v>8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1550669445.4</v>
      </c>
      <c r="AH477">
        <v>397.043</v>
      </c>
      <c r="AI477">
        <v>398.852</v>
      </c>
      <c r="AJ477">
        <v>10.8814</v>
      </c>
      <c r="AK477">
        <v>2.99512</v>
      </c>
      <c r="AL477">
        <v>1402.13</v>
      </c>
      <c r="AM477">
        <v>99.5805</v>
      </c>
      <c r="AN477">
        <v>0.0259191</v>
      </c>
      <c r="AO477">
        <v>10.2814</v>
      </c>
      <c r="AP477">
        <v>999.9</v>
      </c>
      <c r="AQ477">
        <v>999.9</v>
      </c>
      <c r="AR477">
        <v>10014.4</v>
      </c>
      <c r="AS477">
        <v>0</v>
      </c>
      <c r="AT477">
        <v>1130.98</v>
      </c>
      <c r="AU477">
        <v>0</v>
      </c>
      <c r="AV477" t="s">
        <v>204</v>
      </c>
      <c r="AW477">
        <v>0</v>
      </c>
      <c r="AX477">
        <v>-1.442</v>
      </c>
      <c r="AY477">
        <v>-0.036</v>
      </c>
      <c r="AZ477">
        <v>0</v>
      </c>
      <c r="BA477">
        <v>0</v>
      </c>
      <c r="BB477">
        <v>0</v>
      </c>
      <c r="BC477">
        <v>0</v>
      </c>
      <c r="BD477">
        <v>401.593557377049</v>
      </c>
      <c r="BE477">
        <v>-0.289538117326528</v>
      </c>
      <c r="BF477">
        <v>0.0882121185292327</v>
      </c>
      <c r="BG477">
        <v>-1</v>
      </c>
      <c r="BH477">
        <v>0</v>
      </c>
      <c r="BI477">
        <v>0</v>
      </c>
      <c r="BJ477" t="s">
        <v>205</v>
      </c>
      <c r="BK477">
        <v>1.88476</v>
      </c>
      <c r="BL477">
        <v>1.88171</v>
      </c>
      <c r="BM477">
        <v>1.88322</v>
      </c>
      <c r="BN477">
        <v>1.88191</v>
      </c>
      <c r="BO477">
        <v>1.88379</v>
      </c>
      <c r="BP477">
        <v>1.88305</v>
      </c>
      <c r="BQ477">
        <v>1.88479</v>
      </c>
      <c r="BR477">
        <v>1.88231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1325.33</v>
      </c>
      <c r="CJ477">
        <v>-0.622791</v>
      </c>
      <c r="CK477">
        <v>9.85659</v>
      </c>
      <c r="CL477">
        <v>12.3264</v>
      </c>
      <c r="CM477">
        <v>29.9998</v>
      </c>
      <c r="CN477">
        <v>12.0579</v>
      </c>
      <c r="CO477">
        <v>12.3638</v>
      </c>
      <c r="CP477">
        <v>-1</v>
      </c>
      <c r="CQ477">
        <v>0</v>
      </c>
      <c r="CR477">
        <v>95.9515</v>
      </c>
      <c r="CS477">
        <v>-999.9</v>
      </c>
      <c r="CT477">
        <v>400</v>
      </c>
      <c r="CU477">
        <v>13.2209</v>
      </c>
      <c r="CV477">
        <v>103.466</v>
      </c>
      <c r="CW477">
        <v>102.994</v>
      </c>
    </row>
    <row r="478" spans="1:101">
      <c r="A478">
        <v>464</v>
      </c>
      <c r="B478">
        <v>1550669447.4</v>
      </c>
      <c r="C478">
        <v>1474.10000014305</v>
      </c>
      <c r="D478" t="s">
        <v>1143</v>
      </c>
      <c r="E478" t="s">
        <v>1144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1044</v>
      </c>
      <c r="N478" t="s">
        <v>1045</v>
      </c>
      <c r="O478" t="s">
        <v>203</v>
      </c>
      <c r="P478" t="s">
        <v>1046</v>
      </c>
      <c r="Q478">
        <v>1550669447.4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98</v>
      </c>
      <c r="X478">
        <v>7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1550669447.4</v>
      </c>
      <c r="AH478">
        <v>397.088</v>
      </c>
      <c r="AI478">
        <v>398.874</v>
      </c>
      <c r="AJ478">
        <v>10.9038</v>
      </c>
      <c r="AK478">
        <v>2.99482</v>
      </c>
      <c r="AL478">
        <v>1402.39</v>
      </c>
      <c r="AM478">
        <v>99.5799</v>
      </c>
      <c r="AN478">
        <v>0.0259605</v>
      </c>
      <c r="AO478">
        <v>10.3234</v>
      </c>
      <c r="AP478">
        <v>999.9</v>
      </c>
      <c r="AQ478">
        <v>999.9</v>
      </c>
      <c r="AR478">
        <v>10001.9</v>
      </c>
      <c r="AS478">
        <v>0</v>
      </c>
      <c r="AT478">
        <v>1124.1</v>
      </c>
      <c r="AU478">
        <v>0</v>
      </c>
      <c r="AV478" t="s">
        <v>204</v>
      </c>
      <c r="AW478">
        <v>0</v>
      </c>
      <c r="AX478">
        <v>-1.442</v>
      </c>
      <c r="AY478">
        <v>-0.036</v>
      </c>
      <c r="AZ478">
        <v>0</v>
      </c>
      <c r="BA478">
        <v>0</v>
      </c>
      <c r="BB478">
        <v>0</v>
      </c>
      <c r="BC478">
        <v>0</v>
      </c>
      <c r="BD478">
        <v>401.584090163934</v>
      </c>
      <c r="BE478">
        <v>-0.297044028103234</v>
      </c>
      <c r="BF478">
        <v>0.0903173824652992</v>
      </c>
      <c r="BG478">
        <v>-1</v>
      </c>
      <c r="BH478">
        <v>0</v>
      </c>
      <c r="BI478">
        <v>0</v>
      </c>
      <c r="BJ478" t="s">
        <v>205</v>
      </c>
      <c r="BK478">
        <v>1.88477</v>
      </c>
      <c r="BL478">
        <v>1.88173</v>
      </c>
      <c r="BM478">
        <v>1.88324</v>
      </c>
      <c r="BN478">
        <v>1.88191</v>
      </c>
      <c r="BO478">
        <v>1.8838</v>
      </c>
      <c r="BP478">
        <v>1.88307</v>
      </c>
      <c r="BQ478">
        <v>1.88479</v>
      </c>
      <c r="BR478">
        <v>1.88232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1331.78</v>
      </c>
      <c r="CJ478">
        <v>-0.622791</v>
      </c>
      <c r="CK478">
        <v>9.86618</v>
      </c>
      <c r="CL478">
        <v>12.3259</v>
      </c>
      <c r="CM478">
        <v>29.9999</v>
      </c>
      <c r="CN478">
        <v>12.0577</v>
      </c>
      <c r="CO478">
        <v>12.3628</v>
      </c>
      <c r="CP478">
        <v>-1</v>
      </c>
      <c r="CQ478">
        <v>0</v>
      </c>
      <c r="CR478">
        <v>95.9515</v>
      </c>
      <c r="CS478">
        <v>-999.9</v>
      </c>
      <c r="CT478">
        <v>400</v>
      </c>
      <c r="CU478">
        <v>13.1147</v>
      </c>
      <c r="CV478">
        <v>103.467</v>
      </c>
      <c r="CW478">
        <v>102.995</v>
      </c>
    </row>
    <row r="479" spans="1:101">
      <c r="A479">
        <v>465</v>
      </c>
      <c r="B479">
        <v>1550669449.5</v>
      </c>
      <c r="C479">
        <v>1476.20000004768</v>
      </c>
      <c r="D479" t="s">
        <v>1145</v>
      </c>
      <c r="E479" t="s">
        <v>1146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1044</v>
      </c>
      <c r="N479" t="s">
        <v>1045</v>
      </c>
      <c r="O479" t="s">
        <v>203</v>
      </c>
      <c r="P479" t="s">
        <v>1046</v>
      </c>
      <c r="Q479">
        <v>1550669449.5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112</v>
      </c>
      <c r="X479">
        <v>8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1550669449.5</v>
      </c>
      <c r="AH479">
        <v>397.06</v>
      </c>
      <c r="AI479">
        <v>398.877</v>
      </c>
      <c r="AJ479">
        <v>10.9168</v>
      </c>
      <c r="AK479">
        <v>2.99491</v>
      </c>
      <c r="AL479">
        <v>1402.45</v>
      </c>
      <c r="AM479">
        <v>99.5797</v>
      </c>
      <c r="AN479">
        <v>0.0259293</v>
      </c>
      <c r="AO479">
        <v>10.325</v>
      </c>
      <c r="AP479">
        <v>999.9</v>
      </c>
      <c r="AQ479">
        <v>999.9</v>
      </c>
      <c r="AR479">
        <v>10012.5</v>
      </c>
      <c r="AS479">
        <v>0</v>
      </c>
      <c r="AT479">
        <v>1111.94</v>
      </c>
      <c r="AU479">
        <v>0</v>
      </c>
      <c r="AV479" t="s">
        <v>204</v>
      </c>
      <c r="AW479">
        <v>0</v>
      </c>
      <c r="AX479">
        <v>-1.442</v>
      </c>
      <c r="AY479">
        <v>-0.036</v>
      </c>
      <c r="AZ479">
        <v>0</v>
      </c>
      <c r="BA479">
        <v>0</v>
      </c>
      <c r="BB479">
        <v>0</v>
      </c>
      <c r="BC479">
        <v>0</v>
      </c>
      <c r="BD479">
        <v>401.575057377049</v>
      </c>
      <c r="BE479">
        <v>-0.291538065581236</v>
      </c>
      <c r="BF479">
        <v>0.0888735793209503</v>
      </c>
      <c r="BG479">
        <v>-1</v>
      </c>
      <c r="BH479">
        <v>0</v>
      </c>
      <c r="BI479">
        <v>0</v>
      </c>
      <c r="BJ479" t="s">
        <v>205</v>
      </c>
      <c r="BK479">
        <v>1.88477</v>
      </c>
      <c r="BL479">
        <v>1.88173</v>
      </c>
      <c r="BM479">
        <v>1.88324</v>
      </c>
      <c r="BN479">
        <v>1.8819</v>
      </c>
      <c r="BO479">
        <v>1.88379</v>
      </c>
      <c r="BP479">
        <v>1.88307</v>
      </c>
      <c r="BQ479">
        <v>1.88479</v>
      </c>
      <c r="BR479">
        <v>1.88232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1321.55</v>
      </c>
      <c r="CJ479">
        <v>-0.622791</v>
      </c>
      <c r="CK479">
        <v>9.87614</v>
      </c>
      <c r="CL479">
        <v>12.3253</v>
      </c>
      <c r="CM479">
        <v>29.9998</v>
      </c>
      <c r="CN479">
        <v>12.0575</v>
      </c>
      <c r="CO479">
        <v>12.3616</v>
      </c>
      <c r="CP479">
        <v>-1</v>
      </c>
      <c r="CQ479">
        <v>0</v>
      </c>
      <c r="CR479">
        <v>95.5705</v>
      </c>
      <c r="CS479">
        <v>-999.9</v>
      </c>
      <c r="CT479">
        <v>400</v>
      </c>
      <c r="CU479">
        <v>13.0118</v>
      </c>
      <c r="CV479">
        <v>103.467</v>
      </c>
      <c r="CW479">
        <v>102.995</v>
      </c>
    </row>
    <row r="480" spans="1:101">
      <c r="A480">
        <v>466</v>
      </c>
      <c r="B480">
        <v>1550669451.9</v>
      </c>
      <c r="C480">
        <v>1478.60000014305</v>
      </c>
      <c r="D480" t="s">
        <v>1147</v>
      </c>
      <c r="E480" t="s">
        <v>1148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1044</v>
      </c>
      <c r="N480" t="s">
        <v>1045</v>
      </c>
      <c r="O480" t="s">
        <v>203</v>
      </c>
      <c r="P480" t="s">
        <v>1046</v>
      </c>
      <c r="Q480">
        <v>1550669451.9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125</v>
      </c>
      <c r="X480">
        <v>9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1550669451.9</v>
      </c>
      <c r="AH480">
        <v>397.048</v>
      </c>
      <c r="AI480">
        <v>398.892</v>
      </c>
      <c r="AJ480">
        <v>10.9324</v>
      </c>
      <c r="AK480">
        <v>2.99577</v>
      </c>
      <c r="AL480">
        <v>1402.45</v>
      </c>
      <c r="AM480">
        <v>99.5796</v>
      </c>
      <c r="AN480">
        <v>0.0251957</v>
      </c>
      <c r="AO480">
        <v>10.3067</v>
      </c>
      <c r="AP480">
        <v>999.9</v>
      </c>
      <c r="AQ480">
        <v>999.9</v>
      </c>
      <c r="AR480">
        <v>10005</v>
      </c>
      <c r="AS480">
        <v>0</v>
      </c>
      <c r="AT480">
        <v>1094.57</v>
      </c>
      <c r="AU480">
        <v>0</v>
      </c>
      <c r="AV480" t="s">
        <v>204</v>
      </c>
      <c r="AW480">
        <v>0</v>
      </c>
      <c r="AX480">
        <v>-1.442</v>
      </c>
      <c r="AY480">
        <v>-0.036</v>
      </c>
      <c r="AZ480">
        <v>0</v>
      </c>
      <c r="BA480">
        <v>0</v>
      </c>
      <c r="BB480">
        <v>0</v>
      </c>
      <c r="BC480">
        <v>0</v>
      </c>
      <c r="BD480">
        <v>401.565114754098</v>
      </c>
      <c r="BE480">
        <v>-0.279920647257232</v>
      </c>
      <c r="BF480">
        <v>0.0854776547083963</v>
      </c>
      <c r="BG480">
        <v>-1</v>
      </c>
      <c r="BH480">
        <v>0</v>
      </c>
      <c r="BI480">
        <v>0</v>
      </c>
      <c r="BJ480" t="s">
        <v>205</v>
      </c>
      <c r="BK480">
        <v>1.88477</v>
      </c>
      <c r="BL480">
        <v>1.88172</v>
      </c>
      <c r="BM480">
        <v>1.88324</v>
      </c>
      <c r="BN480">
        <v>1.88189</v>
      </c>
      <c r="BO480">
        <v>1.88381</v>
      </c>
      <c r="BP480">
        <v>1.88305</v>
      </c>
      <c r="BQ480">
        <v>1.88478</v>
      </c>
      <c r="BR480">
        <v>1.88232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1311.85</v>
      </c>
      <c r="CJ480">
        <v>-0.622791</v>
      </c>
      <c r="CK480">
        <v>9.88913</v>
      </c>
      <c r="CL480">
        <v>12.3248</v>
      </c>
      <c r="CM480">
        <v>29.9997</v>
      </c>
      <c r="CN480">
        <v>12.0568</v>
      </c>
      <c r="CO480">
        <v>12.3602</v>
      </c>
      <c r="CP480">
        <v>-1</v>
      </c>
      <c r="CQ480">
        <v>0</v>
      </c>
      <c r="CR480">
        <v>95.5705</v>
      </c>
      <c r="CS480">
        <v>-999.9</v>
      </c>
      <c r="CT480">
        <v>400</v>
      </c>
      <c r="CU480">
        <v>12.9256</v>
      </c>
      <c r="CV480">
        <v>103.467</v>
      </c>
      <c r="CW480">
        <v>102.996</v>
      </c>
    </row>
    <row r="481" spans="1:101">
      <c r="A481">
        <v>467</v>
      </c>
      <c r="B481">
        <v>1550669453.9</v>
      </c>
      <c r="C481">
        <v>1480.60000014305</v>
      </c>
      <c r="D481" t="s">
        <v>1149</v>
      </c>
      <c r="E481" t="s">
        <v>1150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1044</v>
      </c>
      <c r="N481" t="s">
        <v>1045</v>
      </c>
      <c r="O481" t="s">
        <v>203</v>
      </c>
      <c r="P481" t="s">
        <v>1046</v>
      </c>
      <c r="Q481">
        <v>1550669453.9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136</v>
      </c>
      <c r="X481">
        <v>10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1550669453.9</v>
      </c>
      <c r="AH481">
        <v>397.016</v>
      </c>
      <c r="AI481">
        <v>398.874</v>
      </c>
      <c r="AJ481">
        <v>10.9441</v>
      </c>
      <c r="AK481">
        <v>2.99564</v>
      </c>
      <c r="AL481">
        <v>1402.43</v>
      </c>
      <c r="AM481">
        <v>99.5808</v>
      </c>
      <c r="AN481">
        <v>0.0253735</v>
      </c>
      <c r="AO481">
        <v>10.2997</v>
      </c>
      <c r="AP481">
        <v>999.9</v>
      </c>
      <c r="AQ481">
        <v>999.9</v>
      </c>
      <c r="AR481">
        <v>9978.75</v>
      </c>
      <c r="AS481">
        <v>0</v>
      </c>
      <c r="AT481">
        <v>1083.47</v>
      </c>
      <c r="AU481">
        <v>0</v>
      </c>
      <c r="AV481" t="s">
        <v>204</v>
      </c>
      <c r="AW481">
        <v>0</v>
      </c>
      <c r="AX481">
        <v>-1.442</v>
      </c>
      <c r="AY481">
        <v>-0.036</v>
      </c>
      <c r="AZ481">
        <v>0</v>
      </c>
      <c r="BA481">
        <v>0</v>
      </c>
      <c r="BB481">
        <v>0</v>
      </c>
      <c r="BC481">
        <v>0</v>
      </c>
      <c r="BD481">
        <v>401.553254098361</v>
      </c>
      <c r="BE481">
        <v>-0.270978144262209</v>
      </c>
      <c r="BF481">
        <v>0.0828595059670597</v>
      </c>
      <c r="BG481">
        <v>-1</v>
      </c>
      <c r="BH481">
        <v>0</v>
      </c>
      <c r="BI481">
        <v>0</v>
      </c>
      <c r="BJ481" t="s">
        <v>205</v>
      </c>
      <c r="BK481">
        <v>1.88477</v>
      </c>
      <c r="BL481">
        <v>1.88171</v>
      </c>
      <c r="BM481">
        <v>1.88324</v>
      </c>
      <c r="BN481">
        <v>1.88189</v>
      </c>
      <c r="BO481">
        <v>1.88382</v>
      </c>
      <c r="BP481">
        <v>1.88307</v>
      </c>
      <c r="BQ481">
        <v>1.88477</v>
      </c>
      <c r="BR481">
        <v>1.88232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1303.32</v>
      </c>
      <c r="CJ481">
        <v>-0.622792</v>
      </c>
      <c r="CK481">
        <v>9.89944</v>
      </c>
      <c r="CL481">
        <v>12.3242</v>
      </c>
      <c r="CM481">
        <v>29.9996</v>
      </c>
      <c r="CN481">
        <v>12.0558</v>
      </c>
      <c r="CO481">
        <v>12.3593</v>
      </c>
      <c r="CP481">
        <v>-1</v>
      </c>
      <c r="CQ481">
        <v>0</v>
      </c>
      <c r="CR481">
        <v>95.5705</v>
      </c>
      <c r="CS481">
        <v>-999.9</v>
      </c>
      <c r="CT481">
        <v>400</v>
      </c>
      <c r="CU481">
        <v>12.8303</v>
      </c>
      <c r="CV481">
        <v>103.467</v>
      </c>
      <c r="CW481">
        <v>102.996</v>
      </c>
    </row>
    <row r="482" spans="1:101">
      <c r="A482">
        <v>468</v>
      </c>
      <c r="B482">
        <v>1550669455.9</v>
      </c>
      <c r="C482">
        <v>1482.60000014305</v>
      </c>
      <c r="D482" t="s">
        <v>1151</v>
      </c>
      <c r="E482" t="s">
        <v>1152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1044</v>
      </c>
      <c r="N482" t="s">
        <v>1045</v>
      </c>
      <c r="O482" t="s">
        <v>203</v>
      </c>
      <c r="P482" t="s">
        <v>1046</v>
      </c>
      <c r="Q482">
        <v>1550669455.9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131</v>
      </c>
      <c r="X482">
        <v>9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1550669455.9</v>
      </c>
      <c r="AH482">
        <v>397.027</v>
      </c>
      <c r="AI482">
        <v>398.866</v>
      </c>
      <c r="AJ482">
        <v>10.9587</v>
      </c>
      <c r="AK482">
        <v>2.99618</v>
      </c>
      <c r="AL482">
        <v>1402.43</v>
      </c>
      <c r="AM482">
        <v>99.5815</v>
      </c>
      <c r="AN482">
        <v>0.0257326</v>
      </c>
      <c r="AO482">
        <v>10.3139</v>
      </c>
      <c r="AP482">
        <v>999.9</v>
      </c>
      <c r="AQ482">
        <v>999.9</v>
      </c>
      <c r="AR482">
        <v>9993.75</v>
      </c>
      <c r="AS482">
        <v>0</v>
      </c>
      <c r="AT482">
        <v>1076.53</v>
      </c>
      <c r="AU482">
        <v>0</v>
      </c>
      <c r="AV482" t="s">
        <v>204</v>
      </c>
      <c r="AW482">
        <v>0</v>
      </c>
      <c r="AX482">
        <v>-1.442</v>
      </c>
      <c r="AY482">
        <v>-0.036</v>
      </c>
      <c r="AZ482">
        <v>0</v>
      </c>
      <c r="BA482">
        <v>0</v>
      </c>
      <c r="BB482">
        <v>0</v>
      </c>
      <c r="BC482">
        <v>0</v>
      </c>
      <c r="BD482">
        <v>401.543319672131</v>
      </c>
      <c r="BE482">
        <v>-0.266095077088619</v>
      </c>
      <c r="BF482">
        <v>0.0813192722497979</v>
      </c>
      <c r="BG482">
        <v>-1</v>
      </c>
      <c r="BH482">
        <v>0</v>
      </c>
      <c r="BI482">
        <v>0</v>
      </c>
      <c r="BJ482" t="s">
        <v>205</v>
      </c>
      <c r="BK482">
        <v>1.88477</v>
      </c>
      <c r="BL482">
        <v>1.88171</v>
      </c>
      <c r="BM482">
        <v>1.88324</v>
      </c>
      <c r="BN482">
        <v>1.88191</v>
      </c>
      <c r="BO482">
        <v>1.88378</v>
      </c>
      <c r="BP482">
        <v>1.88306</v>
      </c>
      <c r="BQ482">
        <v>1.88477</v>
      </c>
      <c r="BR482">
        <v>1.88232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1306.79</v>
      </c>
      <c r="CJ482">
        <v>-0.622792</v>
      </c>
      <c r="CK482">
        <v>9.90909</v>
      </c>
      <c r="CL482">
        <v>12.3236</v>
      </c>
      <c r="CM482">
        <v>29.9996</v>
      </c>
      <c r="CN482">
        <v>12.0552</v>
      </c>
      <c r="CO482">
        <v>12.3581</v>
      </c>
      <c r="CP482">
        <v>-1</v>
      </c>
      <c r="CQ482">
        <v>0</v>
      </c>
      <c r="CR482">
        <v>95.5705</v>
      </c>
      <c r="CS482">
        <v>-999.9</v>
      </c>
      <c r="CT482">
        <v>400</v>
      </c>
      <c r="CU482">
        <v>12.7183</v>
      </c>
      <c r="CV482">
        <v>103.468</v>
      </c>
      <c r="CW482">
        <v>102.997</v>
      </c>
    </row>
    <row r="483" spans="1:101">
      <c r="A483">
        <v>469</v>
      </c>
      <c r="B483">
        <v>1550669457.9</v>
      </c>
      <c r="C483">
        <v>1484.60000014305</v>
      </c>
      <c r="D483" t="s">
        <v>1153</v>
      </c>
      <c r="E483" t="s">
        <v>1154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1044</v>
      </c>
      <c r="N483" t="s">
        <v>1045</v>
      </c>
      <c r="O483" t="s">
        <v>203</v>
      </c>
      <c r="P483" t="s">
        <v>1046</v>
      </c>
      <c r="Q483">
        <v>1550669457.9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115</v>
      </c>
      <c r="X483">
        <v>8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1550669457.9</v>
      </c>
      <c r="AH483">
        <v>397.011</v>
      </c>
      <c r="AI483">
        <v>398.865</v>
      </c>
      <c r="AJ483">
        <v>10.9794</v>
      </c>
      <c r="AK483">
        <v>2.99661</v>
      </c>
      <c r="AL483">
        <v>1402.43</v>
      </c>
      <c r="AM483">
        <v>99.5821</v>
      </c>
      <c r="AN483">
        <v>0.0258415</v>
      </c>
      <c r="AO483">
        <v>10.3451</v>
      </c>
      <c r="AP483">
        <v>999.9</v>
      </c>
      <c r="AQ483">
        <v>999.9</v>
      </c>
      <c r="AR483">
        <v>10008.1</v>
      </c>
      <c r="AS483">
        <v>0</v>
      </c>
      <c r="AT483">
        <v>1073.62</v>
      </c>
      <c r="AU483">
        <v>0</v>
      </c>
      <c r="AV483" t="s">
        <v>204</v>
      </c>
      <c r="AW483">
        <v>0</v>
      </c>
      <c r="AX483">
        <v>-1.442</v>
      </c>
      <c r="AY483">
        <v>-0.036</v>
      </c>
      <c r="AZ483">
        <v>0</v>
      </c>
      <c r="BA483">
        <v>0</v>
      </c>
      <c r="BB483">
        <v>0</v>
      </c>
      <c r="BC483">
        <v>0</v>
      </c>
      <c r="BD483">
        <v>401.532983606557</v>
      </c>
      <c r="BE483">
        <v>-0.259154887918156</v>
      </c>
      <c r="BF483">
        <v>0.0794198207500896</v>
      </c>
      <c r="BG483">
        <v>-1</v>
      </c>
      <c r="BH483">
        <v>0</v>
      </c>
      <c r="BI483">
        <v>0</v>
      </c>
      <c r="BJ483" t="s">
        <v>205</v>
      </c>
      <c r="BK483">
        <v>1.88477</v>
      </c>
      <c r="BL483">
        <v>1.88171</v>
      </c>
      <c r="BM483">
        <v>1.88324</v>
      </c>
      <c r="BN483">
        <v>1.88193</v>
      </c>
      <c r="BO483">
        <v>1.88377</v>
      </c>
      <c r="BP483">
        <v>1.88305</v>
      </c>
      <c r="BQ483">
        <v>1.88477</v>
      </c>
      <c r="BR483">
        <v>1.88231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1319.26</v>
      </c>
      <c r="CJ483">
        <v>-0.622792</v>
      </c>
      <c r="CK483">
        <v>9.91869</v>
      </c>
      <c r="CL483">
        <v>12.323</v>
      </c>
      <c r="CM483">
        <v>29.9997</v>
      </c>
      <c r="CN483">
        <v>12.0552</v>
      </c>
      <c r="CO483">
        <v>12.3572</v>
      </c>
      <c r="CP483">
        <v>-1</v>
      </c>
      <c r="CQ483">
        <v>0</v>
      </c>
      <c r="CR483">
        <v>95.5705</v>
      </c>
      <c r="CS483">
        <v>-999.9</v>
      </c>
      <c r="CT483">
        <v>400</v>
      </c>
      <c r="CU483">
        <v>12.6098</v>
      </c>
      <c r="CV483">
        <v>103.468</v>
      </c>
      <c r="CW483">
        <v>102.998</v>
      </c>
    </row>
    <row r="484" spans="1:101">
      <c r="A484">
        <v>470</v>
      </c>
      <c r="B484">
        <v>1550669460</v>
      </c>
      <c r="C484">
        <v>1486.70000004768</v>
      </c>
      <c r="D484" t="s">
        <v>1155</v>
      </c>
      <c r="E484" t="s">
        <v>1156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1044</v>
      </c>
      <c r="N484" t="s">
        <v>1045</v>
      </c>
      <c r="O484" t="s">
        <v>203</v>
      </c>
      <c r="P484" t="s">
        <v>1046</v>
      </c>
      <c r="Q484">
        <v>1550669460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108</v>
      </c>
      <c r="X484">
        <v>8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1550669460</v>
      </c>
      <c r="AH484">
        <v>396.969</v>
      </c>
      <c r="AI484">
        <v>398.862</v>
      </c>
      <c r="AJ484">
        <v>10.9947</v>
      </c>
      <c r="AK484">
        <v>2.99645</v>
      </c>
      <c r="AL484">
        <v>1402.36</v>
      </c>
      <c r="AM484">
        <v>99.5813</v>
      </c>
      <c r="AN484">
        <v>0.0258769</v>
      </c>
      <c r="AO484">
        <v>10.3607</v>
      </c>
      <c r="AP484">
        <v>999.9</v>
      </c>
      <c r="AQ484">
        <v>999.9</v>
      </c>
      <c r="AR484">
        <v>10034.4</v>
      </c>
      <c r="AS484">
        <v>0</v>
      </c>
      <c r="AT484">
        <v>1073.69</v>
      </c>
      <c r="AU484">
        <v>0</v>
      </c>
      <c r="AV484" t="s">
        <v>204</v>
      </c>
      <c r="AW484">
        <v>0</v>
      </c>
      <c r="AX484">
        <v>-1.442</v>
      </c>
      <c r="AY484">
        <v>-0.036</v>
      </c>
      <c r="AZ484">
        <v>0</v>
      </c>
      <c r="BA484">
        <v>0</v>
      </c>
      <c r="BB484">
        <v>0</v>
      </c>
      <c r="BC484">
        <v>0</v>
      </c>
      <c r="BD484">
        <v>401.52437704918</v>
      </c>
      <c r="BE484">
        <v>-0.252171633952855</v>
      </c>
      <c r="BF484">
        <v>0.077329964487811</v>
      </c>
      <c r="BG484">
        <v>-1</v>
      </c>
      <c r="BH484">
        <v>0</v>
      </c>
      <c r="BI484">
        <v>0</v>
      </c>
      <c r="BJ484" t="s">
        <v>205</v>
      </c>
      <c r="BK484">
        <v>1.88477</v>
      </c>
      <c r="BL484">
        <v>1.88171</v>
      </c>
      <c r="BM484">
        <v>1.88324</v>
      </c>
      <c r="BN484">
        <v>1.88193</v>
      </c>
      <c r="BO484">
        <v>1.88377</v>
      </c>
      <c r="BP484">
        <v>1.88307</v>
      </c>
      <c r="BQ484">
        <v>1.88477</v>
      </c>
      <c r="BR484">
        <v>1.88232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1323.94</v>
      </c>
      <c r="CJ484">
        <v>-0.622792</v>
      </c>
      <c r="CK484">
        <v>9.92901</v>
      </c>
      <c r="CL484">
        <v>12.3223</v>
      </c>
      <c r="CM484">
        <v>29.9996</v>
      </c>
      <c r="CN484">
        <v>12.0549</v>
      </c>
      <c r="CO484">
        <v>12.3563</v>
      </c>
      <c r="CP484">
        <v>-1</v>
      </c>
      <c r="CQ484">
        <v>0</v>
      </c>
      <c r="CR484">
        <v>95.5705</v>
      </c>
      <c r="CS484">
        <v>-999.9</v>
      </c>
      <c r="CT484">
        <v>400</v>
      </c>
      <c r="CU484">
        <v>12.4969</v>
      </c>
      <c r="CV484">
        <v>103.468</v>
      </c>
      <c r="CW484">
        <v>102.999</v>
      </c>
    </row>
    <row r="485" spans="1:101">
      <c r="A485">
        <v>471</v>
      </c>
      <c r="B485">
        <v>1550669461.9</v>
      </c>
      <c r="C485">
        <v>1488.60000014305</v>
      </c>
      <c r="D485" t="s">
        <v>1157</v>
      </c>
      <c r="E485" t="s">
        <v>1158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1044</v>
      </c>
      <c r="N485" t="s">
        <v>1045</v>
      </c>
      <c r="O485" t="s">
        <v>203</v>
      </c>
      <c r="P485" t="s">
        <v>1046</v>
      </c>
      <c r="Q485">
        <v>1550669461.9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108</v>
      </c>
      <c r="X485">
        <v>8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1550669461.9</v>
      </c>
      <c r="AH485">
        <v>396.977</v>
      </c>
      <c r="AI485">
        <v>398.846</v>
      </c>
      <c r="AJ485">
        <v>11.0055</v>
      </c>
      <c r="AK485">
        <v>2.99693</v>
      </c>
      <c r="AL485">
        <v>1402.14</v>
      </c>
      <c r="AM485">
        <v>99.5803</v>
      </c>
      <c r="AN485">
        <v>0.0256264</v>
      </c>
      <c r="AO485">
        <v>10.3522</v>
      </c>
      <c r="AP485">
        <v>999.9</v>
      </c>
      <c r="AQ485">
        <v>999.9</v>
      </c>
      <c r="AR485">
        <v>10013.1</v>
      </c>
      <c r="AS485">
        <v>0</v>
      </c>
      <c r="AT485">
        <v>1074.34</v>
      </c>
      <c r="AU485">
        <v>0</v>
      </c>
      <c r="AV485" t="s">
        <v>204</v>
      </c>
      <c r="AW485">
        <v>0</v>
      </c>
      <c r="AX485">
        <v>-1.442</v>
      </c>
      <c r="AY485">
        <v>-0.036</v>
      </c>
      <c r="AZ485">
        <v>0</v>
      </c>
      <c r="BA485">
        <v>0</v>
      </c>
      <c r="BB485">
        <v>0</v>
      </c>
      <c r="BC485">
        <v>0</v>
      </c>
      <c r="BD485">
        <v>401.514237704918</v>
      </c>
      <c r="BE485">
        <v>-0.245149846208223</v>
      </c>
      <c r="BF485">
        <v>0.0749291526883996</v>
      </c>
      <c r="BG485">
        <v>-1</v>
      </c>
      <c r="BH485">
        <v>0</v>
      </c>
      <c r="BI485">
        <v>0</v>
      </c>
      <c r="BJ485" t="s">
        <v>205</v>
      </c>
      <c r="BK485">
        <v>1.88477</v>
      </c>
      <c r="BL485">
        <v>1.88172</v>
      </c>
      <c r="BM485">
        <v>1.88324</v>
      </c>
      <c r="BN485">
        <v>1.88193</v>
      </c>
      <c r="BO485">
        <v>1.88379</v>
      </c>
      <c r="BP485">
        <v>1.88307</v>
      </c>
      <c r="BQ485">
        <v>1.88477</v>
      </c>
      <c r="BR485">
        <v>1.88232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1324.3</v>
      </c>
      <c r="CJ485">
        <v>-0.622792</v>
      </c>
      <c r="CK485">
        <v>9.93947</v>
      </c>
      <c r="CL485">
        <v>12.3217</v>
      </c>
      <c r="CM485">
        <v>29.9997</v>
      </c>
      <c r="CN485">
        <v>12.0543</v>
      </c>
      <c r="CO485">
        <v>12.355</v>
      </c>
      <c r="CP485">
        <v>-1</v>
      </c>
      <c r="CQ485">
        <v>0</v>
      </c>
      <c r="CR485">
        <v>95.5705</v>
      </c>
      <c r="CS485">
        <v>-999.9</v>
      </c>
      <c r="CT485">
        <v>400</v>
      </c>
      <c r="CU485">
        <v>12.3963</v>
      </c>
      <c r="CV485">
        <v>103.469</v>
      </c>
      <c r="CW485">
        <v>103</v>
      </c>
    </row>
    <row r="486" spans="1:101">
      <c r="A486">
        <v>472</v>
      </c>
      <c r="B486">
        <v>1550669463.9</v>
      </c>
      <c r="C486">
        <v>1490.60000014305</v>
      </c>
      <c r="D486" t="s">
        <v>1159</v>
      </c>
      <c r="E486" t="s">
        <v>1160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1044</v>
      </c>
      <c r="N486" t="s">
        <v>1045</v>
      </c>
      <c r="O486" t="s">
        <v>203</v>
      </c>
      <c r="P486" t="s">
        <v>1046</v>
      </c>
      <c r="Q486">
        <v>1550669463.9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114</v>
      </c>
      <c r="X486">
        <v>8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1550669463.9</v>
      </c>
      <c r="AH486">
        <v>396.96</v>
      </c>
      <c r="AI486">
        <v>398.862</v>
      </c>
      <c r="AJ486">
        <v>11.0133</v>
      </c>
      <c r="AK486">
        <v>2.99694</v>
      </c>
      <c r="AL486">
        <v>1402.38</v>
      </c>
      <c r="AM486">
        <v>99.5799</v>
      </c>
      <c r="AN486">
        <v>0.0256225</v>
      </c>
      <c r="AO486">
        <v>10.3386</v>
      </c>
      <c r="AP486">
        <v>999.9</v>
      </c>
      <c r="AQ486">
        <v>999.9</v>
      </c>
      <c r="AR486">
        <v>9980</v>
      </c>
      <c r="AS486">
        <v>0</v>
      </c>
      <c r="AT486">
        <v>1075.81</v>
      </c>
      <c r="AU486">
        <v>0</v>
      </c>
      <c r="AV486" t="s">
        <v>204</v>
      </c>
      <c r="AW486">
        <v>0</v>
      </c>
      <c r="AX486">
        <v>-1.442</v>
      </c>
      <c r="AY486">
        <v>-0.036</v>
      </c>
      <c r="AZ486">
        <v>0</v>
      </c>
      <c r="BA486">
        <v>0</v>
      </c>
      <c r="BB486">
        <v>0</v>
      </c>
      <c r="BC486">
        <v>0</v>
      </c>
      <c r="BD486">
        <v>401.505639344262</v>
      </c>
      <c r="BE486">
        <v>-0.243599900437676</v>
      </c>
      <c r="BF486">
        <v>0.0743839249306916</v>
      </c>
      <c r="BG486">
        <v>-1</v>
      </c>
      <c r="BH486">
        <v>0</v>
      </c>
      <c r="BI486">
        <v>0</v>
      </c>
      <c r="BJ486" t="s">
        <v>205</v>
      </c>
      <c r="BK486">
        <v>1.88477</v>
      </c>
      <c r="BL486">
        <v>1.88172</v>
      </c>
      <c r="BM486">
        <v>1.88324</v>
      </c>
      <c r="BN486">
        <v>1.88194</v>
      </c>
      <c r="BO486">
        <v>1.88381</v>
      </c>
      <c r="BP486">
        <v>1.88307</v>
      </c>
      <c r="BQ486">
        <v>1.88478</v>
      </c>
      <c r="BR486">
        <v>1.88232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1319.74</v>
      </c>
      <c r="CJ486">
        <v>-0.622792</v>
      </c>
      <c r="CK486">
        <v>9.9495</v>
      </c>
      <c r="CL486">
        <v>12.321</v>
      </c>
      <c r="CM486">
        <v>29.9998</v>
      </c>
      <c r="CN486">
        <v>12.0534</v>
      </c>
      <c r="CO486">
        <v>12.3537</v>
      </c>
      <c r="CP486">
        <v>-1</v>
      </c>
      <c r="CQ486">
        <v>0</v>
      </c>
      <c r="CR486">
        <v>95.5705</v>
      </c>
      <c r="CS486">
        <v>-999.9</v>
      </c>
      <c r="CT486">
        <v>400</v>
      </c>
      <c r="CU486">
        <v>12.2829</v>
      </c>
      <c r="CV486">
        <v>103.47</v>
      </c>
      <c r="CW486">
        <v>103.001</v>
      </c>
    </row>
    <row r="487" spans="1:101">
      <c r="A487">
        <v>473</v>
      </c>
      <c r="B487">
        <v>1550669530.9</v>
      </c>
      <c r="C487">
        <v>1557.60000014305</v>
      </c>
      <c r="D487" t="s">
        <v>1161</v>
      </c>
      <c r="E487" t="s">
        <v>1162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1044</v>
      </c>
      <c r="N487" t="s">
        <v>1045</v>
      </c>
      <c r="O487" t="s">
        <v>203</v>
      </c>
      <c r="P487" t="s">
        <v>328</v>
      </c>
      <c r="Q487">
        <v>1550669530.9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112</v>
      </c>
      <c r="X487">
        <v>8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1550669530.9</v>
      </c>
      <c r="AH487">
        <v>397.765</v>
      </c>
      <c r="AI487">
        <v>398.825</v>
      </c>
      <c r="AJ487">
        <v>10.0486</v>
      </c>
      <c r="AK487">
        <v>3.00536</v>
      </c>
      <c r="AL487">
        <v>1403.65</v>
      </c>
      <c r="AM487">
        <v>99.5834</v>
      </c>
      <c r="AN487">
        <v>0.0256535</v>
      </c>
      <c r="AO487">
        <v>10.2675</v>
      </c>
      <c r="AP487">
        <v>999.9</v>
      </c>
      <c r="AQ487">
        <v>999.9</v>
      </c>
      <c r="AR487">
        <v>10019.4</v>
      </c>
      <c r="AS487">
        <v>0</v>
      </c>
      <c r="AT487">
        <v>853.021</v>
      </c>
      <c r="AU487">
        <v>0</v>
      </c>
      <c r="AV487" t="s">
        <v>204</v>
      </c>
      <c r="AW487">
        <v>0</v>
      </c>
      <c r="AX487">
        <v>-1.442</v>
      </c>
      <c r="AY487">
        <v>-0.036</v>
      </c>
      <c r="AZ487">
        <v>0</v>
      </c>
      <c r="BA487">
        <v>0</v>
      </c>
      <c r="BB487">
        <v>0</v>
      </c>
      <c r="BC487">
        <v>0</v>
      </c>
      <c r="BD487">
        <v>401.816344262295</v>
      </c>
      <c r="BE487">
        <v>0.263984706098645</v>
      </c>
      <c r="BF487">
        <v>0.119088393296316</v>
      </c>
      <c r="BG487">
        <v>-1</v>
      </c>
      <c r="BH487">
        <v>0</v>
      </c>
      <c r="BI487">
        <v>0</v>
      </c>
      <c r="BJ487" t="s">
        <v>205</v>
      </c>
      <c r="BK487">
        <v>1.88477</v>
      </c>
      <c r="BL487">
        <v>1.88171</v>
      </c>
      <c r="BM487">
        <v>1.88324</v>
      </c>
      <c r="BN487">
        <v>1.8819</v>
      </c>
      <c r="BO487">
        <v>1.88378</v>
      </c>
      <c r="BP487">
        <v>1.88306</v>
      </c>
      <c r="BQ487">
        <v>1.88477</v>
      </c>
      <c r="BR487">
        <v>1.88232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1321.86</v>
      </c>
      <c r="CJ487">
        <v>-1.21721</v>
      </c>
      <c r="CK487">
        <v>9.99944</v>
      </c>
      <c r="CL487">
        <v>12.2569</v>
      </c>
      <c r="CM487">
        <v>29.9996</v>
      </c>
      <c r="CN487">
        <v>12.0147</v>
      </c>
      <c r="CO487">
        <v>12.2906</v>
      </c>
      <c r="CP487">
        <v>-1</v>
      </c>
      <c r="CQ487">
        <v>0</v>
      </c>
      <c r="CR487">
        <v>99.5292</v>
      </c>
      <c r="CS487">
        <v>-999.9</v>
      </c>
      <c r="CT487">
        <v>400</v>
      </c>
      <c r="CU487">
        <v>9.97597</v>
      </c>
      <c r="CV487">
        <v>103.499</v>
      </c>
      <c r="CW487">
        <v>103.023</v>
      </c>
    </row>
    <row r="488" spans="1:101">
      <c r="A488">
        <v>474</v>
      </c>
      <c r="B488">
        <v>1550669532.9</v>
      </c>
      <c r="C488">
        <v>1559.60000014305</v>
      </c>
      <c r="D488" t="s">
        <v>1163</v>
      </c>
      <c r="E488" t="s">
        <v>1164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1044</v>
      </c>
      <c r="N488" t="s">
        <v>1045</v>
      </c>
      <c r="O488" t="s">
        <v>203</v>
      </c>
      <c r="P488" t="s">
        <v>328</v>
      </c>
      <c r="Q488">
        <v>1550669532.9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111</v>
      </c>
      <c r="X488">
        <v>8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1550669532.9</v>
      </c>
      <c r="AH488">
        <v>397.691</v>
      </c>
      <c r="AI488">
        <v>398.813</v>
      </c>
      <c r="AJ488">
        <v>10.1404</v>
      </c>
      <c r="AK488">
        <v>3.00525</v>
      </c>
      <c r="AL488">
        <v>1403.84</v>
      </c>
      <c r="AM488">
        <v>99.5832</v>
      </c>
      <c r="AN488">
        <v>0.0256105</v>
      </c>
      <c r="AO488">
        <v>10.3208</v>
      </c>
      <c r="AP488">
        <v>999.9</v>
      </c>
      <c r="AQ488">
        <v>999.9</v>
      </c>
      <c r="AR488">
        <v>10012.5</v>
      </c>
      <c r="AS488">
        <v>0</v>
      </c>
      <c r="AT488">
        <v>850.842</v>
      </c>
      <c r="AU488">
        <v>0</v>
      </c>
      <c r="AV488" t="s">
        <v>204</v>
      </c>
      <c r="AW488">
        <v>0</v>
      </c>
      <c r="AX488">
        <v>-1.442</v>
      </c>
      <c r="AY488">
        <v>-0.036</v>
      </c>
      <c r="AZ488">
        <v>0</v>
      </c>
      <c r="BA488">
        <v>0</v>
      </c>
      <c r="BB488">
        <v>0</v>
      </c>
      <c r="BC488">
        <v>0</v>
      </c>
      <c r="BD488">
        <v>401.830336065574</v>
      </c>
      <c r="BE488">
        <v>0.170651408895342</v>
      </c>
      <c r="BF488">
        <v>0.0861553696275942</v>
      </c>
      <c r="BG488">
        <v>-1</v>
      </c>
      <c r="BH488">
        <v>0</v>
      </c>
      <c r="BI488">
        <v>0</v>
      </c>
      <c r="BJ488" t="s">
        <v>205</v>
      </c>
      <c r="BK488">
        <v>1.88477</v>
      </c>
      <c r="BL488">
        <v>1.88171</v>
      </c>
      <c r="BM488">
        <v>1.88324</v>
      </c>
      <c r="BN488">
        <v>1.88191</v>
      </c>
      <c r="BO488">
        <v>1.88377</v>
      </c>
      <c r="BP488">
        <v>1.88306</v>
      </c>
      <c r="BQ488">
        <v>1.88477</v>
      </c>
      <c r="BR488">
        <v>1.88232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1322.92</v>
      </c>
      <c r="CJ488">
        <v>-1.21721</v>
      </c>
      <c r="CK488">
        <v>10.007</v>
      </c>
      <c r="CL488">
        <v>12.2538</v>
      </c>
      <c r="CM488">
        <v>29.9996</v>
      </c>
      <c r="CN488">
        <v>12.013</v>
      </c>
      <c r="CO488">
        <v>12.2881</v>
      </c>
      <c r="CP488">
        <v>-1</v>
      </c>
      <c r="CQ488">
        <v>0</v>
      </c>
      <c r="CR488">
        <v>99.5292</v>
      </c>
      <c r="CS488">
        <v>-999.9</v>
      </c>
      <c r="CT488">
        <v>400</v>
      </c>
      <c r="CU488">
        <v>9.92634</v>
      </c>
      <c r="CV488">
        <v>103.499</v>
      </c>
      <c r="CW488">
        <v>103.024</v>
      </c>
    </row>
    <row r="489" spans="1:101">
      <c r="A489">
        <v>475</v>
      </c>
      <c r="B489">
        <v>1550669535</v>
      </c>
      <c r="C489">
        <v>1561.70000004768</v>
      </c>
      <c r="D489" t="s">
        <v>1165</v>
      </c>
      <c r="E489" t="s">
        <v>1166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1044</v>
      </c>
      <c r="N489" t="s">
        <v>1045</v>
      </c>
      <c r="O489" t="s">
        <v>203</v>
      </c>
      <c r="P489" t="s">
        <v>328</v>
      </c>
      <c r="Q489">
        <v>1550669535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129</v>
      </c>
      <c r="X489">
        <v>9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1550669535</v>
      </c>
      <c r="AH489">
        <v>397.659</v>
      </c>
      <c r="AI489">
        <v>398.802</v>
      </c>
      <c r="AJ489">
        <v>10.2051</v>
      </c>
      <c r="AK489">
        <v>3.00543</v>
      </c>
      <c r="AL489">
        <v>1403.93</v>
      </c>
      <c r="AM489">
        <v>99.583</v>
      </c>
      <c r="AN489">
        <v>0.0256772</v>
      </c>
      <c r="AO489">
        <v>10.3444</v>
      </c>
      <c r="AP489">
        <v>999.9</v>
      </c>
      <c r="AQ489">
        <v>999.9</v>
      </c>
      <c r="AR489">
        <v>9986.88</v>
      </c>
      <c r="AS489">
        <v>0</v>
      </c>
      <c r="AT489">
        <v>847.394</v>
      </c>
      <c r="AU489">
        <v>0</v>
      </c>
      <c r="AV489" t="s">
        <v>204</v>
      </c>
      <c r="AW489">
        <v>0</v>
      </c>
      <c r="AX489">
        <v>-1.442</v>
      </c>
      <c r="AY489">
        <v>-0.036</v>
      </c>
      <c r="AZ489">
        <v>0</v>
      </c>
      <c r="BA489">
        <v>0</v>
      </c>
      <c r="BB489">
        <v>0</v>
      </c>
      <c r="BC489">
        <v>0</v>
      </c>
      <c r="BD489">
        <v>401.838508196721</v>
      </c>
      <c r="BE489">
        <v>0.0945527409222477</v>
      </c>
      <c r="BF489">
        <v>0.0639440387897721</v>
      </c>
      <c r="BG489">
        <v>-1</v>
      </c>
      <c r="BH489">
        <v>0</v>
      </c>
      <c r="BI489">
        <v>0</v>
      </c>
      <c r="BJ489" t="s">
        <v>205</v>
      </c>
      <c r="BK489">
        <v>1.88477</v>
      </c>
      <c r="BL489">
        <v>1.88171</v>
      </c>
      <c r="BM489">
        <v>1.88324</v>
      </c>
      <c r="BN489">
        <v>1.8819</v>
      </c>
      <c r="BO489">
        <v>1.88378</v>
      </c>
      <c r="BP489">
        <v>1.88306</v>
      </c>
      <c r="BQ489">
        <v>1.88478</v>
      </c>
      <c r="BR489">
        <v>1.88232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1309.34</v>
      </c>
      <c r="CJ489">
        <v>-1.21721</v>
      </c>
      <c r="CK489">
        <v>10.0154</v>
      </c>
      <c r="CL489">
        <v>12.2507</v>
      </c>
      <c r="CM489">
        <v>29.9994</v>
      </c>
      <c r="CN489">
        <v>12.0112</v>
      </c>
      <c r="CO489">
        <v>12.2856</v>
      </c>
      <c r="CP489">
        <v>-1</v>
      </c>
      <c r="CQ489">
        <v>0</v>
      </c>
      <c r="CR489">
        <v>99.5292</v>
      </c>
      <c r="CS489">
        <v>-999.9</v>
      </c>
      <c r="CT489">
        <v>400</v>
      </c>
      <c r="CU489">
        <v>9.8785</v>
      </c>
      <c r="CV489">
        <v>103.499</v>
      </c>
      <c r="CW489">
        <v>103.025</v>
      </c>
    </row>
    <row r="490" spans="1:101">
      <c r="A490">
        <v>476</v>
      </c>
      <c r="B490">
        <v>1550669537</v>
      </c>
      <c r="C490">
        <v>1563.70000004768</v>
      </c>
      <c r="D490" t="s">
        <v>1167</v>
      </c>
      <c r="E490" t="s">
        <v>1168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1044</v>
      </c>
      <c r="N490" t="s">
        <v>1045</v>
      </c>
      <c r="O490" t="s">
        <v>203</v>
      </c>
      <c r="P490" t="s">
        <v>328</v>
      </c>
      <c r="Q490">
        <v>1550669537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128</v>
      </c>
      <c r="X490">
        <v>9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1550669537</v>
      </c>
      <c r="AH490">
        <v>397.618</v>
      </c>
      <c r="AI490">
        <v>398.828</v>
      </c>
      <c r="AJ490">
        <v>10.2541</v>
      </c>
      <c r="AK490">
        <v>3.00588</v>
      </c>
      <c r="AL490">
        <v>1402.91</v>
      </c>
      <c r="AM490">
        <v>99.5831</v>
      </c>
      <c r="AN490">
        <v>0.0257548</v>
      </c>
      <c r="AO490">
        <v>10.3349</v>
      </c>
      <c r="AP490">
        <v>999.9</v>
      </c>
      <c r="AQ490">
        <v>999.9</v>
      </c>
      <c r="AR490">
        <v>9982.5</v>
      </c>
      <c r="AS490">
        <v>0</v>
      </c>
      <c r="AT490">
        <v>846.058</v>
      </c>
      <c r="AU490">
        <v>0</v>
      </c>
      <c r="AV490" t="s">
        <v>204</v>
      </c>
      <c r="AW490">
        <v>0</v>
      </c>
      <c r="AX490">
        <v>-1.442</v>
      </c>
      <c r="AY490">
        <v>-0.036</v>
      </c>
      <c r="AZ490">
        <v>0</v>
      </c>
      <c r="BA490">
        <v>0</v>
      </c>
      <c r="BB490">
        <v>0</v>
      </c>
      <c r="BC490">
        <v>0</v>
      </c>
      <c r="BD490">
        <v>401.838803278689</v>
      </c>
      <c r="BE490">
        <v>0.0523750080889599</v>
      </c>
      <c r="BF490">
        <v>0.0627343657414953</v>
      </c>
      <c r="BG490">
        <v>-1</v>
      </c>
      <c r="BH490">
        <v>0</v>
      </c>
      <c r="BI490">
        <v>0</v>
      </c>
      <c r="BJ490" t="s">
        <v>205</v>
      </c>
      <c r="BK490">
        <v>1.88477</v>
      </c>
      <c r="BL490">
        <v>1.88171</v>
      </c>
      <c r="BM490">
        <v>1.88324</v>
      </c>
      <c r="BN490">
        <v>1.88191</v>
      </c>
      <c r="BO490">
        <v>1.88378</v>
      </c>
      <c r="BP490">
        <v>1.88307</v>
      </c>
      <c r="BQ490">
        <v>1.88477</v>
      </c>
      <c r="BR490">
        <v>1.88232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1309.89</v>
      </c>
      <c r="CJ490">
        <v>-1.21721</v>
      </c>
      <c r="CK490">
        <v>10.0238</v>
      </c>
      <c r="CL490">
        <v>12.2482</v>
      </c>
      <c r="CM490">
        <v>29.9994</v>
      </c>
      <c r="CN490">
        <v>12.0087</v>
      </c>
      <c r="CO490">
        <v>12.2826</v>
      </c>
      <c r="CP490">
        <v>-1</v>
      </c>
      <c r="CQ490">
        <v>0</v>
      </c>
      <c r="CR490">
        <v>99.5292</v>
      </c>
      <c r="CS490">
        <v>-999.9</v>
      </c>
      <c r="CT490">
        <v>400</v>
      </c>
      <c r="CU490">
        <v>9.81561</v>
      </c>
      <c r="CV490">
        <v>103.499</v>
      </c>
      <c r="CW490">
        <v>103.026</v>
      </c>
    </row>
    <row r="491" spans="1:101">
      <c r="A491">
        <v>477</v>
      </c>
      <c r="B491">
        <v>1550669538.9</v>
      </c>
      <c r="C491">
        <v>1565.60000014305</v>
      </c>
      <c r="D491" t="s">
        <v>1169</v>
      </c>
      <c r="E491" t="s">
        <v>1170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1044</v>
      </c>
      <c r="N491" t="s">
        <v>1045</v>
      </c>
      <c r="O491" t="s">
        <v>203</v>
      </c>
      <c r="P491" t="s">
        <v>328</v>
      </c>
      <c r="Q491">
        <v>1550669538.9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121</v>
      </c>
      <c r="X491">
        <v>9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1550669538.9</v>
      </c>
      <c r="AH491">
        <v>397.568</v>
      </c>
      <c r="AI491">
        <v>398.829</v>
      </c>
      <c r="AJ491">
        <v>10.3023</v>
      </c>
      <c r="AK491">
        <v>3.00575</v>
      </c>
      <c r="AL491">
        <v>1403.63</v>
      </c>
      <c r="AM491">
        <v>99.5842</v>
      </c>
      <c r="AN491">
        <v>0.0257175</v>
      </c>
      <c r="AO491">
        <v>10.3184</v>
      </c>
      <c r="AP491">
        <v>999.9</v>
      </c>
      <c r="AQ491">
        <v>999.9</v>
      </c>
      <c r="AR491">
        <v>9988.75</v>
      </c>
      <c r="AS491">
        <v>0</v>
      </c>
      <c r="AT491">
        <v>847.146</v>
      </c>
      <c r="AU491">
        <v>0</v>
      </c>
      <c r="AV491" t="s">
        <v>204</v>
      </c>
      <c r="AW491">
        <v>0</v>
      </c>
      <c r="AX491">
        <v>-1.442</v>
      </c>
      <c r="AY491">
        <v>-0.036</v>
      </c>
      <c r="AZ491">
        <v>0</v>
      </c>
      <c r="BA491">
        <v>0</v>
      </c>
      <c r="BB491">
        <v>0</v>
      </c>
      <c r="BC491">
        <v>0</v>
      </c>
      <c r="BD491">
        <v>401.838098360656</v>
      </c>
      <c r="BE491">
        <v>0.0361177271955805</v>
      </c>
      <c r="BF491">
        <v>0.0636733994741213</v>
      </c>
      <c r="BG491">
        <v>-1</v>
      </c>
      <c r="BH491">
        <v>0</v>
      </c>
      <c r="BI491">
        <v>0</v>
      </c>
      <c r="BJ491" t="s">
        <v>205</v>
      </c>
      <c r="BK491">
        <v>1.88477</v>
      </c>
      <c r="BL491">
        <v>1.88171</v>
      </c>
      <c r="BM491">
        <v>1.88324</v>
      </c>
      <c r="BN491">
        <v>1.88192</v>
      </c>
      <c r="BO491">
        <v>1.88378</v>
      </c>
      <c r="BP491">
        <v>1.88308</v>
      </c>
      <c r="BQ491">
        <v>1.88477</v>
      </c>
      <c r="BR491">
        <v>1.88232</v>
      </c>
      <c r="BS491" t="s">
        <v>206</v>
      </c>
      <c r="BT491" t="s">
        <v>17</v>
      </c>
      <c r="BU491" t="s">
        <v>17</v>
      </c>
      <c r="BV491" t="s">
        <v>17</v>
      </c>
      <c r="BW491" t="s">
        <v>207</v>
      </c>
      <c r="BX491" t="s">
        <v>208</v>
      </c>
      <c r="BY491" t="s">
        <v>209</v>
      </c>
      <c r="BZ491" t="s">
        <v>209</v>
      </c>
      <c r="CA491" t="s">
        <v>209</v>
      </c>
      <c r="CB491" t="s">
        <v>209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1315.14</v>
      </c>
      <c r="CJ491">
        <v>-1.21721</v>
      </c>
      <c r="CK491">
        <v>10.0323</v>
      </c>
      <c r="CL491">
        <v>12.2454</v>
      </c>
      <c r="CM491">
        <v>29.9995</v>
      </c>
      <c r="CN491">
        <v>12.0063</v>
      </c>
      <c r="CO491">
        <v>12.2795</v>
      </c>
      <c r="CP491">
        <v>-1</v>
      </c>
      <c r="CQ491">
        <v>0</v>
      </c>
      <c r="CR491">
        <v>99.5292</v>
      </c>
      <c r="CS491">
        <v>-999.9</v>
      </c>
      <c r="CT491">
        <v>400</v>
      </c>
      <c r="CU491">
        <v>9.81775</v>
      </c>
      <c r="CV491">
        <v>103.5</v>
      </c>
      <c r="CW491">
        <v>103.026</v>
      </c>
    </row>
    <row r="492" spans="1:101">
      <c r="A492">
        <v>478</v>
      </c>
      <c r="B492">
        <v>1550669541</v>
      </c>
      <c r="C492">
        <v>1567.70000004768</v>
      </c>
      <c r="D492" t="s">
        <v>1171</v>
      </c>
      <c r="E492" t="s">
        <v>1172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197</v>
      </c>
      <c r="J492" t="s">
        <v>198</v>
      </c>
      <c r="K492" t="s">
        <v>199</v>
      </c>
      <c r="L492" t="s">
        <v>200</v>
      </c>
      <c r="M492" t="s">
        <v>1044</v>
      </c>
      <c r="N492" t="s">
        <v>1045</v>
      </c>
      <c r="O492" t="s">
        <v>203</v>
      </c>
      <c r="P492" t="s">
        <v>328</v>
      </c>
      <c r="Q492">
        <v>1550669541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121</v>
      </c>
      <c r="X492">
        <v>9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1550669541</v>
      </c>
      <c r="AH492">
        <v>397.564</v>
      </c>
      <c r="AI492">
        <v>398.819</v>
      </c>
      <c r="AJ492">
        <v>10.3454</v>
      </c>
      <c r="AK492">
        <v>3.0062</v>
      </c>
      <c r="AL492">
        <v>1405.83</v>
      </c>
      <c r="AM492">
        <v>99.5843</v>
      </c>
      <c r="AN492">
        <v>0.0256644</v>
      </c>
      <c r="AO492">
        <v>10.2966</v>
      </c>
      <c r="AP492">
        <v>999.9</v>
      </c>
      <c r="AQ492">
        <v>999.9</v>
      </c>
      <c r="AR492">
        <v>9986.25</v>
      </c>
      <c r="AS492">
        <v>0</v>
      </c>
      <c r="AT492">
        <v>849.17</v>
      </c>
      <c r="AU492">
        <v>0</v>
      </c>
      <c r="AV492" t="s">
        <v>204</v>
      </c>
      <c r="AW492">
        <v>0</v>
      </c>
      <c r="AX492">
        <v>-1.442</v>
      </c>
      <c r="AY492">
        <v>-0.036</v>
      </c>
      <c r="AZ492">
        <v>0</v>
      </c>
      <c r="BA492">
        <v>0</v>
      </c>
      <c r="BB492">
        <v>0</v>
      </c>
      <c r="BC492">
        <v>0</v>
      </c>
      <c r="BD492">
        <v>401.83668852459</v>
      </c>
      <c r="BE492">
        <v>-0.0116993343598593</v>
      </c>
      <c r="BF492">
        <v>0.0657644931314717</v>
      </c>
      <c r="BG492">
        <v>-1</v>
      </c>
      <c r="BH492">
        <v>0</v>
      </c>
      <c r="BI492">
        <v>0</v>
      </c>
      <c r="BJ492" t="s">
        <v>205</v>
      </c>
      <c r="BK492">
        <v>1.88477</v>
      </c>
      <c r="BL492">
        <v>1.88171</v>
      </c>
      <c r="BM492">
        <v>1.88324</v>
      </c>
      <c r="BN492">
        <v>1.88189</v>
      </c>
      <c r="BO492">
        <v>1.88379</v>
      </c>
      <c r="BP492">
        <v>1.88307</v>
      </c>
      <c r="BQ492">
        <v>1.88477</v>
      </c>
      <c r="BR492">
        <v>1.88232</v>
      </c>
      <c r="BS492" t="s">
        <v>206</v>
      </c>
      <c r="BT492" t="s">
        <v>17</v>
      </c>
      <c r="BU492" t="s">
        <v>17</v>
      </c>
      <c r="BV492" t="s">
        <v>17</v>
      </c>
      <c r="BW492" t="s">
        <v>207</v>
      </c>
      <c r="BX492" t="s">
        <v>208</v>
      </c>
      <c r="BY492" t="s">
        <v>209</v>
      </c>
      <c r="BZ492" t="s">
        <v>209</v>
      </c>
      <c r="CA492" t="s">
        <v>209</v>
      </c>
      <c r="CB492" t="s">
        <v>209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1317.41</v>
      </c>
      <c r="CJ492">
        <v>-1.21722</v>
      </c>
      <c r="CK492">
        <v>10.0405</v>
      </c>
      <c r="CL492">
        <v>12.2423</v>
      </c>
      <c r="CM492">
        <v>29.9995</v>
      </c>
      <c r="CN492">
        <v>12.0038</v>
      </c>
      <c r="CO492">
        <v>12.2767</v>
      </c>
      <c r="CP492">
        <v>-1</v>
      </c>
      <c r="CQ492">
        <v>0</v>
      </c>
      <c r="CR492">
        <v>99.5292</v>
      </c>
      <c r="CS492">
        <v>-999.9</v>
      </c>
      <c r="CT492">
        <v>400</v>
      </c>
      <c r="CU492">
        <v>9.76026</v>
      </c>
      <c r="CV492">
        <v>103.5</v>
      </c>
      <c r="CW492">
        <v>103.027</v>
      </c>
    </row>
    <row r="493" spans="1:101">
      <c r="A493">
        <v>479</v>
      </c>
      <c r="B493">
        <v>1550669543</v>
      </c>
      <c r="C493">
        <v>1569.70000004768</v>
      </c>
      <c r="D493" t="s">
        <v>1173</v>
      </c>
      <c r="E493" t="s">
        <v>1174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197</v>
      </c>
      <c r="J493" t="s">
        <v>198</v>
      </c>
      <c r="K493" t="s">
        <v>199</v>
      </c>
      <c r="L493" t="s">
        <v>200</v>
      </c>
      <c r="M493" t="s">
        <v>1044</v>
      </c>
      <c r="N493" t="s">
        <v>1045</v>
      </c>
      <c r="O493" t="s">
        <v>203</v>
      </c>
      <c r="P493" t="s">
        <v>328</v>
      </c>
      <c r="Q493">
        <v>1550669543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118</v>
      </c>
      <c r="X493">
        <v>8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1550669543</v>
      </c>
      <c r="AH493">
        <v>397.522</v>
      </c>
      <c r="AI493">
        <v>398.84</v>
      </c>
      <c r="AJ493">
        <v>10.3887</v>
      </c>
      <c r="AK493">
        <v>3.00674</v>
      </c>
      <c r="AL493">
        <v>1405.94</v>
      </c>
      <c r="AM493">
        <v>99.5839</v>
      </c>
      <c r="AN493">
        <v>0.0257662</v>
      </c>
      <c r="AO493">
        <v>10.2841</v>
      </c>
      <c r="AP493">
        <v>999.9</v>
      </c>
      <c r="AQ493">
        <v>999.9</v>
      </c>
      <c r="AR493">
        <v>10015.6</v>
      </c>
      <c r="AS493">
        <v>0</v>
      </c>
      <c r="AT493">
        <v>853.01</v>
      </c>
      <c r="AU493">
        <v>0</v>
      </c>
      <c r="AV493" t="s">
        <v>204</v>
      </c>
      <c r="AW493">
        <v>0</v>
      </c>
      <c r="AX493">
        <v>-1.442</v>
      </c>
      <c r="AY493">
        <v>-0.036</v>
      </c>
      <c r="AZ493">
        <v>0</v>
      </c>
      <c r="BA493">
        <v>0</v>
      </c>
      <c r="BB493">
        <v>0</v>
      </c>
      <c r="BC493">
        <v>0</v>
      </c>
      <c r="BD493">
        <v>401.835795081967</v>
      </c>
      <c r="BE493">
        <v>-0.0529372391689114</v>
      </c>
      <c r="BF493">
        <v>0.0672508076037285</v>
      </c>
      <c r="BG493">
        <v>-1</v>
      </c>
      <c r="BH493">
        <v>0</v>
      </c>
      <c r="BI493">
        <v>0</v>
      </c>
      <c r="BJ493" t="s">
        <v>205</v>
      </c>
      <c r="BK493">
        <v>1.88477</v>
      </c>
      <c r="BL493">
        <v>1.88171</v>
      </c>
      <c r="BM493">
        <v>1.88324</v>
      </c>
      <c r="BN493">
        <v>1.88188</v>
      </c>
      <c r="BO493">
        <v>1.88377</v>
      </c>
      <c r="BP493">
        <v>1.88307</v>
      </c>
      <c r="BQ493">
        <v>1.88477</v>
      </c>
      <c r="BR493">
        <v>1.88232</v>
      </c>
      <c r="BS493" t="s">
        <v>206</v>
      </c>
      <c r="BT493" t="s">
        <v>17</v>
      </c>
      <c r="BU493" t="s">
        <v>17</v>
      </c>
      <c r="BV493" t="s">
        <v>17</v>
      </c>
      <c r="BW493" t="s">
        <v>207</v>
      </c>
      <c r="BX493" t="s">
        <v>208</v>
      </c>
      <c r="BY493" t="s">
        <v>209</v>
      </c>
      <c r="BZ493" t="s">
        <v>209</v>
      </c>
      <c r="CA493" t="s">
        <v>209</v>
      </c>
      <c r="CB493" t="s">
        <v>209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1319.09</v>
      </c>
      <c r="CJ493">
        <v>-1.21722</v>
      </c>
      <c r="CK493">
        <v>10.0483</v>
      </c>
      <c r="CL493">
        <v>12.2394</v>
      </c>
      <c r="CM493">
        <v>29.9995</v>
      </c>
      <c r="CN493">
        <v>12.0013</v>
      </c>
      <c r="CO493">
        <v>12.273</v>
      </c>
      <c r="CP493">
        <v>-1</v>
      </c>
      <c r="CQ493">
        <v>0</v>
      </c>
      <c r="CR493">
        <v>99.5292</v>
      </c>
      <c r="CS493">
        <v>-999.9</v>
      </c>
      <c r="CT493">
        <v>400</v>
      </c>
      <c r="CU493">
        <v>9.70172</v>
      </c>
      <c r="CV493">
        <v>103.5</v>
      </c>
      <c r="CW493">
        <v>103.028</v>
      </c>
    </row>
    <row r="494" spans="1:101">
      <c r="A494">
        <v>480</v>
      </c>
      <c r="B494">
        <v>1550669545</v>
      </c>
      <c r="C494">
        <v>1571.70000004768</v>
      </c>
      <c r="D494" t="s">
        <v>1175</v>
      </c>
      <c r="E494" t="s">
        <v>1176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197</v>
      </c>
      <c r="J494" t="s">
        <v>198</v>
      </c>
      <c r="K494" t="s">
        <v>199</v>
      </c>
      <c r="L494" t="s">
        <v>200</v>
      </c>
      <c r="M494" t="s">
        <v>1044</v>
      </c>
      <c r="N494" t="s">
        <v>1045</v>
      </c>
      <c r="O494" t="s">
        <v>203</v>
      </c>
      <c r="P494" t="s">
        <v>328</v>
      </c>
      <c r="Q494">
        <v>1550669545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124</v>
      </c>
      <c r="X494">
        <v>9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1550669545</v>
      </c>
      <c r="AH494">
        <v>397.481</v>
      </c>
      <c r="AI494">
        <v>398.861</v>
      </c>
      <c r="AJ494">
        <v>10.4431</v>
      </c>
      <c r="AK494">
        <v>3.00667</v>
      </c>
      <c r="AL494">
        <v>1405.8</v>
      </c>
      <c r="AM494">
        <v>99.5827</v>
      </c>
      <c r="AN494">
        <v>0.025472</v>
      </c>
      <c r="AO494">
        <v>10.3192</v>
      </c>
      <c r="AP494">
        <v>999.9</v>
      </c>
      <c r="AQ494">
        <v>999.9</v>
      </c>
      <c r="AR494">
        <v>10023.8</v>
      </c>
      <c r="AS494">
        <v>0</v>
      </c>
      <c r="AT494">
        <v>857.004</v>
      </c>
      <c r="AU494">
        <v>0</v>
      </c>
      <c r="AV494" t="s">
        <v>204</v>
      </c>
      <c r="AW494">
        <v>0</v>
      </c>
      <c r="AX494">
        <v>-1.442</v>
      </c>
      <c r="AY494">
        <v>-0.036</v>
      </c>
      <c r="AZ494">
        <v>0</v>
      </c>
      <c r="BA494">
        <v>0</v>
      </c>
      <c r="BB494">
        <v>0</v>
      </c>
      <c r="BC494">
        <v>0</v>
      </c>
      <c r="BD494">
        <v>401.833852459016</v>
      </c>
      <c r="BE494">
        <v>-0.0986070548496954</v>
      </c>
      <c r="BF494">
        <v>0.0705960190364091</v>
      </c>
      <c r="BG494">
        <v>-1</v>
      </c>
      <c r="BH494">
        <v>0</v>
      </c>
      <c r="BI494">
        <v>0</v>
      </c>
      <c r="BJ494" t="s">
        <v>205</v>
      </c>
      <c r="BK494">
        <v>1.88477</v>
      </c>
      <c r="BL494">
        <v>1.88171</v>
      </c>
      <c r="BM494">
        <v>1.88324</v>
      </c>
      <c r="BN494">
        <v>1.8819</v>
      </c>
      <c r="BO494">
        <v>1.88378</v>
      </c>
      <c r="BP494">
        <v>1.88307</v>
      </c>
      <c r="BQ494">
        <v>1.88478</v>
      </c>
      <c r="BR494">
        <v>1.88232</v>
      </c>
      <c r="BS494" t="s">
        <v>206</v>
      </c>
      <c r="BT494" t="s">
        <v>17</v>
      </c>
      <c r="BU494" t="s">
        <v>17</v>
      </c>
      <c r="BV494" t="s">
        <v>17</v>
      </c>
      <c r="BW494" t="s">
        <v>207</v>
      </c>
      <c r="BX494" t="s">
        <v>208</v>
      </c>
      <c r="BY494" t="s">
        <v>209</v>
      </c>
      <c r="BZ494" t="s">
        <v>209</v>
      </c>
      <c r="CA494" t="s">
        <v>209</v>
      </c>
      <c r="CB494" t="s">
        <v>209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1314.48</v>
      </c>
      <c r="CJ494">
        <v>-1.21722</v>
      </c>
      <c r="CK494">
        <v>10.0564</v>
      </c>
      <c r="CL494">
        <v>12.2363</v>
      </c>
      <c r="CM494">
        <v>29.9994</v>
      </c>
      <c r="CN494">
        <v>11.9988</v>
      </c>
      <c r="CO494">
        <v>12.2687</v>
      </c>
      <c r="CP494">
        <v>-1</v>
      </c>
      <c r="CQ494">
        <v>0</v>
      </c>
      <c r="CR494">
        <v>99.1526</v>
      </c>
      <c r="CS494">
        <v>-999.9</v>
      </c>
      <c r="CT494">
        <v>400</v>
      </c>
      <c r="CU494">
        <v>9.61877</v>
      </c>
      <c r="CV494">
        <v>103.5</v>
      </c>
      <c r="CW494">
        <v>103.029</v>
      </c>
    </row>
    <row r="495" spans="1:101">
      <c r="A495">
        <v>481</v>
      </c>
      <c r="B495">
        <v>1550669547</v>
      </c>
      <c r="C495">
        <v>1573.70000004768</v>
      </c>
      <c r="D495" t="s">
        <v>1177</v>
      </c>
      <c r="E495" t="s">
        <v>1178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197</v>
      </c>
      <c r="J495" t="s">
        <v>198</v>
      </c>
      <c r="K495" t="s">
        <v>199</v>
      </c>
      <c r="L495" t="s">
        <v>200</v>
      </c>
      <c r="M495" t="s">
        <v>1044</v>
      </c>
      <c r="N495" t="s">
        <v>1045</v>
      </c>
      <c r="O495" t="s">
        <v>203</v>
      </c>
      <c r="P495" t="s">
        <v>328</v>
      </c>
      <c r="Q495">
        <v>1550669547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113</v>
      </c>
      <c r="X495">
        <v>8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1550669547</v>
      </c>
      <c r="AH495">
        <v>397.48</v>
      </c>
      <c r="AI495">
        <v>398.846</v>
      </c>
      <c r="AJ495">
        <v>10.4948</v>
      </c>
      <c r="AK495">
        <v>3.00697</v>
      </c>
      <c r="AL495">
        <v>1405.92</v>
      </c>
      <c r="AM495">
        <v>99.5822</v>
      </c>
      <c r="AN495">
        <v>0.0255084</v>
      </c>
      <c r="AO495">
        <v>10.3563</v>
      </c>
      <c r="AP495">
        <v>999.9</v>
      </c>
      <c r="AQ495">
        <v>999.9</v>
      </c>
      <c r="AR495">
        <v>10010</v>
      </c>
      <c r="AS495">
        <v>0</v>
      </c>
      <c r="AT495">
        <v>860.715</v>
      </c>
      <c r="AU495">
        <v>0</v>
      </c>
      <c r="AV495" t="s">
        <v>204</v>
      </c>
      <c r="AW495">
        <v>0</v>
      </c>
      <c r="AX495">
        <v>-1.442</v>
      </c>
      <c r="AY495">
        <v>-0.036</v>
      </c>
      <c r="AZ495">
        <v>0</v>
      </c>
      <c r="BA495">
        <v>0</v>
      </c>
      <c r="BB495">
        <v>0</v>
      </c>
      <c r="BC495">
        <v>0</v>
      </c>
      <c r="BD495">
        <v>401.831</v>
      </c>
      <c r="BE495">
        <v>-0.13974214998691</v>
      </c>
      <c r="BF495">
        <v>0.0747858143820511</v>
      </c>
      <c r="BG495">
        <v>-1</v>
      </c>
      <c r="BH495">
        <v>0</v>
      </c>
      <c r="BI495">
        <v>0</v>
      </c>
      <c r="BJ495" t="s">
        <v>205</v>
      </c>
      <c r="BK495">
        <v>1.88477</v>
      </c>
      <c r="BL495">
        <v>1.88171</v>
      </c>
      <c r="BM495">
        <v>1.88323</v>
      </c>
      <c r="BN495">
        <v>1.88189</v>
      </c>
      <c r="BO495">
        <v>1.8838</v>
      </c>
      <c r="BP495">
        <v>1.88307</v>
      </c>
      <c r="BQ495">
        <v>1.88477</v>
      </c>
      <c r="BR495">
        <v>1.88232</v>
      </c>
      <c r="BS495" t="s">
        <v>206</v>
      </c>
      <c r="BT495" t="s">
        <v>17</v>
      </c>
      <c r="BU495" t="s">
        <v>17</v>
      </c>
      <c r="BV495" t="s">
        <v>17</v>
      </c>
      <c r="BW495" t="s">
        <v>207</v>
      </c>
      <c r="BX495" t="s">
        <v>208</v>
      </c>
      <c r="BY495" t="s">
        <v>209</v>
      </c>
      <c r="BZ495" t="s">
        <v>209</v>
      </c>
      <c r="CA495" t="s">
        <v>209</v>
      </c>
      <c r="CB495" t="s">
        <v>209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1322.93</v>
      </c>
      <c r="CJ495">
        <v>-1.21722</v>
      </c>
      <c r="CK495">
        <v>10.065</v>
      </c>
      <c r="CL495">
        <v>12.2329</v>
      </c>
      <c r="CM495">
        <v>29.9993</v>
      </c>
      <c r="CN495">
        <v>11.9964</v>
      </c>
      <c r="CO495">
        <v>12.2641</v>
      </c>
      <c r="CP495">
        <v>-1</v>
      </c>
      <c r="CQ495">
        <v>0</v>
      </c>
      <c r="CR495">
        <v>99.1526</v>
      </c>
      <c r="CS495">
        <v>-999.9</v>
      </c>
      <c r="CT495">
        <v>400</v>
      </c>
      <c r="CU495">
        <v>9.54915</v>
      </c>
      <c r="CV495">
        <v>103.499</v>
      </c>
      <c r="CW495">
        <v>103.03</v>
      </c>
    </row>
    <row r="496" spans="1:101">
      <c r="A496">
        <v>482</v>
      </c>
      <c r="B496">
        <v>1550669549</v>
      </c>
      <c r="C496">
        <v>1575.70000004768</v>
      </c>
      <c r="D496" t="s">
        <v>1179</v>
      </c>
      <c r="E496" t="s">
        <v>1180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197</v>
      </c>
      <c r="J496" t="s">
        <v>198</v>
      </c>
      <c r="K496" t="s">
        <v>199</v>
      </c>
      <c r="L496" t="s">
        <v>200</v>
      </c>
      <c r="M496" t="s">
        <v>1044</v>
      </c>
      <c r="N496" t="s">
        <v>1045</v>
      </c>
      <c r="O496" t="s">
        <v>203</v>
      </c>
      <c r="P496" t="s">
        <v>328</v>
      </c>
      <c r="Q496">
        <v>1550669549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121</v>
      </c>
      <c r="X496">
        <v>9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1550669549</v>
      </c>
      <c r="AH496">
        <v>397.464</v>
      </c>
      <c r="AI496">
        <v>398.834</v>
      </c>
      <c r="AJ496">
        <v>10.5438</v>
      </c>
      <c r="AK496">
        <v>3.00741</v>
      </c>
      <c r="AL496">
        <v>1406.03</v>
      </c>
      <c r="AM496">
        <v>99.5821</v>
      </c>
      <c r="AN496">
        <v>0.0258488</v>
      </c>
      <c r="AO496">
        <v>10.3782</v>
      </c>
      <c r="AP496">
        <v>999.9</v>
      </c>
      <c r="AQ496">
        <v>999.9</v>
      </c>
      <c r="AR496">
        <v>10041.9</v>
      </c>
      <c r="AS496">
        <v>0</v>
      </c>
      <c r="AT496">
        <v>867.333</v>
      </c>
      <c r="AU496">
        <v>0</v>
      </c>
      <c r="AV496" t="s">
        <v>204</v>
      </c>
      <c r="AW496">
        <v>0</v>
      </c>
      <c r="AX496">
        <v>-1.442</v>
      </c>
      <c r="AY496">
        <v>-0.036</v>
      </c>
      <c r="AZ496">
        <v>0</v>
      </c>
      <c r="BA496">
        <v>0</v>
      </c>
      <c r="BB496">
        <v>0</v>
      </c>
      <c r="BC496">
        <v>0</v>
      </c>
      <c r="BD496">
        <v>401.827836065574</v>
      </c>
      <c r="BE496">
        <v>-0.170027245124921</v>
      </c>
      <c r="BF496">
        <v>0.0780094950773619</v>
      </c>
      <c r="BG496">
        <v>-1</v>
      </c>
      <c r="BH496">
        <v>0</v>
      </c>
      <c r="BI496">
        <v>0</v>
      </c>
      <c r="BJ496" t="s">
        <v>205</v>
      </c>
      <c r="BK496">
        <v>1.88477</v>
      </c>
      <c r="BL496">
        <v>1.88171</v>
      </c>
      <c r="BM496">
        <v>1.88323</v>
      </c>
      <c r="BN496">
        <v>1.88188</v>
      </c>
      <c r="BO496">
        <v>1.88382</v>
      </c>
      <c r="BP496">
        <v>1.88307</v>
      </c>
      <c r="BQ496">
        <v>1.88477</v>
      </c>
      <c r="BR496">
        <v>1.88232</v>
      </c>
      <c r="BS496" t="s">
        <v>206</v>
      </c>
      <c r="BT496" t="s">
        <v>17</v>
      </c>
      <c r="BU496" t="s">
        <v>17</v>
      </c>
      <c r="BV496" t="s">
        <v>17</v>
      </c>
      <c r="BW496" t="s">
        <v>207</v>
      </c>
      <c r="BX496" t="s">
        <v>208</v>
      </c>
      <c r="BY496" t="s">
        <v>209</v>
      </c>
      <c r="BZ496" t="s">
        <v>209</v>
      </c>
      <c r="CA496" t="s">
        <v>209</v>
      </c>
      <c r="CB496" t="s">
        <v>209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1317.09</v>
      </c>
      <c r="CJ496">
        <v>-1.21722</v>
      </c>
      <c r="CK496">
        <v>10.0736</v>
      </c>
      <c r="CL496">
        <v>12.2298</v>
      </c>
      <c r="CM496">
        <v>29.9994</v>
      </c>
      <c r="CN496">
        <v>11.9936</v>
      </c>
      <c r="CO496">
        <v>12.2591</v>
      </c>
      <c r="CP496">
        <v>-1</v>
      </c>
      <c r="CQ496">
        <v>0</v>
      </c>
      <c r="CR496">
        <v>99.1526</v>
      </c>
      <c r="CS496">
        <v>-999.9</v>
      </c>
      <c r="CT496">
        <v>400</v>
      </c>
      <c r="CU496">
        <v>9.45971</v>
      </c>
      <c r="CV496">
        <v>103.5</v>
      </c>
      <c r="CW496">
        <v>103.03</v>
      </c>
    </row>
    <row r="497" spans="1:101">
      <c r="A497">
        <v>483</v>
      </c>
      <c r="B497">
        <v>1550669551</v>
      </c>
      <c r="C497">
        <v>1577.70000004768</v>
      </c>
      <c r="D497" t="s">
        <v>1181</v>
      </c>
      <c r="E497" t="s">
        <v>1182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197</v>
      </c>
      <c r="J497" t="s">
        <v>198</v>
      </c>
      <c r="K497" t="s">
        <v>199</v>
      </c>
      <c r="L497" t="s">
        <v>200</v>
      </c>
      <c r="M497" t="s">
        <v>1044</v>
      </c>
      <c r="N497" t="s">
        <v>1045</v>
      </c>
      <c r="O497" t="s">
        <v>203</v>
      </c>
      <c r="P497" t="s">
        <v>328</v>
      </c>
      <c r="Q497">
        <v>1550669551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130</v>
      </c>
      <c r="X497">
        <v>9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1550669551</v>
      </c>
      <c r="AH497">
        <v>397.4</v>
      </c>
      <c r="AI497">
        <v>398.833</v>
      </c>
      <c r="AJ497">
        <v>10.5911</v>
      </c>
      <c r="AK497">
        <v>3.00742</v>
      </c>
      <c r="AL497">
        <v>1405.49</v>
      </c>
      <c r="AM497">
        <v>99.5821</v>
      </c>
      <c r="AN497">
        <v>0.0258058</v>
      </c>
      <c r="AO497">
        <v>10.4059</v>
      </c>
      <c r="AP497">
        <v>999.9</v>
      </c>
      <c r="AQ497">
        <v>999.9</v>
      </c>
      <c r="AR497">
        <v>10008.8</v>
      </c>
      <c r="AS497">
        <v>0</v>
      </c>
      <c r="AT497">
        <v>876.991</v>
      </c>
      <c r="AU497">
        <v>0</v>
      </c>
      <c r="AV497" t="s">
        <v>204</v>
      </c>
      <c r="AW497">
        <v>0</v>
      </c>
      <c r="AX497">
        <v>-1.442</v>
      </c>
      <c r="AY497">
        <v>-0.036</v>
      </c>
      <c r="AZ497">
        <v>0</v>
      </c>
      <c r="BA497">
        <v>0</v>
      </c>
      <c r="BB497">
        <v>0</v>
      </c>
      <c r="BC497">
        <v>0</v>
      </c>
      <c r="BD497">
        <v>401.82481147541</v>
      </c>
      <c r="BE497">
        <v>-0.202469572352709</v>
      </c>
      <c r="BF497">
        <v>0.0812060051852746</v>
      </c>
      <c r="BG497">
        <v>-1</v>
      </c>
      <c r="BH497">
        <v>0</v>
      </c>
      <c r="BI497">
        <v>0</v>
      </c>
      <c r="BJ497" t="s">
        <v>205</v>
      </c>
      <c r="BK497">
        <v>1.88477</v>
      </c>
      <c r="BL497">
        <v>1.88171</v>
      </c>
      <c r="BM497">
        <v>1.88324</v>
      </c>
      <c r="BN497">
        <v>1.88188</v>
      </c>
      <c r="BO497">
        <v>1.88382</v>
      </c>
      <c r="BP497">
        <v>1.88306</v>
      </c>
      <c r="BQ497">
        <v>1.88477</v>
      </c>
      <c r="BR497">
        <v>1.88231</v>
      </c>
      <c r="BS497" t="s">
        <v>206</v>
      </c>
      <c r="BT497" t="s">
        <v>17</v>
      </c>
      <c r="BU497" t="s">
        <v>17</v>
      </c>
      <c r="BV497" t="s">
        <v>17</v>
      </c>
      <c r="BW497" t="s">
        <v>207</v>
      </c>
      <c r="BX497" t="s">
        <v>208</v>
      </c>
      <c r="BY497" t="s">
        <v>209</v>
      </c>
      <c r="BZ497" t="s">
        <v>209</v>
      </c>
      <c r="CA497" t="s">
        <v>209</v>
      </c>
      <c r="CB497" t="s">
        <v>209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1310.15</v>
      </c>
      <c r="CJ497">
        <v>-1.21722</v>
      </c>
      <c r="CK497">
        <v>10.0823</v>
      </c>
      <c r="CL497">
        <v>12.2266</v>
      </c>
      <c r="CM497">
        <v>29.9995</v>
      </c>
      <c r="CN497">
        <v>11.9908</v>
      </c>
      <c r="CO497">
        <v>12.2543</v>
      </c>
      <c r="CP497">
        <v>-1</v>
      </c>
      <c r="CQ497">
        <v>0</v>
      </c>
      <c r="CR497">
        <v>99.1526</v>
      </c>
      <c r="CS497">
        <v>-999.9</v>
      </c>
      <c r="CT497">
        <v>400</v>
      </c>
      <c r="CU497">
        <v>9.38474</v>
      </c>
      <c r="CV497">
        <v>103.501</v>
      </c>
      <c r="CW497">
        <v>103.03</v>
      </c>
    </row>
    <row r="498" spans="1:101">
      <c r="A498">
        <v>484</v>
      </c>
      <c r="B498">
        <v>1550669553</v>
      </c>
      <c r="C498">
        <v>1579.70000004768</v>
      </c>
      <c r="D498" t="s">
        <v>1183</v>
      </c>
      <c r="E498" t="s">
        <v>1184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197</v>
      </c>
      <c r="J498" t="s">
        <v>198</v>
      </c>
      <c r="K498" t="s">
        <v>199</v>
      </c>
      <c r="L498" t="s">
        <v>200</v>
      </c>
      <c r="M498" t="s">
        <v>1044</v>
      </c>
      <c r="N498" t="s">
        <v>1045</v>
      </c>
      <c r="O498" t="s">
        <v>203</v>
      </c>
      <c r="P498" t="s">
        <v>328</v>
      </c>
      <c r="Q498">
        <v>1550669553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118</v>
      </c>
      <c r="X498">
        <v>8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1550669553</v>
      </c>
      <c r="AH498">
        <v>397.382</v>
      </c>
      <c r="AI498">
        <v>398.819</v>
      </c>
      <c r="AJ498">
        <v>10.6225</v>
      </c>
      <c r="AK498">
        <v>3.00783</v>
      </c>
      <c r="AL498">
        <v>1405.69</v>
      </c>
      <c r="AM498">
        <v>99.5829</v>
      </c>
      <c r="AN498">
        <v>0.0257433</v>
      </c>
      <c r="AO498">
        <v>10.4041</v>
      </c>
      <c r="AP498">
        <v>999.9</v>
      </c>
      <c r="AQ498">
        <v>999.9</v>
      </c>
      <c r="AR498">
        <v>9956.88</v>
      </c>
      <c r="AS498">
        <v>0</v>
      </c>
      <c r="AT498">
        <v>886.942</v>
      </c>
      <c r="AU498">
        <v>0</v>
      </c>
      <c r="AV498" t="s">
        <v>204</v>
      </c>
      <c r="AW498">
        <v>0</v>
      </c>
      <c r="AX498">
        <v>-1.442</v>
      </c>
      <c r="AY498">
        <v>-0.036</v>
      </c>
      <c r="AZ498">
        <v>0</v>
      </c>
      <c r="BA498">
        <v>0</v>
      </c>
      <c r="BB498">
        <v>0</v>
      </c>
      <c r="BC498">
        <v>0</v>
      </c>
      <c r="BD498">
        <v>401.820819672131</v>
      </c>
      <c r="BE498">
        <v>-0.24469752286688</v>
      </c>
      <c r="BF498">
        <v>0.0864230934902063</v>
      </c>
      <c r="BG498">
        <v>-1</v>
      </c>
      <c r="BH498">
        <v>0</v>
      </c>
      <c r="BI498">
        <v>0</v>
      </c>
      <c r="BJ498" t="s">
        <v>205</v>
      </c>
      <c r="BK498">
        <v>1.88477</v>
      </c>
      <c r="BL498">
        <v>1.88171</v>
      </c>
      <c r="BM498">
        <v>1.88323</v>
      </c>
      <c r="BN498">
        <v>1.88189</v>
      </c>
      <c r="BO498">
        <v>1.88381</v>
      </c>
      <c r="BP498">
        <v>1.88305</v>
      </c>
      <c r="BQ498">
        <v>1.88477</v>
      </c>
      <c r="BR498">
        <v>1.88231</v>
      </c>
      <c r="BS498" t="s">
        <v>206</v>
      </c>
      <c r="BT498" t="s">
        <v>17</v>
      </c>
      <c r="BU498" t="s">
        <v>17</v>
      </c>
      <c r="BV498" t="s">
        <v>17</v>
      </c>
      <c r="BW498" t="s">
        <v>207</v>
      </c>
      <c r="BX498" t="s">
        <v>208</v>
      </c>
      <c r="BY498" t="s">
        <v>209</v>
      </c>
      <c r="BZ498" t="s">
        <v>209</v>
      </c>
      <c r="CA498" t="s">
        <v>209</v>
      </c>
      <c r="CB498" t="s">
        <v>209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1319.27</v>
      </c>
      <c r="CJ498">
        <v>-1.21722</v>
      </c>
      <c r="CK498">
        <v>10.0902</v>
      </c>
      <c r="CL498">
        <v>12.2235</v>
      </c>
      <c r="CM498">
        <v>29.9995</v>
      </c>
      <c r="CN498">
        <v>11.988</v>
      </c>
      <c r="CO498">
        <v>12.25</v>
      </c>
      <c r="CP498">
        <v>-1</v>
      </c>
      <c r="CQ498">
        <v>0</v>
      </c>
      <c r="CR498">
        <v>99.1526</v>
      </c>
      <c r="CS498">
        <v>-999.9</v>
      </c>
      <c r="CT498">
        <v>400</v>
      </c>
      <c r="CU498">
        <v>9.31338</v>
      </c>
      <c r="CV498">
        <v>103.502</v>
      </c>
      <c r="CW498">
        <v>103.031</v>
      </c>
    </row>
    <row r="499" spans="1:101">
      <c r="A499">
        <v>485</v>
      </c>
      <c r="B499">
        <v>1550669555</v>
      </c>
      <c r="C499">
        <v>1581.70000004768</v>
      </c>
      <c r="D499" t="s">
        <v>1185</v>
      </c>
      <c r="E499" t="s">
        <v>1186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197</v>
      </c>
      <c r="J499" t="s">
        <v>198</v>
      </c>
      <c r="K499" t="s">
        <v>199</v>
      </c>
      <c r="L499" t="s">
        <v>200</v>
      </c>
      <c r="M499" t="s">
        <v>1044</v>
      </c>
      <c r="N499" t="s">
        <v>1045</v>
      </c>
      <c r="O499" t="s">
        <v>203</v>
      </c>
      <c r="P499" t="s">
        <v>328</v>
      </c>
      <c r="Q499">
        <v>1550669555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133</v>
      </c>
      <c r="X499">
        <v>9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1550669555</v>
      </c>
      <c r="AH499">
        <v>397.402</v>
      </c>
      <c r="AI499">
        <v>398.805</v>
      </c>
      <c r="AJ499">
        <v>10.6544</v>
      </c>
      <c r="AK499">
        <v>3.00837</v>
      </c>
      <c r="AL499">
        <v>1406.27</v>
      </c>
      <c r="AM499">
        <v>99.5839</v>
      </c>
      <c r="AN499">
        <v>0.0257668</v>
      </c>
      <c r="AO499">
        <v>10.4092</v>
      </c>
      <c r="AP499">
        <v>999.9</v>
      </c>
      <c r="AQ499">
        <v>999.9</v>
      </c>
      <c r="AR499">
        <v>10009.4</v>
      </c>
      <c r="AS499">
        <v>0</v>
      </c>
      <c r="AT499">
        <v>895.747</v>
      </c>
      <c r="AU499">
        <v>0</v>
      </c>
      <c r="AV499" t="s">
        <v>204</v>
      </c>
      <c r="AW499">
        <v>0</v>
      </c>
      <c r="AX499">
        <v>-1.442</v>
      </c>
      <c r="AY499">
        <v>-0.036</v>
      </c>
      <c r="AZ499">
        <v>0</v>
      </c>
      <c r="BA499">
        <v>0</v>
      </c>
      <c r="BB499">
        <v>0</v>
      </c>
      <c r="BC499">
        <v>0</v>
      </c>
      <c r="BD499">
        <v>401.815598360656</v>
      </c>
      <c r="BE499">
        <v>-0.282175698867982</v>
      </c>
      <c r="BF499">
        <v>0.0920290990897956</v>
      </c>
      <c r="BG499">
        <v>-1</v>
      </c>
      <c r="BH499">
        <v>0</v>
      </c>
      <c r="BI499">
        <v>0</v>
      </c>
      <c r="BJ499" t="s">
        <v>205</v>
      </c>
      <c r="BK499">
        <v>1.88477</v>
      </c>
      <c r="BL499">
        <v>1.88171</v>
      </c>
      <c r="BM499">
        <v>1.88324</v>
      </c>
      <c r="BN499">
        <v>1.8819</v>
      </c>
      <c r="BO499">
        <v>1.88381</v>
      </c>
      <c r="BP499">
        <v>1.88307</v>
      </c>
      <c r="BQ499">
        <v>1.88477</v>
      </c>
      <c r="BR499">
        <v>1.8823</v>
      </c>
      <c r="BS499" t="s">
        <v>206</v>
      </c>
      <c r="BT499" t="s">
        <v>17</v>
      </c>
      <c r="BU499" t="s">
        <v>17</v>
      </c>
      <c r="BV499" t="s">
        <v>17</v>
      </c>
      <c r="BW499" t="s">
        <v>207</v>
      </c>
      <c r="BX499" t="s">
        <v>208</v>
      </c>
      <c r="BY499" t="s">
        <v>209</v>
      </c>
      <c r="BZ499" t="s">
        <v>209</v>
      </c>
      <c r="CA499" t="s">
        <v>209</v>
      </c>
      <c r="CB499" t="s">
        <v>209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1308.12</v>
      </c>
      <c r="CJ499">
        <v>-1.21723</v>
      </c>
      <c r="CK499">
        <v>10.0981</v>
      </c>
      <c r="CL499">
        <v>12.2201</v>
      </c>
      <c r="CM499">
        <v>29.9994</v>
      </c>
      <c r="CN499">
        <v>11.9852</v>
      </c>
      <c r="CO499">
        <v>12.2459</v>
      </c>
      <c r="CP499">
        <v>-1</v>
      </c>
      <c r="CQ499">
        <v>0</v>
      </c>
      <c r="CR499">
        <v>99.1526</v>
      </c>
      <c r="CS499">
        <v>-999.9</v>
      </c>
      <c r="CT499">
        <v>400</v>
      </c>
      <c r="CU499">
        <v>9.22767</v>
      </c>
      <c r="CV499">
        <v>103.502</v>
      </c>
      <c r="CW499">
        <v>103.032</v>
      </c>
    </row>
    <row r="500" spans="1:101">
      <c r="A500">
        <v>486</v>
      </c>
      <c r="B500">
        <v>1550669557</v>
      </c>
      <c r="C500">
        <v>1583.70000004768</v>
      </c>
      <c r="D500" t="s">
        <v>1187</v>
      </c>
      <c r="E500" t="s">
        <v>1188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197</v>
      </c>
      <c r="J500" t="s">
        <v>198</v>
      </c>
      <c r="K500" t="s">
        <v>199</v>
      </c>
      <c r="L500" t="s">
        <v>200</v>
      </c>
      <c r="M500" t="s">
        <v>1044</v>
      </c>
      <c r="N500" t="s">
        <v>1045</v>
      </c>
      <c r="O500" t="s">
        <v>203</v>
      </c>
      <c r="P500" t="s">
        <v>328</v>
      </c>
      <c r="Q500">
        <v>1550669557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136</v>
      </c>
      <c r="X500">
        <v>10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1550669557</v>
      </c>
      <c r="AH500">
        <v>397.345</v>
      </c>
      <c r="AI500">
        <v>398.813</v>
      </c>
      <c r="AJ500">
        <v>10.6849</v>
      </c>
      <c r="AK500">
        <v>3.00773</v>
      </c>
      <c r="AL500">
        <v>1406.42</v>
      </c>
      <c r="AM500">
        <v>99.5837</v>
      </c>
      <c r="AN500">
        <v>0.0257881</v>
      </c>
      <c r="AO500">
        <v>10.4162</v>
      </c>
      <c r="AP500">
        <v>999.9</v>
      </c>
      <c r="AQ500">
        <v>999.9</v>
      </c>
      <c r="AR500">
        <v>10031.9</v>
      </c>
      <c r="AS500">
        <v>0</v>
      </c>
      <c r="AT500">
        <v>902.927</v>
      </c>
      <c r="AU500">
        <v>0</v>
      </c>
      <c r="AV500" t="s">
        <v>204</v>
      </c>
      <c r="AW500">
        <v>0</v>
      </c>
      <c r="AX500">
        <v>-1.442</v>
      </c>
      <c r="AY500">
        <v>-0.036</v>
      </c>
      <c r="AZ500">
        <v>0</v>
      </c>
      <c r="BA500">
        <v>0</v>
      </c>
      <c r="BB500">
        <v>0</v>
      </c>
      <c r="BC500">
        <v>0</v>
      </c>
      <c r="BD500">
        <v>401.809401639344</v>
      </c>
      <c r="BE500">
        <v>-0.30002505696603</v>
      </c>
      <c r="BF500">
        <v>0.0950692292909124</v>
      </c>
      <c r="BG500">
        <v>-1</v>
      </c>
      <c r="BH500">
        <v>0</v>
      </c>
      <c r="BI500">
        <v>0</v>
      </c>
      <c r="BJ500" t="s">
        <v>205</v>
      </c>
      <c r="BK500">
        <v>1.88477</v>
      </c>
      <c r="BL500">
        <v>1.88171</v>
      </c>
      <c r="BM500">
        <v>1.88324</v>
      </c>
      <c r="BN500">
        <v>1.8819</v>
      </c>
      <c r="BO500">
        <v>1.88381</v>
      </c>
      <c r="BP500">
        <v>1.88306</v>
      </c>
      <c r="BQ500">
        <v>1.88477</v>
      </c>
      <c r="BR500">
        <v>1.8823</v>
      </c>
      <c r="BS500" t="s">
        <v>206</v>
      </c>
      <c r="BT500" t="s">
        <v>17</v>
      </c>
      <c r="BU500" t="s">
        <v>17</v>
      </c>
      <c r="BV500" t="s">
        <v>17</v>
      </c>
      <c r="BW500" t="s">
        <v>207</v>
      </c>
      <c r="BX500" t="s">
        <v>208</v>
      </c>
      <c r="BY500" t="s">
        <v>209</v>
      </c>
      <c r="BZ500" t="s">
        <v>209</v>
      </c>
      <c r="CA500" t="s">
        <v>209</v>
      </c>
      <c r="CB500" t="s">
        <v>209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1306.19</v>
      </c>
      <c r="CJ500">
        <v>-1.21723</v>
      </c>
      <c r="CK500">
        <v>10.1067</v>
      </c>
      <c r="CL500">
        <v>12.2169</v>
      </c>
      <c r="CM500">
        <v>29.9993</v>
      </c>
      <c r="CN500">
        <v>11.9821</v>
      </c>
      <c r="CO500">
        <v>12.2418</v>
      </c>
      <c r="CP500">
        <v>-1</v>
      </c>
      <c r="CQ500">
        <v>0</v>
      </c>
      <c r="CR500">
        <v>99.1526</v>
      </c>
      <c r="CS500">
        <v>-999.9</v>
      </c>
      <c r="CT500">
        <v>400</v>
      </c>
      <c r="CU500">
        <v>9.14715</v>
      </c>
      <c r="CV500">
        <v>103.502</v>
      </c>
      <c r="CW500">
        <v>103.033</v>
      </c>
    </row>
    <row r="501" spans="1:101">
      <c r="A501">
        <v>487</v>
      </c>
      <c r="B501">
        <v>1550669559</v>
      </c>
      <c r="C501">
        <v>1585.70000004768</v>
      </c>
      <c r="D501" t="s">
        <v>1189</v>
      </c>
      <c r="E501" t="s">
        <v>1190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197</v>
      </c>
      <c r="J501" t="s">
        <v>198</v>
      </c>
      <c r="K501" t="s">
        <v>199</v>
      </c>
      <c r="L501" t="s">
        <v>200</v>
      </c>
      <c r="M501" t="s">
        <v>1044</v>
      </c>
      <c r="N501" t="s">
        <v>1045</v>
      </c>
      <c r="O501" t="s">
        <v>203</v>
      </c>
      <c r="P501" t="s">
        <v>328</v>
      </c>
      <c r="Q501">
        <v>1550669559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126</v>
      </c>
      <c r="X501">
        <v>9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1550669559</v>
      </c>
      <c r="AH501">
        <v>397.289</v>
      </c>
      <c r="AI501">
        <v>398.809</v>
      </c>
      <c r="AJ501">
        <v>10.7093</v>
      </c>
      <c r="AK501">
        <v>3.00769</v>
      </c>
      <c r="AL501">
        <v>1406.66</v>
      </c>
      <c r="AM501">
        <v>99.5829</v>
      </c>
      <c r="AN501">
        <v>0.0257477</v>
      </c>
      <c r="AO501">
        <v>10.3974</v>
      </c>
      <c r="AP501">
        <v>999.9</v>
      </c>
      <c r="AQ501">
        <v>999.9</v>
      </c>
      <c r="AR501">
        <v>9996.25</v>
      </c>
      <c r="AS501">
        <v>0</v>
      </c>
      <c r="AT501">
        <v>907.685</v>
      </c>
      <c r="AU501">
        <v>0</v>
      </c>
      <c r="AV501" t="s">
        <v>204</v>
      </c>
      <c r="AW501">
        <v>0</v>
      </c>
      <c r="AX501">
        <v>-1.442</v>
      </c>
      <c r="AY501">
        <v>-0.036</v>
      </c>
      <c r="AZ501">
        <v>0</v>
      </c>
      <c r="BA501">
        <v>0</v>
      </c>
      <c r="BB501">
        <v>0</v>
      </c>
      <c r="BC501">
        <v>0</v>
      </c>
      <c r="BD501">
        <v>401.801631147541</v>
      </c>
      <c r="BE501">
        <v>-0.316278357666866</v>
      </c>
      <c r="BF501">
        <v>0.0984504702650233</v>
      </c>
      <c r="BG501">
        <v>-1</v>
      </c>
      <c r="BH501">
        <v>0</v>
      </c>
      <c r="BI501">
        <v>0</v>
      </c>
      <c r="BJ501" t="s">
        <v>205</v>
      </c>
      <c r="BK501">
        <v>1.88477</v>
      </c>
      <c r="BL501">
        <v>1.88171</v>
      </c>
      <c r="BM501">
        <v>1.88324</v>
      </c>
      <c r="BN501">
        <v>1.88189</v>
      </c>
      <c r="BO501">
        <v>1.88381</v>
      </c>
      <c r="BP501">
        <v>1.88306</v>
      </c>
      <c r="BQ501">
        <v>1.88477</v>
      </c>
      <c r="BR501">
        <v>1.88231</v>
      </c>
      <c r="BS501" t="s">
        <v>206</v>
      </c>
      <c r="BT501" t="s">
        <v>17</v>
      </c>
      <c r="BU501" t="s">
        <v>17</v>
      </c>
      <c r="BV501" t="s">
        <v>17</v>
      </c>
      <c r="BW501" t="s">
        <v>207</v>
      </c>
      <c r="BX501" t="s">
        <v>208</v>
      </c>
      <c r="BY501" t="s">
        <v>209</v>
      </c>
      <c r="BZ501" t="s">
        <v>209</v>
      </c>
      <c r="CA501" t="s">
        <v>209</v>
      </c>
      <c r="CB501" t="s">
        <v>209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1314.26</v>
      </c>
      <c r="CJ501">
        <v>-1.21723</v>
      </c>
      <c r="CK501">
        <v>10.1155</v>
      </c>
      <c r="CL501">
        <v>12.2138</v>
      </c>
      <c r="CM501">
        <v>29.9994</v>
      </c>
      <c r="CN501">
        <v>11.979</v>
      </c>
      <c r="CO501">
        <v>12.2377</v>
      </c>
      <c r="CP501">
        <v>-1</v>
      </c>
      <c r="CQ501">
        <v>0</v>
      </c>
      <c r="CR501">
        <v>98.7772</v>
      </c>
      <c r="CS501">
        <v>-999.9</v>
      </c>
      <c r="CT501">
        <v>400</v>
      </c>
      <c r="CU501">
        <v>9.06438</v>
      </c>
      <c r="CV501">
        <v>103.503</v>
      </c>
      <c r="CW501">
        <v>103.034</v>
      </c>
    </row>
    <row r="502" spans="1:101">
      <c r="A502">
        <v>488</v>
      </c>
      <c r="B502">
        <v>1550669561</v>
      </c>
      <c r="C502">
        <v>1587.70000004768</v>
      </c>
      <c r="D502" t="s">
        <v>1191</v>
      </c>
      <c r="E502" t="s">
        <v>1192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197</v>
      </c>
      <c r="J502" t="s">
        <v>198</v>
      </c>
      <c r="K502" t="s">
        <v>199</v>
      </c>
      <c r="L502" t="s">
        <v>200</v>
      </c>
      <c r="M502" t="s">
        <v>1044</v>
      </c>
      <c r="N502" t="s">
        <v>1045</v>
      </c>
      <c r="O502" t="s">
        <v>203</v>
      </c>
      <c r="P502" t="s">
        <v>328</v>
      </c>
      <c r="Q502">
        <v>1550669561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113</v>
      </c>
      <c r="X502">
        <v>8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1550669561</v>
      </c>
      <c r="AH502">
        <v>397.261</v>
      </c>
      <c r="AI502">
        <v>398.777</v>
      </c>
      <c r="AJ502">
        <v>10.7394</v>
      </c>
      <c r="AK502">
        <v>3.00857</v>
      </c>
      <c r="AL502">
        <v>1406.72</v>
      </c>
      <c r="AM502">
        <v>99.5825</v>
      </c>
      <c r="AN502">
        <v>0.025703</v>
      </c>
      <c r="AO502">
        <v>10.4004</v>
      </c>
      <c r="AP502">
        <v>999.9</v>
      </c>
      <c r="AQ502">
        <v>999.9</v>
      </c>
      <c r="AR502">
        <v>9990</v>
      </c>
      <c r="AS502">
        <v>0</v>
      </c>
      <c r="AT502">
        <v>910.538</v>
      </c>
      <c r="AU502">
        <v>0</v>
      </c>
      <c r="AV502" t="s">
        <v>204</v>
      </c>
      <c r="AW502">
        <v>0</v>
      </c>
      <c r="AX502">
        <v>-1.442</v>
      </c>
      <c r="AY502">
        <v>-0.036</v>
      </c>
      <c r="AZ502">
        <v>0</v>
      </c>
      <c r="BA502">
        <v>0</v>
      </c>
      <c r="BB502">
        <v>0</v>
      </c>
      <c r="BC502">
        <v>0</v>
      </c>
      <c r="BD502">
        <v>401.791385245902</v>
      </c>
      <c r="BE502">
        <v>-0.333553579170391</v>
      </c>
      <c r="BF502">
        <v>0.102981491789393</v>
      </c>
      <c r="BG502">
        <v>-1</v>
      </c>
      <c r="BH502">
        <v>0</v>
      </c>
      <c r="BI502">
        <v>0</v>
      </c>
      <c r="BJ502" t="s">
        <v>205</v>
      </c>
      <c r="BK502">
        <v>1.88477</v>
      </c>
      <c r="BL502">
        <v>1.88171</v>
      </c>
      <c r="BM502">
        <v>1.88324</v>
      </c>
      <c r="BN502">
        <v>1.88189</v>
      </c>
      <c r="BO502">
        <v>1.8838</v>
      </c>
      <c r="BP502">
        <v>1.88308</v>
      </c>
      <c r="BQ502">
        <v>1.88477</v>
      </c>
      <c r="BR502">
        <v>1.88232</v>
      </c>
      <c r="BS502" t="s">
        <v>206</v>
      </c>
      <c r="BT502" t="s">
        <v>17</v>
      </c>
      <c r="BU502" t="s">
        <v>17</v>
      </c>
      <c r="BV502" t="s">
        <v>17</v>
      </c>
      <c r="BW502" t="s">
        <v>207</v>
      </c>
      <c r="BX502" t="s">
        <v>208</v>
      </c>
      <c r="BY502" t="s">
        <v>209</v>
      </c>
      <c r="BZ502" t="s">
        <v>209</v>
      </c>
      <c r="CA502" t="s">
        <v>209</v>
      </c>
      <c r="CB502" t="s">
        <v>209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1323.59</v>
      </c>
      <c r="CJ502">
        <v>-1.21723</v>
      </c>
      <c r="CK502">
        <v>10.1242</v>
      </c>
      <c r="CL502">
        <v>12.2107</v>
      </c>
      <c r="CM502">
        <v>29.9995</v>
      </c>
      <c r="CN502">
        <v>11.9765</v>
      </c>
      <c r="CO502">
        <v>12.2337</v>
      </c>
      <c r="CP502">
        <v>-1</v>
      </c>
      <c r="CQ502">
        <v>0</v>
      </c>
      <c r="CR502">
        <v>98.7772</v>
      </c>
      <c r="CS502">
        <v>-999.9</v>
      </c>
      <c r="CT502">
        <v>400</v>
      </c>
      <c r="CU502">
        <v>8.96841</v>
      </c>
      <c r="CV502">
        <v>103.503</v>
      </c>
      <c r="CW502">
        <v>103.034</v>
      </c>
    </row>
    <row r="503" spans="1:101">
      <c r="A503">
        <v>489</v>
      </c>
      <c r="B503">
        <v>1550669563</v>
      </c>
      <c r="C503">
        <v>1589.70000004768</v>
      </c>
      <c r="D503" t="s">
        <v>1193</v>
      </c>
      <c r="E503" t="s">
        <v>1194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197</v>
      </c>
      <c r="J503" t="s">
        <v>198</v>
      </c>
      <c r="K503" t="s">
        <v>199</v>
      </c>
      <c r="L503" t="s">
        <v>200</v>
      </c>
      <c r="M503" t="s">
        <v>1044</v>
      </c>
      <c r="N503" t="s">
        <v>1045</v>
      </c>
      <c r="O503" t="s">
        <v>203</v>
      </c>
      <c r="P503" t="s">
        <v>328</v>
      </c>
      <c r="Q503">
        <v>1550669563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100</v>
      </c>
      <c r="X503">
        <v>7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1550669563</v>
      </c>
      <c r="AH503">
        <v>397.241</v>
      </c>
      <c r="AI503">
        <v>398.768</v>
      </c>
      <c r="AJ503">
        <v>10.7799</v>
      </c>
      <c r="AK503">
        <v>3.00902</v>
      </c>
      <c r="AL503">
        <v>1406.68</v>
      </c>
      <c r="AM503">
        <v>99.5821</v>
      </c>
      <c r="AN503">
        <v>0.0257655</v>
      </c>
      <c r="AO503">
        <v>10.4487</v>
      </c>
      <c r="AP503">
        <v>999.9</v>
      </c>
      <c r="AQ503">
        <v>999.9</v>
      </c>
      <c r="AR503">
        <v>9983.12</v>
      </c>
      <c r="AS503">
        <v>0</v>
      </c>
      <c r="AT503">
        <v>912.754</v>
      </c>
      <c r="AU503">
        <v>0</v>
      </c>
      <c r="AV503" t="s">
        <v>204</v>
      </c>
      <c r="AW503">
        <v>0</v>
      </c>
      <c r="AX503">
        <v>-1.442</v>
      </c>
      <c r="AY503">
        <v>-0.036</v>
      </c>
      <c r="AZ503">
        <v>0</v>
      </c>
      <c r="BA503">
        <v>0</v>
      </c>
      <c r="BB503">
        <v>0</v>
      </c>
      <c r="BC503">
        <v>0</v>
      </c>
      <c r="BD503">
        <v>401.780172131148</v>
      </c>
      <c r="BE503">
        <v>-0.351376064403268</v>
      </c>
      <c r="BF503">
        <v>0.107883490025343</v>
      </c>
      <c r="BG503">
        <v>-1</v>
      </c>
      <c r="BH503">
        <v>0</v>
      </c>
      <c r="BI503">
        <v>0</v>
      </c>
      <c r="BJ503" t="s">
        <v>205</v>
      </c>
      <c r="BK503">
        <v>1.88477</v>
      </c>
      <c r="BL503">
        <v>1.88171</v>
      </c>
      <c r="BM503">
        <v>1.88324</v>
      </c>
      <c r="BN503">
        <v>1.8819</v>
      </c>
      <c r="BO503">
        <v>1.88378</v>
      </c>
      <c r="BP503">
        <v>1.88306</v>
      </c>
      <c r="BQ503">
        <v>1.88477</v>
      </c>
      <c r="BR503">
        <v>1.8823</v>
      </c>
      <c r="BS503" t="s">
        <v>206</v>
      </c>
      <c r="BT503" t="s">
        <v>17</v>
      </c>
      <c r="BU503" t="s">
        <v>17</v>
      </c>
      <c r="BV503" t="s">
        <v>17</v>
      </c>
      <c r="BW503" t="s">
        <v>207</v>
      </c>
      <c r="BX503" t="s">
        <v>208</v>
      </c>
      <c r="BY503" t="s">
        <v>209</v>
      </c>
      <c r="BZ503" t="s">
        <v>209</v>
      </c>
      <c r="CA503" t="s">
        <v>209</v>
      </c>
      <c r="CB503" t="s">
        <v>209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1333.64</v>
      </c>
      <c r="CJ503">
        <v>-1.21723</v>
      </c>
      <c r="CK503">
        <v>10.1329</v>
      </c>
      <c r="CL503">
        <v>12.2076</v>
      </c>
      <c r="CM503">
        <v>29.9995</v>
      </c>
      <c r="CN503">
        <v>11.974</v>
      </c>
      <c r="CO503">
        <v>12.2297</v>
      </c>
      <c r="CP503">
        <v>-1</v>
      </c>
      <c r="CQ503">
        <v>0</v>
      </c>
      <c r="CR503">
        <v>98.7772</v>
      </c>
      <c r="CS503">
        <v>-999.9</v>
      </c>
      <c r="CT503">
        <v>400</v>
      </c>
      <c r="CU503">
        <v>8.85924</v>
      </c>
      <c r="CV503">
        <v>103.504</v>
      </c>
      <c r="CW503">
        <v>103.034</v>
      </c>
    </row>
    <row r="504" spans="1:101">
      <c r="A504">
        <v>490</v>
      </c>
      <c r="B504">
        <v>1550669565</v>
      </c>
      <c r="C504">
        <v>1591.70000004768</v>
      </c>
      <c r="D504" t="s">
        <v>1195</v>
      </c>
      <c r="E504" t="s">
        <v>1196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197</v>
      </c>
      <c r="J504" t="s">
        <v>198</v>
      </c>
      <c r="K504" t="s">
        <v>199</v>
      </c>
      <c r="L504" t="s">
        <v>200</v>
      </c>
      <c r="M504" t="s">
        <v>1044</v>
      </c>
      <c r="N504" t="s">
        <v>1045</v>
      </c>
      <c r="O504" t="s">
        <v>203</v>
      </c>
      <c r="P504" t="s">
        <v>328</v>
      </c>
      <c r="Q504">
        <v>1550669565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111</v>
      </c>
      <c r="X504">
        <v>8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1550669565</v>
      </c>
      <c r="AH504">
        <v>397.215</v>
      </c>
      <c r="AI504">
        <v>398.776</v>
      </c>
      <c r="AJ504">
        <v>10.8166</v>
      </c>
      <c r="AK504">
        <v>3.00923</v>
      </c>
      <c r="AL504">
        <v>1406.79</v>
      </c>
      <c r="AM504">
        <v>99.5825</v>
      </c>
      <c r="AN504">
        <v>0.0256035</v>
      </c>
      <c r="AO504">
        <v>10.4824</v>
      </c>
      <c r="AP504">
        <v>999.9</v>
      </c>
      <c r="AQ504">
        <v>999.9</v>
      </c>
      <c r="AR504">
        <v>9985.62</v>
      </c>
      <c r="AS504">
        <v>0</v>
      </c>
      <c r="AT504">
        <v>914.047</v>
      </c>
      <c r="AU504">
        <v>0</v>
      </c>
      <c r="AV504" t="s">
        <v>204</v>
      </c>
      <c r="AW504">
        <v>0</v>
      </c>
      <c r="AX504">
        <v>-1.442</v>
      </c>
      <c r="AY504">
        <v>-0.036</v>
      </c>
      <c r="AZ504">
        <v>0</v>
      </c>
      <c r="BA504">
        <v>0</v>
      </c>
      <c r="BB504">
        <v>0</v>
      </c>
      <c r="BC504">
        <v>0</v>
      </c>
      <c r="BD504">
        <v>401.769655737705</v>
      </c>
      <c r="BE504">
        <v>-0.369815520678011</v>
      </c>
      <c r="BF504">
        <v>0.112416801329593</v>
      </c>
      <c r="BG504">
        <v>-1</v>
      </c>
      <c r="BH504">
        <v>0</v>
      </c>
      <c r="BI504">
        <v>0</v>
      </c>
      <c r="BJ504" t="s">
        <v>205</v>
      </c>
      <c r="BK504">
        <v>1.88477</v>
      </c>
      <c r="BL504">
        <v>1.88171</v>
      </c>
      <c r="BM504">
        <v>1.88324</v>
      </c>
      <c r="BN504">
        <v>1.88188</v>
      </c>
      <c r="BO504">
        <v>1.8838</v>
      </c>
      <c r="BP504">
        <v>1.88306</v>
      </c>
      <c r="BQ504">
        <v>1.88477</v>
      </c>
      <c r="BR504">
        <v>1.88231</v>
      </c>
      <c r="BS504" t="s">
        <v>206</v>
      </c>
      <c r="BT504" t="s">
        <v>17</v>
      </c>
      <c r="BU504" t="s">
        <v>17</v>
      </c>
      <c r="BV504" t="s">
        <v>17</v>
      </c>
      <c r="BW504" t="s">
        <v>207</v>
      </c>
      <c r="BX504" t="s">
        <v>208</v>
      </c>
      <c r="BY504" t="s">
        <v>209</v>
      </c>
      <c r="BZ504" t="s">
        <v>209</v>
      </c>
      <c r="CA504" t="s">
        <v>209</v>
      </c>
      <c r="CB504" t="s">
        <v>209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1325.19</v>
      </c>
      <c r="CJ504">
        <v>-1.21723</v>
      </c>
      <c r="CK504">
        <v>10.1416</v>
      </c>
      <c r="CL504">
        <v>12.2044</v>
      </c>
      <c r="CM504">
        <v>29.9995</v>
      </c>
      <c r="CN504">
        <v>11.9713</v>
      </c>
      <c r="CO504">
        <v>12.2258</v>
      </c>
      <c r="CP504">
        <v>-1</v>
      </c>
      <c r="CQ504">
        <v>0</v>
      </c>
      <c r="CR504">
        <v>98.7772</v>
      </c>
      <c r="CS504">
        <v>-999.9</v>
      </c>
      <c r="CT504">
        <v>400</v>
      </c>
      <c r="CU504">
        <v>8.83204</v>
      </c>
      <c r="CV504">
        <v>103.504</v>
      </c>
      <c r="CW504">
        <v>103.036</v>
      </c>
    </row>
    <row r="505" spans="1:101">
      <c r="A505">
        <v>491</v>
      </c>
      <c r="B505">
        <v>1550669567</v>
      </c>
      <c r="C505">
        <v>1593.70000004768</v>
      </c>
      <c r="D505" t="s">
        <v>1197</v>
      </c>
      <c r="E505" t="s">
        <v>1198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197</v>
      </c>
      <c r="J505" t="s">
        <v>198</v>
      </c>
      <c r="K505" t="s">
        <v>199</v>
      </c>
      <c r="L505" t="s">
        <v>200</v>
      </c>
      <c r="M505" t="s">
        <v>1044</v>
      </c>
      <c r="N505" t="s">
        <v>1045</v>
      </c>
      <c r="O505" t="s">
        <v>203</v>
      </c>
      <c r="P505" t="s">
        <v>328</v>
      </c>
      <c r="Q505">
        <v>1550669567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118</v>
      </c>
      <c r="X505">
        <v>8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1550669567</v>
      </c>
      <c r="AH505">
        <v>397.224</v>
      </c>
      <c r="AI505">
        <v>398.789</v>
      </c>
      <c r="AJ505">
        <v>10.8435</v>
      </c>
      <c r="AK505">
        <v>3.00962</v>
      </c>
      <c r="AL505">
        <v>1406.81</v>
      </c>
      <c r="AM505">
        <v>99.5819</v>
      </c>
      <c r="AN505">
        <v>0.0256837</v>
      </c>
      <c r="AO505">
        <v>10.4881</v>
      </c>
      <c r="AP505">
        <v>999.9</v>
      </c>
      <c r="AQ505">
        <v>999.9</v>
      </c>
      <c r="AR505">
        <v>9997.5</v>
      </c>
      <c r="AS505">
        <v>0</v>
      </c>
      <c r="AT505">
        <v>913.487</v>
      </c>
      <c r="AU505">
        <v>0</v>
      </c>
      <c r="AV505" t="s">
        <v>204</v>
      </c>
      <c r="AW505">
        <v>0</v>
      </c>
      <c r="AX505">
        <v>-1.442</v>
      </c>
      <c r="AY505">
        <v>-0.036</v>
      </c>
      <c r="AZ505">
        <v>0</v>
      </c>
      <c r="BA505">
        <v>0</v>
      </c>
      <c r="BB505">
        <v>0</v>
      </c>
      <c r="BC505">
        <v>0</v>
      </c>
      <c r="BD505">
        <v>401.757336065574</v>
      </c>
      <c r="BE505">
        <v>-0.375661428147383</v>
      </c>
      <c r="BF505">
        <v>0.113991559268746</v>
      </c>
      <c r="BG505">
        <v>-1</v>
      </c>
      <c r="BH505">
        <v>0</v>
      </c>
      <c r="BI505">
        <v>0</v>
      </c>
      <c r="BJ505" t="s">
        <v>205</v>
      </c>
      <c r="BK505">
        <v>1.88477</v>
      </c>
      <c r="BL505">
        <v>1.88171</v>
      </c>
      <c r="BM505">
        <v>1.88324</v>
      </c>
      <c r="BN505">
        <v>1.88188</v>
      </c>
      <c r="BO505">
        <v>1.8838</v>
      </c>
      <c r="BP505">
        <v>1.88306</v>
      </c>
      <c r="BQ505">
        <v>1.88477</v>
      </c>
      <c r="BR505">
        <v>1.88232</v>
      </c>
      <c r="BS505" t="s">
        <v>206</v>
      </c>
      <c r="BT505" t="s">
        <v>17</v>
      </c>
      <c r="BU505" t="s">
        <v>17</v>
      </c>
      <c r="BV505" t="s">
        <v>17</v>
      </c>
      <c r="BW505" t="s">
        <v>207</v>
      </c>
      <c r="BX505" t="s">
        <v>208</v>
      </c>
      <c r="BY505" t="s">
        <v>209</v>
      </c>
      <c r="BZ505" t="s">
        <v>209</v>
      </c>
      <c r="CA505" t="s">
        <v>209</v>
      </c>
      <c r="CB505" t="s">
        <v>209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1319.83</v>
      </c>
      <c r="CJ505">
        <v>-1.21723</v>
      </c>
      <c r="CK505">
        <v>10.1504</v>
      </c>
      <c r="CL505">
        <v>12.2016</v>
      </c>
      <c r="CM505">
        <v>29.9994</v>
      </c>
      <c r="CN505">
        <v>11.9685</v>
      </c>
      <c r="CO505">
        <v>12.2221</v>
      </c>
      <c r="CP505">
        <v>-1</v>
      </c>
      <c r="CQ505">
        <v>0</v>
      </c>
      <c r="CR505">
        <v>98.7772</v>
      </c>
      <c r="CS505">
        <v>-999.9</v>
      </c>
      <c r="CT505">
        <v>400</v>
      </c>
      <c r="CU505">
        <v>8.74767</v>
      </c>
      <c r="CV505">
        <v>103.505</v>
      </c>
      <c r="CW505">
        <v>103.037</v>
      </c>
    </row>
    <row r="506" spans="1:101">
      <c r="A506">
        <v>492</v>
      </c>
      <c r="B506">
        <v>1550669569</v>
      </c>
      <c r="C506">
        <v>1595.70000004768</v>
      </c>
      <c r="D506" t="s">
        <v>1199</v>
      </c>
      <c r="E506" t="s">
        <v>1200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197</v>
      </c>
      <c r="J506" t="s">
        <v>198</v>
      </c>
      <c r="K506" t="s">
        <v>199</v>
      </c>
      <c r="L506" t="s">
        <v>200</v>
      </c>
      <c r="M506" t="s">
        <v>1044</v>
      </c>
      <c r="N506" t="s">
        <v>1045</v>
      </c>
      <c r="O506" t="s">
        <v>203</v>
      </c>
      <c r="P506" t="s">
        <v>328</v>
      </c>
      <c r="Q506">
        <v>1550669569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118</v>
      </c>
      <c r="X506">
        <v>8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1550669569</v>
      </c>
      <c r="AH506">
        <v>397.261</v>
      </c>
      <c r="AI506">
        <v>398.783</v>
      </c>
      <c r="AJ506">
        <v>10.8587</v>
      </c>
      <c r="AK506">
        <v>3.0102</v>
      </c>
      <c r="AL506">
        <v>1406.65</v>
      </c>
      <c r="AM506">
        <v>99.5814</v>
      </c>
      <c r="AN506">
        <v>0.0260352</v>
      </c>
      <c r="AO506">
        <v>10.4679</v>
      </c>
      <c r="AP506">
        <v>999.9</v>
      </c>
      <c r="AQ506">
        <v>999.9</v>
      </c>
      <c r="AR506">
        <v>9977.5</v>
      </c>
      <c r="AS506">
        <v>0</v>
      </c>
      <c r="AT506">
        <v>912.081</v>
      </c>
      <c r="AU506">
        <v>0</v>
      </c>
      <c r="AV506" t="s">
        <v>204</v>
      </c>
      <c r="AW506">
        <v>0</v>
      </c>
      <c r="AX506">
        <v>-1.442</v>
      </c>
      <c r="AY506">
        <v>-0.036</v>
      </c>
      <c r="AZ506">
        <v>0</v>
      </c>
      <c r="BA506">
        <v>0</v>
      </c>
      <c r="BB506">
        <v>0</v>
      </c>
      <c r="BC506">
        <v>0</v>
      </c>
      <c r="BD506">
        <v>401.745024590164</v>
      </c>
      <c r="BE506">
        <v>-0.366259578095428</v>
      </c>
      <c r="BF506">
        <v>0.111340230538235</v>
      </c>
      <c r="BG506">
        <v>-1</v>
      </c>
      <c r="BH506">
        <v>0</v>
      </c>
      <c r="BI506">
        <v>0</v>
      </c>
      <c r="BJ506" t="s">
        <v>205</v>
      </c>
      <c r="BK506">
        <v>1.88477</v>
      </c>
      <c r="BL506">
        <v>1.88171</v>
      </c>
      <c r="BM506">
        <v>1.88323</v>
      </c>
      <c r="BN506">
        <v>1.88191</v>
      </c>
      <c r="BO506">
        <v>1.88379</v>
      </c>
      <c r="BP506">
        <v>1.88306</v>
      </c>
      <c r="BQ506">
        <v>1.88477</v>
      </c>
      <c r="BR506">
        <v>1.88232</v>
      </c>
      <c r="BS506" t="s">
        <v>206</v>
      </c>
      <c r="BT506" t="s">
        <v>17</v>
      </c>
      <c r="BU506" t="s">
        <v>17</v>
      </c>
      <c r="BV506" t="s">
        <v>17</v>
      </c>
      <c r="BW506" t="s">
        <v>207</v>
      </c>
      <c r="BX506" t="s">
        <v>208</v>
      </c>
      <c r="BY506" t="s">
        <v>209</v>
      </c>
      <c r="BZ506" t="s">
        <v>209</v>
      </c>
      <c r="CA506" t="s">
        <v>209</v>
      </c>
      <c r="CB506" t="s">
        <v>209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1319.77</v>
      </c>
      <c r="CJ506">
        <v>-1.21723</v>
      </c>
      <c r="CK506">
        <v>10.1592</v>
      </c>
      <c r="CL506">
        <v>12.1985</v>
      </c>
      <c r="CM506">
        <v>29.9994</v>
      </c>
      <c r="CN506">
        <v>11.9657</v>
      </c>
      <c r="CO506">
        <v>12.2183</v>
      </c>
      <c r="CP506">
        <v>-1</v>
      </c>
      <c r="CQ506">
        <v>0</v>
      </c>
      <c r="CR506">
        <v>98.406</v>
      </c>
      <c r="CS506">
        <v>-999.9</v>
      </c>
      <c r="CT506">
        <v>400</v>
      </c>
      <c r="CU506">
        <v>8.66773</v>
      </c>
      <c r="CV506">
        <v>103.506</v>
      </c>
      <c r="CW506">
        <v>103.038</v>
      </c>
    </row>
    <row r="507" spans="1:101">
      <c r="A507">
        <v>493</v>
      </c>
      <c r="B507">
        <v>1550669571</v>
      </c>
      <c r="C507">
        <v>1597.70000004768</v>
      </c>
      <c r="D507" t="s">
        <v>1201</v>
      </c>
      <c r="E507" t="s">
        <v>1202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197</v>
      </c>
      <c r="J507" t="s">
        <v>198</v>
      </c>
      <c r="K507" t="s">
        <v>199</v>
      </c>
      <c r="L507" t="s">
        <v>200</v>
      </c>
      <c r="M507" t="s">
        <v>1044</v>
      </c>
      <c r="N507" t="s">
        <v>1045</v>
      </c>
      <c r="O507" t="s">
        <v>203</v>
      </c>
      <c r="P507" t="s">
        <v>328</v>
      </c>
      <c r="Q507">
        <v>1550669571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115</v>
      </c>
      <c r="X507">
        <v>8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1550669571</v>
      </c>
      <c r="AH507">
        <v>397.232</v>
      </c>
      <c r="AI507">
        <v>398.766</v>
      </c>
      <c r="AJ507">
        <v>10.8764</v>
      </c>
      <c r="AK507">
        <v>3.01061</v>
      </c>
      <c r="AL507">
        <v>1406.7</v>
      </c>
      <c r="AM507">
        <v>99.5814</v>
      </c>
      <c r="AN507">
        <v>0.0258902</v>
      </c>
      <c r="AO507">
        <v>10.458</v>
      </c>
      <c r="AP507">
        <v>999.9</v>
      </c>
      <c r="AQ507">
        <v>999.9</v>
      </c>
      <c r="AR507">
        <v>9966.25</v>
      </c>
      <c r="AS507">
        <v>0</v>
      </c>
      <c r="AT507">
        <v>911.013</v>
      </c>
      <c r="AU507">
        <v>0</v>
      </c>
      <c r="AV507" t="s">
        <v>204</v>
      </c>
      <c r="AW507">
        <v>0</v>
      </c>
      <c r="AX507">
        <v>-1.442</v>
      </c>
      <c r="AY507">
        <v>-0.036</v>
      </c>
      <c r="AZ507">
        <v>0</v>
      </c>
      <c r="BA507">
        <v>0</v>
      </c>
      <c r="BB507">
        <v>0</v>
      </c>
      <c r="BC507">
        <v>0</v>
      </c>
      <c r="BD507">
        <v>401.736008196721</v>
      </c>
      <c r="BE507">
        <v>-0.358770136300216</v>
      </c>
      <c r="BF507">
        <v>0.109690062306843</v>
      </c>
      <c r="BG507">
        <v>-1</v>
      </c>
      <c r="BH507">
        <v>0</v>
      </c>
      <c r="BI507">
        <v>0</v>
      </c>
      <c r="BJ507" t="s">
        <v>205</v>
      </c>
      <c r="BK507">
        <v>1.88477</v>
      </c>
      <c r="BL507">
        <v>1.88171</v>
      </c>
      <c r="BM507">
        <v>1.88323</v>
      </c>
      <c r="BN507">
        <v>1.88189</v>
      </c>
      <c r="BO507">
        <v>1.88378</v>
      </c>
      <c r="BP507">
        <v>1.88305</v>
      </c>
      <c r="BQ507">
        <v>1.88477</v>
      </c>
      <c r="BR507">
        <v>1.88232</v>
      </c>
      <c r="BS507" t="s">
        <v>206</v>
      </c>
      <c r="BT507" t="s">
        <v>17</v>
      </c>
      <c r="BU507" t="s">
        <v>17</v>
      </c>
      <c r="BV507" t="s">
        <v>17</v>
      </c>
      <c r="BW507" t="s">
        <v>207</v>
      </c>
      <c r="BX507" t="s">
        <v>208</v>
      </c>
      <c r="BY507" t="s">
        <v>209</v>
      </c>
      <c r="BZ507" t="s">
        <v>209</v>
      </c>
      <c r="CA507" t="s">
        <v>209</v>
      </c>
      <c r="CB507" t="s">
        <v>209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1322.51</v>
      </c>
      <c r="CJ507">
        <v>-1.21724</v>
      </c>
      <c r="CK507">
        <v>10.1679</v>
      </c>
      <c r="CL507">
        <v>12.1954</v>
      </c>
      <c r="CM507">
        <v>29.9995</v>
      </c>
      <c r="CN507">
        <v>11.9629</v>
      </c>
      <c r="CO507">
        <v>12.2146</v>
      </c>
      <c r="CP507">
        <v>-1</v>
      </c>
      <c r="CQ507">
        <v>0</v>
      </c>
      <c r="CR507">
        <v>98.406</v>
      </c>
      <c r="CS507">
        <v>-999.9</v>
      </c>
      <c r="CT507">
        <v>400</v>
      </c>
      <c r="CU507">
        <v>8.57115</v>
      </c>
      <c r="CV507">
        <v>103.507</v>
      </c>
      <c r="CW507">
        <v>103.038</v>
      </c>
    </row>
    <row r="508" spans="1:101">
      <c r="A508">
        <v>494</v>
      </c>
      <c r="B508">
        <v>1550669573</v>
      </c>
      <c r="C508">
        <v>1599.70000004768</v>
      </c>
      <c r="D508" t="s">
        <v>1203</v>
      </c>
      <c r="E508" t="s">
        <v>1204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197</v>
      </c>
      <c r="J508" t="s">
        <v>198</v>
      </c>
      <c r="K508" t="s">
        <v>199</v>
      </c>
      <c r="L508" t="s">
        <v>200</v>
      </c>
      <c r="M508" t="s">
        <v>1044</v>
      </c>
      <c r="N508" t="s">
        <v>1045</v>
      </c>
      <c r="O508" t="s">
        <v>203</v>
      </c>
      <c r="P508" t="s">
        <v>328</v>
      </c>
      <c r="Q508">
        <v>1550669573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113</v>
      </c>
      <c r="X508">
        <v>8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1550669573</v>
      </c>
      <c r="AH508">
        <v>397.154</v>
      </c>
      <c r="AI508">
        <v>398.772</v>
      </c>
      <c r="AJ508">
        <v>10.8993</v>
      </c>
      <c r="AK508">
        <v>3.00991</v>
      </c>
      <c r="AL508">
        <v>1406.88</v>
      </c>
      <c r="AM508">
        <v>99.5818</v>
      </c>
      <c r="AN508">
        <v>0.0258131</v>
      </c>
      <c r="AO508">
        <v>10.4751</v>
      </c>
      <c r="AP508">
        <v>999.9</v>
      </c>
      <c r="AQ508">
        <v>999.9</v>
      </c>
      <c r="AR508">
        <v>9978.12</v>
      </c>
      <c r="AS508">
        <v>0</v>
      </c>
      <c r="AT508">
        <v>911.497</v>
      </c>
      <c r="AU508">
        <v>0</v>
      </c>
      <c r="AV508" t="s">
        <v>204</v>
      </c>
      <c r="AW508">
        <v>0</v>
      </c>
      <c r="AX508">
        <v>-1.442</v>
      </c>
      <c r="AY508">
        <v>-0.036</v>
      </c>
      <c r="AZ508">
        <v>0</v>
      </c>
      <c r="BA508">
        <v>0</v>
      </c>
      <c r="BB508">
        <v>0</v>
      </c>
      <c r="BC508">
        <v>0</v>
      </c>
      <c r="BD508">
        <v>401.726745901639</v>
      </c>
      <c r="BE508">
        <v>-0.361827008034725</v>
      </c>
      <c r="BF508">
        <v>0.110363524613753</v>
      </c>
      <c r="BG508">
        <v>-1</v>
      </c>
      <c r="BH508">
        <v>0</v>
      </c>
      <c r="BI508">
        <v>0</v>
      </c>
      <c r="BJ508" t="s">
        <v>205</v>
      </c>
      <c r="BK508">
        <v>1.88477</v>
      </c>
      <c r="BL508">
        <v>1.88171</v>
      </c>
      <c r="BM508">
        <v>1.88323</v>
      </c>
      <c r="BN508">
        <v>1.88188</v>
      </c>
      <c r="BO508">
        <v>1.88379</v>
      </c>
      <c r="BP508">
        <v>1.88304</v>
      </c>
      <c r="BQ508">
        <v>1.88478</v>
      </c>
      <c r="BR508">
        <v>1.88232</v>
      </c>
      <c r="BS508" t="s">
        <v>206</v>
      </c>
      <c r="BT508" t="s">
        <v>17</v>
      </c>
      <c r="BU508" t="s">
        <v>17</v>
      </c>
      <c r="BV508" t="s">
        <v>17</v>
      </c>
      <c r="BW508" t="s">
        <v>207</v>
      </c>
      <c r="BX508" t="s">
        <v>208</v>
      </c>
      <c r="BY508" t="s">
        <v>209</v>
      </c>
      <c r="BZ508" t="s">
        <v>209</v>
      </c>
      <c r="CA508" t="s">
        <v>209</v>
      </c>
      <c r="CB508" t="s">
        <v>209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1323.58</v>
      </c>
      <c r="CJ508">
        <v>-1.21724</v>
      </c>
      <c r="CK508">
        <v>10.1763</v>
      </c>
      <c r="CL508">
        <v>12.1923</v>
      </c>
      <c r="CM508">
        <v>29.9995</v>
      </c>
      <c r="CN508">
        <v>11.9598</v>
      </c>
      <c r="CO508">
        <v>12.2109</v>
      </c>
      <c r="CP508">
        <v>-1</v>
      </c>
      <c r="CQ508">
        <v>0</v>
      </c>
      <c r="CR508">
        <v>98.406</v>
      </c>
      <c r="CS508">
        <v>-999.9</v>
      </c>
      <c r="CT508">
        <v>400</v>
      </c>
      <c r="CU508">
        <v>8.482</v>
      </c>
      <c r="CV508">
        <v>103.507</v>
      </c>
      <c r="CW508">
        <v>103.039</v>
      </c>
    </row>
    <row r="509" spans="1:101">
      <c r="A509">
        <v>495</v>
      </c>
      <c r="B509">
        <v>1550669575</v>
      </c>
      <c r="C509">
        <v>1601.70000004768</v>
      </c>
      <c r="D509" t="s">
        <v>1205</v>
      </c>
      <c r="E509" t="s">
        <v>1206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197</v>
      </c>
      <c r="J509" t="s">
        <v>198</v>
      </c>
      <c r="K509" t="s">
        <v>199</v>
      </c>
      <c r="L509" t="s">
        <v>200</v>
      </c>
      <c r="M509" t="s">
        <v>1044</v>
      </c>
      <c r="N509" t="s">
        <v>1045</v>
      </c>
      <c r="O509" t="s">
        <v>203</v>
      </c>
      <c r="P509" t="s">
        <v>328</v>
      </c>
      <c r="Q509">
        <v>1550669575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109</v>
      </c>
      <c r="X509">
        <v>8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1550669575</v>
      </c>
      <c r="AH509">
        <v>397.079</v>
      </c>
      <c r="AI509">
        <v>398.792</v>
      </c>
      <c r="AJ509">
        <v>10.9181</v>
      </c>
      <c r="AK509">
        <v>3.00937</v>
      </c>
      <c r="AL509">
        <v>1406.69</v>
      </c>
      <c r="AM509">
        <v>99.5823</v>
      </c>
      <c r="AN509">
        <v>0.0258673</v>
      </c>
      <c r="AO509">
        <v>10.4752</v>
      </c>
      <c r="AP509">
        <v>999.9</v>
      </c>
      <c r="AQ509">
        <v>999.9</v>
      </c>
      <c r="AR509">
        <v>10004.4</v>
      </c>
      <c r="AS509">
        <v>0</v>
      </c>
      <c r="AT509">
        <v>916.154</v>
      </c>
      <c r="AU509">
        <v>0</v>
      </c>
      <c r="AV509" t="s">
        <v>204</v>
      </c>
      <c r="AW509">
        <v>0</v>
      </c>
      <c r="AX509">
        <v>-1.442</v>
      </c>
      <c r="AY509">
        <v>-0.036</v>
      </c>
      <c r="AZ509">
        <v>0</v>
      </c>
      <c r="BA509">
        <v>0</v>
      </c>
      <c r="BB509">
        <v>0</v>
      </c>
      <c r="BC509">
        <v>0</v>
      </c>
      <c r="BD509">
        <v>401.714762295082</v>
      </c>
      <c r="BE509">
        <v>-0.371897592366911</v>
      </c>
      <c r="BF509">
        <v>0.113208067058808</v>
      </c>
      <c r="BG509">
        <v>-1</v>
      </c>
      <c r="BH509">
        <v>0</v>
      </c>
      <c r="BI509">
        <v>0</v>
      </c>
      <c r="BJ509" t="s">
        <v>205</v>
      </c>
      <c r="BK509">
        <v>1.88477</v>
      </c>
      <c r="BL509">
        <v>1.88171</v>
      </c>
      <c r="BM509">
        <v>1.88324</v>
      </c>
      <c r="BN509">
        <v>1.88188</v>
      </c>
      <c r="BO509">
        <v>1.8838</v>
      </c>
      <c r="BP509">
        <v>1.88306</v>
      </c>
      <c r="BQ509">
        <v>1.88478</v>
      </c>
      <c r="BR509">
        <v>1.8823</v>
      </c>
      <c r="BS509" t="s">
        <v>206</v>
      </c>
      <c r="BT509" t="s">
        <v>17</v>
      </c>
      <c r="BU509" t="s">
        <v>17</v>
      </c>
      <c r="BV509" t="s">
        <v>17</v>
      </c>
      <c r="BW509" t="s">
        <v>207</v>
      </c>
      <c r="BX509" t="s">
        <v>208</v>
      </c>
      <c r="BY509" t="s">
        <v>209</v>
      </c>
      <c r="BZ509" t="s">
        <v>209</v>
      </c>
      <c r="CA509" t="s">
        <v>209</v>
      </c>
      <c r="CB509" t="s">
        <v>209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1326.27</v>
      </c>
      <c r="CJ509">
        <v>-1.21724</v>
      </c>
      <c r="CK509">
        <v>10.1841</v>
      </c>
      <c r="CL509">
        <v>12.1892</v>
      </c>
      <c r="CM509">
        <v>29.9995</v>
      </c>
      <c r="CN509">
        <v>11.9567</v>
      </c>
      <c r="CO509">
        <v>12.2071</v>
      </c>
      <c r="CP509">
        <v>-1</v>
      </c>
      <c r="CQ509">
        <v>0</v>
      </c>
      <c r="CR509">
        <v>98.406</v>
      </c>
      <c r="CS509">
        <v>-999.9</v>
      </c>
      <c r="CT509">
        <v>400</v>
      </c>
      <c r="CU509">
        <v>8.38901</v>
      </c>
      <c r="CV509">
        <v>103.507</v>
      </c>
      <c r="CW509">
        <v>103.04</v>
      </c>
    </row>
    <row r="510" spans="1:101">
      <c r="A510">
        <v>496</v>
      </c>
      <c r="B510">
        <v>1550669577</v>
      </c>
      <c r="C510">
        <v>1603.70000004768</v>
      </c>
      <c r="D510" t="s">
        <v>1207</v>
      </c>
      <c r="E510" t="s">
        <v>1208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197</v>
      </c>
      <c r="J510" t="s">
        <v>198</v>
      </c>
      <c r="K510" t="s">
        <v>199</v>
      </c>
      <c r="L510" t="s">
        <v>200</v>
      </c>
      <c r="M510" t="s">
        <v>1044</v>
      </c>
      <c r="N510" t="s">
        <v>1045</v>
      </c>
      <c r="O510" t="s">
        <v>203</v>
      </c>
      <c r="P510" t="s">
        <v>328</v>
      </c>
      <c r="Q510">
        <v>1550669577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97</v>
      </c>
      <c r="X510">
        <v>7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1550669577</v>
      </c>
      <c r="AH510">
        <v>397.091</v>
      </c>
      <c r="AI510">
        <v>398.807</v>
      </c>
      <c r="AJ510">
        <v>10.9459</v>
      </c>
      <c r="AK510">
        <v>3.01012</v>
      </c>
      <c r="AL510">
        <v>1406.68</v>
      </c>
      <c r="AM510">
        <v>99.5809</v>
      </c>
      <c r="AN510">
        <v>0.0258519</v>
      </c>
      <c r="AO510">
        <v>10.499</v>
      </c>
      <c r="AP510">
        <v>999.9</v>
      </c>
      <c r="AQ510">
        <v>999.9</v>
      </c>
      <c r="AR510">
        <v>10020.6</v>
      </c>
      <c r="AS510">
        <v>0</v>
      </c>
      <c r="AT510">
        <v>919.218</v>
      </c>
      <c r="AU510">
        <v>0</v>
      </c>
      <c r="AV510" t="s">
        <v>204</v>
      </c>
      <c r="AW510">
        <v>0</v>
      </c>
      <c r="AX510">
        <v>-1.442</v>
      </c>
      <c r="AY510">
        <v>-0.036</v>
      </c>
      <c r="AZ510">
        <v>0</v>
      </c>
      <c r="BA510">
        <v>0</v>
      </c>
      <c r="BB510">
        <v>0</v>
      </c>
      <c r="BC510">
        <v>0</v>
      </c>
      <c r="BD510">
        <v>401.701737704918</v>
      </c>
      <c r="BE510">
        <v>-0.38697410131125</v>
      </c>
      <c r="BF510">
        <v>0.117598915691352</v>
      </c>
      <c r="BG510">
        <v>-1</v>
      </c>
      <c r="BH510">
        <v>0</v>
      </c>
      <c r="BI510">
        <v>0</v>
      </c>
      <c r="BJ510" t="s">
        <v>205</v>
      </c>
      <c r="BK510">
        <v>1.88477</v>
      </c>
      <c r="BL510">
        <v>1.88171</v>
      </c>
      <c r="BM510">
        <v>1.88324</v>
      </c>
      <c r="BN510">
        <v>1.88187</v>
      </c>
      <c r="BO510">
        <v>1.8838</v>
      </c>
      <c r="BP510">
        <v>1.88307</v>
      </c>
      <c r="BQ510">
        <v>1.88478</v>
      </c>
      <c r="BR510">
        <v>1.8823</v>
      </c>
      <c r="BS510" t="s">
        <v>206</v>
      </c>
      <c r="BT510" t="s">
        <v>17</v>
      </c>
      <c r="BU510" t="s">
        <v>17</v>
      </c>
      <c r="BV510" t="s">
        <v>17</v>
      </c>
      <c r="BW510" t="s">
        <v>207</v>
      </c>
      <c r="BX510" t="s">
        <v>208</v>
      </c>
      <c r="BY510" t="s">
        <v>209</v>
      </c>
      <c r="BZ510" t="s">
        <v>209</v>
      </c>
      <c r="CA510" t="s">
        <v>209</v>
      </c>
      <c r="CB510" t="s">
        <v>209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1335.32</v>
      </c>
      <c r="CJ510">
        <v>-1.21724</v>
      </c>
      <c r="CK510">
        <v>10.1922</v>
      </c>
      <c r="CL510">
        <v>12.186</v>
      </c>
      <c r="CM510">
        <v>29.9995</v>
      </c>
      <c r="CN510">
        <v>11.9542</v>
      </c>
      <c r="CO510">
        <v>12.2034</v>
      </c>
      <c r="CP510">
        <v>-1</v>
      </c>
      <c r="CQ510">
        <v>0</v>
      </c>
      <c r="CR510">
        <v>98.406</v>
      </c>
      <c r="CS510">
        <v>-999.9</v>
      </c>
      <c r="CT510">
        <v>400</v>
      </c>
      <c r="CU510">
        <v>8.28011</v>
      </c>
      <c r="CV510">
        <v>103.508</v>
      </c>
      <c r="CW510">
        <v>103.04</v>
      </c>
    </row>
    <row r="511" spans="1:101">
      <c r="A511">
        <v>497</v>
      </c>
      <c r="B511">
        <v>1550669579</v>
      </c>
      <c r="C511">
        <v>1605.70000004768</v>
      </c>
      <c r="D511" t="s">
        <v>1209</v>
      </c>
      <c r="E511" t="s">
        <v>1210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197</v>
      </c>
      <c r="J511" t="s">
        <v>198</v>
      </c>
      <c r="K511" t="s">
        <v>199</v>
      </c>
      <c r="L511" t="s">
        <v>200</v>
      </c>
      <c r="M511" t="s">
        <v>1044</v>
      </c>
      <c r="N511" t="s">
        <v>1045</v>
      </c>
      <c r="O511" t="s">
        <v>203</v>
      </c>
      <c r="P511" t="s">
        <v>328</v>
      </c>
      <c r="Q511">
        <v>1550669579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116</v>
      </c>
      <c r="X511">
        <v>8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1550669579</v>
      </c>
      <c r="AH511">
        <v>397.096</v>
      </c>
      <c r="AI511">
        <v>398.798</v>
      </c>
      <c r="AJ511">
        <v>10.9733</v>
      </c>
      <c r="AK511">
        <v>3.01056</v>
      </c>
      <c r="AL511">
        <v>1407.25</v>
      </c>
      <c r="AM511">
        <v>99.5807</v>
      </c>
      <c r="AN511">
        <v>0.0259097</v>
      </c>
      <c r="AO511">
        <v>10.527</v>
      </c>
      <c r="AP511">
        <v>999.9</v>
      </c>
      <c r="AQ511">
        <v>999.9</v>
      </c>
      <c r="AR511">
        <v>10011.9</v>
      </c>
      <c r="AS511">
        <v>0</v>
      </c>
      <c r="AT511">
        <v>918.628</v>
      </c>
      <c r="AU511">
        <v>0</v>
      </c>
      <c r="AV511" t="s">
        <v>204</v>
      </c>
      <c r="AW511">
        <v>0</v>
      </c>
      <c r="AX511">
        <v>-1.442</v>
      </c>
      <c r="AY511">
        <v>-0.036</v>
      </c>
      <c r="AZ511">
        <v>0</v>
      </c>
      <c r="BA511">
        <v>0</v>
      </c>
      <c r="BB511">
        <v>0</v>
      </c>
      <c r="BC511">
        <v>0</v>
      </c>
      <c r="BD511">
        <v>401.689672131148</v>
      </c>
      <c r="BE511">
        <v>-0.394608402360845</v>
      </c>
      <c r="BF511">
        <v>0.119585996399253</v>
      </c>
      <c r="BG511">
        <v>-1</v>
      </c>
      <c r="BH511">
        <v>0</v>
      </c>
      <c r="BI511">
        <v>0</v>
      </c>
      <c r="BJ511" t="s">
        <v>205</v>
      </c>
      <c r="BK511">
        <v>1.88477</v>
      </c>
      <c r="BL511">
        <v>1.88171</v>
      </c>
      <c r="BM511">
        <v>1.88324</v>
      </c>
      <c r="BN511">
        <v>1.88189</v>
      </c>
      <c r="BO511">
        <v>1.88379</v>
      </c>
      <c r="BP511">
        <v>1.88307</v>
      </c>
      <c r="BQ511">
        <v>1.88478</v>
      </c>
      <c r="BR511">
        <v>1.88231</v>
      </c>
      <c r="BS511" t="s">
        <v>206</v>
      </c>
      <c r="BT511" t="s">
        <v>17</v>
      </c>
      <c r="BU511" t="s">
        <v>17</v>
      </c>
      <c r="BV511" t="s">
        <v>17</v>
      </c>
      <c r="BW511" t="s">
        <v>207</v>
      </c>
      <c r="BX511" t="s">
        <v>208</v>
      </c>
      <c r="BY511" t="s">
        <v>209</v>
      </c>
      <c r="BZ511" t="s">
        <v>209</v>
      </c>
      <c r="CA511" t="s">
        <v>209</v>
      </c>
      <c r="CB511" t="s">
        <v>209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1321.67</v>
      </c>
      <c r="CJ511">
        <v>-1.21724</v>
      </c>
      <c r="CK511">
        <v>10.2009</v>
      </c>
      <c r="CL511">
        <v>12.1832</v>
      </c>
      <c r="CM511">
        <v>29.9995</v>
      </c>
      <c r="CN511">
        <v>11.9514</v>
      </c>
      <c r="CO511">
        <v>12.1996</v>
      </c>
      <c r="CP511">
        <v>-1</v>
      </c>
      <c r="CQ511">
        <v>0</v>
      </c>
      <c r="CR511">
        <v>98.0208</v>
      </c>
      <c r="CS511">
        <v>-999.9</v>
      </c>
      <c r="CT511">
        <v>400</v>
      </c>
      <c r="CU511">
        <v>8.17482</v>
      </c>
      <c r="CV511">
        <v>103.509</v>
      </c>
      <c r="CW511">
        <v>103.041</v>
      </c>
    </row>
    <row r="512" spans="1:101">
      <c r="A512">
        <v>498</v>
      </c>
      <c r="B512">
        <v>1550669581</v>
      </c>
      <c r="C512">
        <v>1607.70000004768</v>
      </c>
      <c r="D512" t="s">
        <v>1211</v>
      </c>
      <c r="E512" t="s">
        <v>1212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197</v>
      </c>
      <c r="J512" t="s">
        <v>198</v>
      </c>
      <c r="K512" t="s">
        <v>199</v>
      </c>
      <c r="L512" t="s">
        <v>200</v>
      </c>
      <c r="M512" t="s">
        <v>1044</v>
      </c>
      <c r="N512" t="s">
        <v>1045</v>
      </c>
      <c r="O512" t="s">
        <v>203</v>
      </c>
      <c r="P512" t="s">
        <v>328</v>
      </c>
      <c r="Q512">
        <v>1550669581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124</v>
      </c>
      <c r="X512">
        <v>9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1550669581</v>
      </c>
      <c r="AH512">
        <v>397.067</v>
      </c>
      <c r="AI512">
        <v>398.815</v>
      </c>
      <c r="AJ512">
        <v>10.9951</v>
      </c>
      <c r="AK512">
        <v>3.01077</v>
      </c>
      <c r="AL512">
        <v>1407.22</v>
      </c>
      <c r="AM512">
        <v>99.58</v>
      </c>
      <c r="AN512">
        <v>0.0260274</v>
      </c>
      <c r="AO512">
        <v>10.5295</v>
      </c>
      <c r="AP512">
        <v>999.9</v>
      </c>
      <c r="AQ512">
        <v>999.9</v>
      </c>
      <c r="AR512">
        <v>9993.12</v>
      </c>
      <c r="AS512">
        <v>0</v>
      </c>
      <c r="AT512">
        <v>919.506</v>
      </c>
      <c r="AU512">
        <v>0</v>
      </c>
      <c r="AV512" t="s">
        <v>204</v>
      </c>
      <c r="AW512">
        <v>0</v>
      </c>
      <c r="AX512">
        <v>-1.442</v>
      </c>
      <c r="AY512">
        <v>-0.036</v>
      </c>
      <c r="AZ512">
        <v>0</v>
      </c>
      <c r="BA512">
        <v>0</v>
      </c>
      <c r="BB512">
        <v>0</v>
      </c>
      <c r="BC512">
        <v>0</v>
      </c>
      <c r="BD512">
        <v>401.676745901639</v>
      </c>
      <c r="BE512">
        <v>-0.390431695932775</v>
      </c>
      <c r="BF512">
        <v>0.118402243102603</v>
      </c>
      <c r="BG512">
        <v>-1</v>
      </c>
      <c r="BH512">
        <v>0</v>
      </c>
      <c r="BI512">
        <v>0</v>
      </c>
      <c r="BJ512" t="s">
        <v>205</v>
      </c>
      <c r="BK512">
        <v>1.88477</v>
      </c>
      <c r="BL512">
        <v>1.88171</v>
      </c>
      <c r="BM512">
        <v>1.88324</v>
      </c>
      <c r="BN512">
        <v>1.8819</v>
      </c>
      <c r="BO512">
        <v>1.88376</v>
      </c>
      <c r="BP512">
        <v>1.88308</v>
      </c>
      <c r="BQ512">
        <v>1.88477</v>
      </c>
      <c r="BR512">
        <v>1.88231</v>
      </c>
      <c r="BS512" t="s">
        <v>206</v>
      </c>
      <c r="BT512" t="s">
        <v>17</v>
      </c>
      <c r="BU512" t="s">
        <v>17</v>
      </c>
      <c r="BV512" t="s">
        <v>17</v>
      </c>
      <c r="BW512" t="s">
        <v>207</v>
      </c>
      <c r="BX512" t="s">
        <v>208</v>
      </c>
      <c r="BY512" t="s">
        <v>209</v>
      </c>
      <c r="BZ512" t="s">
        <v>209</v>
      </c>
      <c r="CA512" t="s">
        <v>209</v>
      </c>
      <c r="CB512" t="s">
        <v>209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1315.78</v>
      </c>
      <c r="CJ512">
        <v>-1.21724</v>
      </c>
      <c r="CK512">
        <v>10.2096</v>
      </c>
      <c r="CL512">
        <v>12.1801</v>
      </c>
      <c r="CM512">
        <v>29.9995</v>
      </c>
      <c r="CN512">
        <v>11.9487</v>
      </c>
      <c r="CO512">
        <v>12.1959</v>
      </c>
      <c r="CP512">
        <v>-1</v>
      </c>
      <c r="CQ512">
        <v>0</v>
      </c>
      <c r="CR512">
        <v>98.0208</v>
      </c>
      <c r="CS512">
        <v>-999.9</v>
      </c>
      <c r="CT512">
        <v>400</v>
      </c>
      <c r="CU512">
        <v>8.07773</v>
      </c>
      <c r="CV512">
        <v>103.509</v>
      </c>
      <c r="CW512">
        <v>103.042</v>
      </c>
    </row>
    <row r="513" spans="1:101">
      <c r="A513">
        <v>499</v>
      </c>
      <c r="B513">
        <v>1550669583</v>
      </c>
      <c r="C513">
        <v>1609.70000004768</v>
      </c>
      <c r="D513" t="s">
        <v>1213</v>
      </c>
      <c r="E513" t="s">
        <v>1214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197</v>
      </c>
      <c r="J513" t="s">
        <v>198</v>
      </c>
      <c r="K513" t="s">
        <v>199</v>
      </c>
      <c r="L513" t="s">
        <v>200</v>
      </c>
      <c r="M513" t="s">
        <v>1044</v>
      </c>
      <c r="N513" t="s">
        <v>1045</v>
      </c>
      <c r="O513" t="s">
        <v>203</v>
      </c>
      <c r="P513" t="s">
        <v>328</v>
      </c>
      <c r="Q513">
        <v>1550669583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125</v>
      </c>
      <c r="X513">
        <v>9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1550669583</v>
      </c>
      <c r="AH513">
        <v>397.02</v>
      </c>
      <c r="AI513">
        <v>398.816</v>
      </c>
      <c r="AJ513">
        <v>11.0148</v>
      </c>
      <c r="AK513">
        <v>3.01078</v>
      </c>
      <c r="AL513">
        <v>1406.91</v>
      </c>
      <c r="AM513">
        <v>99.5794</v>
      </c>
      <c r="AN513">
        <v>0.0261451</v>
      </c>
      <c r="AO513">
        <v>10.5288</v>
      </c>
      <c r="AP513">
        <v>999.9</v>
      </c>
      <c r="AQ513">
        <v>999.9</v>
      </c>
      <c r="AR513">
        <v>10005</v>
      </c>
      <c r="AS513">
        <v>0</v>
      </c>
      <c r="AT513">
        <v>922.064</v>
      </c>
      <c r="AU513">
        <v>0</v>
      </c>
      <c r="AV513" t="s">
        <v>204</v>
      </c>
      <c r="AW513">
        <v>0</v>
      </c>
      <c r="AX513">
        <v>-1.442</v>
      </c>
      <c r="AY513">
        <v>-0.036</v>
      </c>
      <c r="AZ513">
        <v>0</v>
      </c>
      <c r="BA513">
        <v>0</v>
      </c>
      <c r="BB513">
        <v>0</v>
      </c>
      <c r="BC513">
        <v>0</v>
      </c>
      <c r="BD513">
        <v>401.663</v>
      </c>
      <c r="BE513">
        <v>-0.386439718947328</v>
      </c>
      <c r="BF513">
        <v>0.117194248166359</v>
      </c>
      <c r="BG513">
        <v>-1</v>
      </c>
      <c r="BH513">
        <v>0</v>
      </c>
      <c r="BI513">
        <v>0</v>
      </c>
      <c r="BJ513" t="s">
        <v>205</v>
      </c>
      <c r="BK513">
        <v>1.88477</v>
      </c>
      <c r="BL513">
        <v>1.88171</v>
      </c>
      <c r="BM513">
        <v>1.88324</v>
      </c>
      <c r="BN513">
        <v>1.88189</v>
      </c>
      <c r="BO513">
        <v>1.88376</v>
      </c>
      <c r="BP513">
        <v>1.88308</v>
      </c>
      <c r="BQ513">
        <v>1.88477</v>
      </c>
      <c r="BR513">
        <v>1.88231</v>
      </c>
      <c r="BS513" t="s">
        <v>206</v>
      </c>
      <c r="BT513" t="s">
        <v>17</v>
      </c>
      <c r="BU513" t="s">
        <v>17</v>
      </c>
      <c r="BV513" t="s">
        <v>17</v>
      </c>
      <c r="BW513" t="s">
        <v>207</v>
      </c>
      <c r="BX513" t="s">
        <v>208</v>
      </c>
      <c r="BY513" t="s">
        <v>209</v>
      </c>
      <c r="BZ513" t="s">
        <v>209</v>
      </c>
      <c r="CA513" t="s">
        <v>209</v>
      </c>
      <c r="CB513" t="s">
        <v>209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1315.18</v>
      </c>
      <c r="CJ513">
        <v>-1.21724</v>
      </c>
      <c r="CK513">
        <v>10.2181</v>
      </c>
      <c r="CL513">
        <v>12.1767</v>
      </c>
      <c r="CM513">
        <v>29.9995</v>
      </c>
      <c r="CN513">
        <v>11.9459</v>
      </c>
      <c r="CO513">
        <v>12.1924</v>
      </c>
      <c r="CP513">
        <v>-1</v>
      </c>
      <c r="CQ513">
        <v>0</v>
      </c>
      <c r="CR513">
        <v>98.0208</v>
      </c>
      <c r="CS513">
        <v>-999.9</v>
      </c>
      <c r="CT513">
        <v>400</v>
      </c>
      <c r="CU513">
        <v>7.97055</v>
      </c>
      <c r="CV513">
        <v>103.51</v>
      </c>
      <c r="CW513">
        <v>103.043</v>
      </c>
    </row>
    <row r="514" spans="1:101">
      <c r="A514">
        <v>500</v>
      </c>
      <c r="B514">
        <v>1550669585</v>
      </c>
      <c r="C514">
        <v>1611.70000004768</v>
      </c>
      <c r="D514" t="s">
        <v>1215</v>
      </c>
      <c r="E514" t="s">
        <v>1216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197</v>
      </c>
      <c r="J514" t="s">
        <v>198</v>
      </c>
      <c r="K514" t="s">
        <v>199</v>
      </c>
      <c r="L514" t="s">
        <v>200</v>
      </c>
      <c r="M514" t="s">
        <v>1044</v>
      </c>
      <c r="N514" t="s">
        <v>1045</v>
      </c>
      <c r="O514" t="s">
        <v>203</v>
      </c>
      <c r="P514" t="s">
        <v>328</v>
      </c>
      <c r="Q514">
        <v>1550669585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116</v>
      </c>
      <c r="X514">
        <v>8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1550669585</v>
      </c>
      <c r="AH514">
        <v>396.955</v>
      </c>
      <c r="AI514">
        <v>398.812</v>
      </c>
      <c r="AJ514">
        <v>11.0384</v>
      </c>
      <c r="AK514">
        <v>3.01051</v>
      </c>
      <c r="AL514">
        <v>1406.79</v>
      </c>
      <c r="AM514">
        <v>99.5795</v>
      </c>
      <c r="AN514">
        <v>0.0261371</v>
      </c>
      <c r="AO514">
        <v>10.5386</v>
      </c>
      <c r="AP514">
        <v>999.9</v>
      </c>
      <c r="AQ514">
        <v>999.9</v>
      </c>
      <c r="AR514">
        <v>10028.1</v>
      </c>
      <c r="AS514">
        <v>0</v>
      </c>
      <c r="AT514">
        <v>922.652</v>
      </c>
      <c r="AU514">
        <v>0</v>
      </c>
      <c r="AV514" t="s">
        <v>204</v>
      </c>
      <c r="AW514">
        <v>0</v>
      </c>
      <c r="AX514">
        <v>-1.442</v>
      </c>
      <c r="AY514">
        <v>-0.036</v>
      </c>
      <c r="AZ514">
        <v>0</v>
      </c>
      <c r="BA514">
        <v>0</v>
      </c>
      <c r="BB514">
        <v>0</v>
      </c>
      <c r="BC514">
        <v>0</v>
      </c>
      <c r="BD514">
        <v>401.649647540984</v>
      </c>
      <c r="BE514">
        <v>-0.391692829931705</v>
      </c>
      <c r="BF514">
        <v>0.118733198785987</v>
      </c>
      <c r="BG514">
        <v>-1</v>
      </c>
      <c r="BH514">
        <v>0</v>
      </c>
      <c r="BI514">
        <v>0</v>
      </c>
      <c r="BJ514" t="s">
        <v>205</v>
      </c>
      <c r="BK514">
        <v>1.88477</v>
      </c>
      <c r="BL514">
        <v>1.88171</v>
      </c>
      <c r="BM514">
        <v>1.88324</v>
      </c>
      <c r="BN514">
        <v>1.88188</v>
      </c>
      <c r="BO514">
        <v>1.88377</v>
      </c>
      <c r="BP514">
        <v>1.88307</v>
      </c>
      <c r="BQ514">
        <v>1.88477</v>
      </c>
      <c r="BR514">
        <v>1.8823</v>
      </c>
      <c r="BS514" t="s">
        <v>206</v>
      </c>
      <c r="BT514" t="s">
        <v>17</v>
      </c>
      <c r="BU514" t="s">
        <v>17</v>
      </c>
      <c r="BV514" t="s">
        <v>17</v>
      </c>
      <c r="BW514" t="s">
        <v>207</v>
      </c>
      <c r="BX514" t="s">
        <v>208</v>
      </c>
      <c r="BY514" t="s">
        <v>209</v>
      </c>
      <c r="BZ514" t="s">
        <v>209</v>
      </c>
      <c r="CA514" t="s">
        <v>209</v>
      </c>
      <c r="CB514" t="s">
        <v>209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1321.56</v>
      </c>
      <c r="CJ514">
        <v>-1.21724</v>
      </c>
      <c r="CK514">
        <v>10.226</v>
      </c>
      <c r="CL514">
        <v>12.1735</v>
      </c>
      <c r="CM514">
        <v>29.9994</v>
      </c>
      <c r="CN514">
        <v>11.9431</v>
      </c>
      <c r="CO514">
        <v>12.1889</v>
      </c>
      <c r="CP514">
        <v>-1</v>
      </c>
      <c r="CQ514">
        <v>0</v>
      </c>
      <c r="CR514">
        <v>98.0208</v>
      </c>
      <c r="CS514">
        <v>-999.9</v>
      </c>
      <c r="CT514">
        <v>400</v>
      </c>
      <c r="CU514">
        <v>7.86071</v>
      </c>
      <c r="CV514">
        <v>103.51</v>
      </c>
      <c r="CW514">
        <v>103.044</v>
      </c>
    </row>
    <row r="515" spans="1:101">
      <c r="A515">
        <v>501</v>
      </c>
      <c r="B515">
        <v>1550669587</v>
      </c>
      <c r="C515">
        <v>1613.70000004768</v>
      </c>
      <c r="D515" t="s">
        <v>1217</v>
      </c>
      <c r="E515" t="s">
        <v>1218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197</v>
      </c>
      <c r="J515" t="s">
        <v>198</v>
      </c>
      <c r="K515" t="s">
        <v>199</v>
      </c>
      <c r="L515" t="s">
        <v>200</v>
      </c>
      <c r="M515" t="s">
        <v>1044</v>
      </c>
      <c r="N515" t="s">
        <v>1045</v>
      </c>
      <c r="O515" t="s">
        <v>203</v>
      </c>
      <c r="P515" t="s">
        <v>328</v>
      </c>
      <c r="Q515">
        <v>1550669587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100</v>
      </c>
      <c r="X515">
        <v>7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1550669587</v>
      </c>
      <c r="AH515">
        <v>396.95</v>
      </c>
      <c r="AI515">
        <v>398.819</v>
      </c>
      <c r="AJ515">
        <v>11.0541</v>
      </c>
      <c r="AK515">
        <v>3.01098</v>
      </c>
      <c r="AL515">
        <v>1406.88</v>
      </c>
      <c r="AM515">
        <v>99.5803</v>
      </c>
      <c r="AN515">
        <v>0.026128</v>
      </c>
      <c r="AO515">
        <v>10.5382</v>
      </c>
      <c r="AP515">
        <v>999.9</v>
      </c>
      <c r="AQ515">
        <v>999.9</v>
      </c>
      <c r="AR515">
        <v>10009.4</v>
      </c>
      <c r="AS515">
        <v>0</v>
      </c>
      <c r="AT515">
        <v>918.455</v>
      </c>
      <c r="AU515">
        <v>0</v>
      </c>
      <c r="AV515" t="s">
        <v>204</v>
      </c>
      <c r="AW515">
        <v>0</v>
      </c>
      <c r="AX515">
        <v>-1.442</v>
      </c>
      <c r="AY515">
        <v>-0.036</v>
      </c>
      <c r="AZ515">
        <v>0</v>
      </c>
      <c r="BA515">
        <v>0</v>
      </c>
      <c r="BB515">
        <v>0</v>
      </c>
      <c r="BC515">
        <v>0</v>
      </c>
      <c r="BD515">
        <v>401.634696721311</v>
      </c>
      <c r="BE515">
        <v>-0.403968938080893</v>
      </c>
      <c r="BF515">
        <v>0.122617283390112</v>
      </c>
      <c r="BG515">
        <v>-1</v>
      </c>
      <c r="BH515">
        <v>0</v>
      </c>
      <c r="BI515">
        <v>0</v>
      </c>
      <c r="BJ515" t="s">
        <v>205</v>
      </c>
      <c r="BK515">
        <v>1.88477</v>
      </c>
      <c r="BL515">
        <v>1.88171</v>
      </c>
      <c r="BM515">
        <v>1.88324</v>
      </c>
      <c r="BN515">
        <v>1.88189</v>
      </c>
      <c r="BO515">
        <v>1.88377</v>
      </c>
      <c r="BP515">
        <v>1.88305</v>
      </c>
      <c r="BQ515">
        <v>1.88477</v>
      </c>
      <c r="BR515">
        <v>1.8823</v>
      </c>
      <c r="BS515" t="s">
        <v>206</v>
      </c>
      <c r="BT515" t="s">
        <v>17</v>
      </c>
      <c r="BU515" t="s">
        <v>17</v>
      </c>
      <c r="BV515" t="s">
        <v>17</v>
      </c>
      <c r="BW515" t="s">
        <v>207</v>
      </c>
      <c r="BX515" t="s">
        <v>208</v>
      </c>
      <c r="BY515" t="s">
        <v>209</v>
      </c>
      <c r="BZ515" t="s">
        <v>209</v>
      </c>
      <c r="CA515" t="s">
        <v>209</v>
      </c>
      <c r="CB515" t="s">
        <v>209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1333.72</v>
      </c>
      <c r="CJ515">
        <v>-1.21725</v>
      </c>
      <c r="CK515">
        <v>10.2337</v>
      </c>
      <c r="CL515">
        <v>12.1707</v>
      </c>
      <c r="CM515">
        <v>29.9995</v>
      </c>
      <c r="CN515">
        <v>11.9406</v>
      </c>
      <c r="CO515">
        <v>12.1853</v>
      </c>
      <c r="CP515">
        <v>-1</v>
      </c>
      <c r="CQ515">
        <v>0</v>
      </c>
      <c r="CR515">
        <v>98.0208</v>
      </c>
      <c r="CS515">
        <v>-999.9</v>
      </c>
      <c r="CT515">
        <v>400</v>
      </c>
      <c r="CU515">
        <v>7.76228</v>
      </c>
      <c r="CV515">
        <v>103.51</v>
      </c>
      <c r="CW515">
        <v>103.045</v>
      </c>
    </row>
    <row r="516" spans="1:101">
      <c r="A516">
        <v>502</v>
      </c>
      <c r="B516">
        <v>1550669589</v>
      </c>
      <c r="C516">
        <v>1615.70000004768</v>
      </c>
      <c r="D516" t="s">
        <v>1219</v>
      </c>
      <c r="E516" t="s">
        <v>1220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197</v>
      </c>
      <c r="J516" t="s">
        <v>198</v>
      </c>
      <c r="K516" t="s">
        <v>199</v>
      </c>
      <c r="L516" t="s">
        <v>200</v>
      </c>
      <c r="M516" t="s">
        <v>1044</v>
      </c>
      <c r="N516" t="s">
        <v>1045</v>
      </c>
      <c r="O516" t="s">
        <v>203</v>
      </c>
      <c r="P516" t="s">
        <v>328</v>
      </c>
      <c r="Q516">
        <v>1550669589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105</v>
      </c>
      <c r="X516">
        <v>7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1550669589</v>
      </c>
      <c r="AH516">
        <v>396.948</v>
      </c>
      <c r="AI516">
        <v>398.835</v>
      </c>
      <c r="AJ516">
        <v>11.0682</v>
      </c>
      <c r="AK516">
        <v>3.0113</v>
      </c>
      <c r="AL516">
        <v>1406.88</v>
      </c>
      <c r="AM516">
        <v>99.5813</v>
      </c>
      <c r="AN516">
        <v>0.0261199</v>
      </c>
      <c r="AO516">
        <v>10.5479</v>
      </c>
      <c r="AP516">
        <v>999.9</v>
      </c>
      <c r="AQ516">
        <v>999.9</v>
      </c>
      <c r="AR516">
        <v>9985</v>
      </c>
      <c r="AS516">
        <v>0</v>
      </c>
      <c r="AT516">
        <v>911.875</v>
      </c>
      <c r="AU516">
        <v>0</v>
      </c>
      <c r="AV516" t="s">
        <v>204</v>
      </c>
      <c r="AW516">
        <v>0</v>
      </c>
      <c r="AX516">
        <v>-1.442</v>
      </c>
      <c r="AY516">
        <v>-0.036</v>
      </c>
      <c r="AZ516">
        <v>0</v>
      </c>
      <c r="BA516">
        <v>0</v>
      </c>
      <c r="BB516">
        <v>0</v>
      </c>
      <c r="BC516">
        <v>0</v>
      </c>
      <c r="BD516">
        <v>401.618360655738</v>
      </c>
      <c r="BE516">
        <v>-0.403304137922138</v>
      </c>
      <c r="BF516">
        <v>0.122379151871079</v>
      </c>
      <c r="BG516">
        <v>-1</v>
      </c>
      <c r="BH516">
        <v>0</v>
      </c>
      <c r="BI516">
        <v>0</v>
      </c>
      <c r="BJ516" t="s">
        <v>205</v>
      </c>
      <c r="BK516">
        <v>1.88477</v>
      </c>
      <c r="BL516">
        <v>1.88171</v>
      </c>
      <c r="BM516">
        <v>1.88324</v>
      </c>
      <c r="BN516">
        <v>1.88189</v>
      </c>
      <c r="BO516">
        <v>1.88375</v>
      </c>
      <c r="BP516">
        <v>1.88307</v>
      </c>
      <c r="BQ516">
        <v>1.88477</v>
      </c>
      <c r="BR516">
        <v>1.88232</v>
      </c>
      <c r="BS516" t="s">
        <v>206</v>
      </c>
      <c r="BT516" t="s">
        <v>17</v>
      </c>
      <c r="BU516" t="s">
        <v>17</v>
      </c>
      <c r="BV516" t="s">
        <v>17</v>
      </c>
      <c r="BW516" t="s">
        <v>207</v>
      </c>
      <c r="BX516" t="s">
        <v>208</v>
      </c>
      <c r="BY516" t="s">
        <v>209</v>
      </c>
      <c r="BZ516" t="s">
        <v>209</v>
      </c>
      <c r="CA516" t="s">
        <v>209</v>
      </c>
      <c r="CB516" t="s">
        <v>209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1329.56</v>
      </c>
      <c r="CJ516">
        <v>-1.21725</v>
      </c>
      <c r="CK516">
        <v>10.242</v>
      </c>
      <c r="CL516">
        <v>12.1676</v>
      </c>
      <c r="CM516">
        <v>29.9995</v>
      </c>
      <c r="CN516">
        <v>11.9382</v>
      </c>
      <c r="CO516">
        <v>12.1819</v>
      </c>
      <c r="CP516">
        <v>-1</v>
      </c>
      <c r="CQ516">
        <v>0</v>
      </c>
      <c r="CR516">
        <v>97.6346</v>
      </c>
      <c r="CS516">
        <v>-999.9</v>
      </c>
      <c r="CT516">
        <v>400</v>
      </c>
      <c r="CU516">
        <v>7.64838</v>
      </c>
      <c r="CV516">
        <v>103.511</v>
      </c>
      <c r="CW516">
        <v>103.044</v>
      </c>
    </row>
    <row r="517" spans="1:101">
      <c r="A517">
        <v>503</v>
      </c>
      <c r="B517">
        <v>1550669591</v>
      </c>
      <c r="C517">
        <v>1617.70000004768</v>
      </c>
      <c r="D517" t="s">
        <v>1221</v>
      </c>
      <c r="E517" t="s">
        <v>1222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197</v>
      </c>
      <c r="J517" t="s">
        <v>198</v>
      </c>
      <c r="K517" t="s">
        <v>199</v>
      </c>
      <c r="L517" t="s">
        <v>200</v>
      </c>
      <c r="M517" t="s">
        <v>1044</v>
      </c>
      <c r="N517" t="s">
        <v>1045</v>
      </c>
      <c r="O517" t="s">
        <v>203</v>
      </c>
      <c r="P517" t="s">
        <v>328</v>
      </c>
      <c r="Q517">
        <v>1550669591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95</v>
      </c>
      <c r="X517">
        <v>7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1550669591</v>
      </c>
      <c r="AH517">
        <v>396.914</v>
      </c>
      <c r="AI517">
        <v>398.828</v>
      </c>
      <c r="AJ517">
        <v>11.0956</v>
      </c>
      <c r="AK517">
        <v>3.01144</v>
      </c>
      <c r="AL517">
        <v>1406.95</v>
      </c>
      <c r="AM517">
        <v>99.581</v>
      </c>
      <c r="AN517">
        <v>0.0260701</v>
      </c>
      <c r="AO517">
        <v>10.5967</v>
      </c>
      <c r="AP517">
        <v>999.9</v>
      </c>
      <c r="AQ517">
        <v>999.9</v>
      </c>
      <c r="AR517">
        <v>10004.4</v>
      </c>
      <c r="AS517">
        <v>0</v>
      </c>
      <c r="AT517">
        <v>904.319</v>
      </c>
      <c r="AU517">
        <v>0</v>
      </c>
      <c r="AV517" t="s">
        <v>204</v>
      </c>
      <c r="AW517">
        <v>0</v>
      </c>
      <c r="AX517">
        <v>-1.442</v>
      </c>
      <c r="AY517">
        <v>-0.036</v>
      </c>
      <c r="AZ517">
        <v>0</v>
      </c>
      <c r="BA517">
        <v>0</v>
      </c>
      <c r="BB517">
        <v>0</v>
      </c>
      <c r="BC517">
        <v>0</v>
      </c>
      <c r="BD517">
        <v>401.602754098361</v>
      </c>
      <c r="BE517">
        <v>-0.396517783641689</v>
      </c>
      <c r="BF517">
        <v>0.120112332086546</v>
      </c>
      <c r="BG517">
        <v>-1</v>
      </c>
      <c r="BH517">
        <v>0</v>
      </c>
      <c r="BI517">
        <v>0</v>
      </c>
      <c r="BJ517" t="s">
        <v>205</v>
      </c>
      <c r="BK517">
        <v>1.88477</v>
      </c>
      <c r="BL517">
        <v>1.88171</v>
      </c>
      <c r="BM517">
        <v>1.88324</v>
      </c>
      <c r="BN517">
        <v>1.88189</v>
      </c>
      <c r="BO517">
        <v>1.88375</v>
      </c>
      <c r="BP517">
        <v>1.88308</v>
      </c>
      <c r="BQ517">
        <v>1.88477</v>
      </c>
      <c r="BR517">
        <v>1.88231</v>
      </c>
      <c r="BS517" t="s">
        <v>206</v>
      </c>
      <c r="BT517" t="s">
        <v>17</v>
      </c>
      <c r="BU517" t="s">
        <v>17</v>
      </c>
      <c r="BV517" t="s">
        <v>17</v>
      </c>
      <c r="BW517" t="s">
        <v>207</v>
      </c>
      <c r="BX517" t="s">
        <v>208</v>
      </c>
      <c r="BY517" t="s">
        <v>209</v>
      </c>
      <c r="BZ517" t="s">
        <v>209</v>
      </c>
      <c r="CA517" t="s">
        <v>209</v>
      </c>
      <c r="CB517" t="s">
        <v>209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1337.27</v>
      </c>
      <c r="CJ517">
        <v>-1.21725</v>
      </c>
      <c r="CK517">
        <v>10.2505</v>
      </c>
      <c r="CL517">
        <v>12.1645</v>
      </c>
      <c r="CM517">
        <v>29.9995</v>
      </c>
      <c r="CN517">
        <v>11.9357</v>
      </c>
      <c r="CO517">
        <v>12.1787</v>
      </c>
      <c r="CP517">
        <v>-1</v>
      </c>
      <c r="CQ517">
        <v>0</v>
      </c>
      <c r="CR517">
        <v>97.6346</v>
      </c>
      <c r="CS517">
        <v>-999.9</v>
      </c>
      <c r="CT517">
        <v>400</v>
      </c>
      <c r="CU517">
        <v>7.52395</v>
      </c>
      <c r="CV517">
        <v>103.512</v>
      </c>
      <c r="CW517">
        <v>103.044</v>
      </c>
    </row>
    <row r="518" spans="1:101">
      <c r="A518">
        <v>504</v>
      </c>
      <c r="B518">
        <v>1550669593</v>
      </c>
      <c r="C518">
        <v>1619.70000004768</v>
      </c>
      <c r="D518" t="s">
        <v>1223</v>
      </c>
      <c r="E518" t="s">
        <v>1224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197</v>
      </c>
      <c r="J518" t="s">
        <v>198</v>
      </c>
      <c r="K518" t="s">
        <v>199</v>
      </c>
      <c r="L518" t="s">
        <v>200</v>
      </c>
      <c r="M518" t="s">
        <v>1044</v>
      </c>
      <c r="N518" t="s">
        <v>1045</v>
      </c>
      <c r="O518" t="s">
        <v>203</v>
      </c>
      <c r="P518" t="s">
        <v>328</v>
      </c>
      <c r="Q518">
        <v>1550669593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91</v>
      </c>
      <c r="X518">
        <v>6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1550669593</v>
      </c>
      <c r="AH518">
        <v>396.916</v>
      </c>
      <c r="AI518">
        <v>398.806</v>
      </c>
      <c r="AJ518">
        <v>11.1277</v>
      </c>
      <c r="AK518">
        <v>3.01185</v>
      </c>
      <c r="AL518">
        <v>1407.07</v>
      </c>
      <c r="AM518">
        <v>99.5801</v>
      </c>
      <c r="AN518">
        <v>0.0257511</v>
      </c>
      <c r="AO518">
        <v>10.6538</v>
      </c>
      <c r="AP518">
        <v>999.9</v>
      </c>
      <c r="AQ518">
        <v>999.9</v>
      </c>
      <c r="AR518">
        <v>9979.38</v>
      </c>
      <c r="AS518">
        <v>0</v>
      </c>
      <c r="AT518">
        <v>897.712</v>
      </c>
      <c r="AU518">
        <v>0</v>
      </c>
      <c r="AV518" t="s">
        <v>204</v>
      </c>
      <c r="AW518">
        <v>0</v>
      </c>
      <c r="AX518">
        <v>-1.442</v>
      </c>
      <c r="AY518">
        <v>-0.036</v>
      </c>
      <c r="AZ518">
        <v>0</v>
      </c>
      <c r="BA518">
        <v>0</v>
      </c>
      <c r="BB518">
        <v>0</v>
      </c>
      <c r="BC518">
        <v>0</v>
      </c>
      <c r="BD518">
        <v>401.58862295082</v>
      </c>
      <c r="BE518">
        <v>-0.396983947783863</v>
      </c>
      <c r="BF518">
        <v>0.120257464774188</v>
      </c>
      <c r="BG518">
        <v>-1</v>
      </c>
      <c r="BH518">
        <v>0</v>
      </c>
      <c r="BI518">
        <v>0</v>
      </c>
      <c r="BJ518" t="s">
        <v>205</v>
      </c>
      <c r="BK518">
        <v>1.88477</v>
      </c>
      <c r="BL518">
        <v>1.88171</v>
      </c>
      <c r="BM518">
        <v>1.88324</v>
      </c>
      <c r="BN518">
        <v>1.88189</v>
      </c>
      <c r="BO518">
        <v>1.88377</v>
      </c>
      <c r="BP518">
        <v>1.88308</v>
      </c>
      <c r="BQ518">
        <v>1.88477</v>
      </c>
      <c r="BR518">
        <v>1.8823</v>
      </c>
      <c r="BS518" t="s">
        <v>206</v>
      </c>
      <c r="BT518" t="s">
        <v>17</v>
      </c>
      <c r="BU518" t="s">
        <v>17</v>
      </c>
      <c r="BV518" t="s">
        <v>17</v>
      </c>
      <c r="BW518" t="s">
        <v>207</v>
      </c>
      <c r="BX518" t="s">
        <v>208</v>
      </c>
      <c r="BY518" t="s">
        <v>209</v>
      </c>
      <c r="BZ518" t="s">
        <v>209</v>
      </c>
      <c r="CA518" t="s">
        <v>209</v>
      </c>
      <c r="CB518" t="s">
        <v>209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1340.31</v>
      </c>
      <c r="CJ518">
        <v>-1.21725</v>
      </c>
      <c r="CK518">
        <v>10.2589</v>
      </c>
      <c r="CL518">
        <v>12.1614</v>
      </c>
      <c r="CM518">
        <v>29.9994</v>
      </c>
      <c r="CN518">
        <v>11.9332</v>
      </c>
      <c r="CO518">
        <v>12.1752</v>
      </c>
      <c r="CP518">
        <v>-1</v>
      </c>
      <c r="CQ518">
        <v>0</v>
      </c>
      <c r="CR518">
        <v>97.6346</v>
      </c>
      <c r="CS518">
        <v>-999.9</v>
      </c>
      <c r="CT518">
        <v>400</v>
      </c>
      <c r="CU518">
        <v>7.46612</v>
      </c>
      <c r="CV518">
        <v>103.513</v>
      </c>
      <c r="CW518">
        <v>103.046</v>
      </c>
    </row>
    <row r="519" spans="1:101">
      <c r="A519">
        <v>505</v>
      </c>
      <c r="B519">
        <v>1550669595</v>
      </c>
      <c r="C519">
        <v>1621.70000004768</v>
      </c>
      <c r="D519" t="s">
        <v>1225</v>
      </c>
      <c r="E519" t="s">
        <v>1226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197</v>
      </c>
      <c r="J519" t="s">
        <v>198</v>
      </c>
      <c r="K519" t="s">
        <v>199</v>
      </c>
      <c r="L519" t="s">
        <v>200</v>
      </c>
      <c r="M519" t="s">
        <v>1044</v>
      </c>
      <c r="N519" t="s">
        <v>1045</v>
      </c>
      <c r="O519" t="s">
        <v>203</v>
      </c>
      <c r="P519" t="s">
        <v>328</v>
      </c>
      <c r="Q519">
        <v>1550669595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100</v>
      </c>
      <c r="X519">
        <v>7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1550669595</v>
      </c>
      <c r="AH519">
        <v>396.896</v>
      </c>
      <c r="AI519">
        <v>398.805</v>
      </c>
      <c r="AJ519">
        <v>11.1505</v>
      </c>
      <c r="AK519">
        <v>3.01201</v>
      </c>
      <c r="AL519">
        <v>1406.82</v>
      </c>
      <c r="AM519">
        <v>99.5793</v>
      </c>
      <c r="AN519">
        <v>0.0257639</v>
      </c>
      <c r="AO519">
        <v>10.6774</v>
      </c>
      <c r="AP519">
        <v>999.9</v>
      </c>
      <c r="AQ519">
        <v>999.9</v>
      </c>
      <c r="AR519">
        <v>9971.25</v>
      </c>
      <c r="AS519">
        <v>0</v>
      </c>
      <c r="AT519">
        <v>891.225</v>
      </c>
      <c r="AU519">
        <v>0</v>
      </c>
      <c r="AV519" t="s">
        <v>204</v>
      </c>
      <c r="AW519">
        <v>0</v>
      </c>
      <c r="AX519">
        <v>-1.442</v>
      </c>
      <c r="AY519">
        <v>-0.036</v>
      </c>
      <c r="AZ519">
        <v>0</v>
      </c>
      <c r="BA519">
        <v>0</v>
      </c>
      <c r="BB519">
        <v>0</v>
      </c>
      <c r="BC519">
        <v>0</v>
      </c>
      <c r="BD519">
        <v>401.575450819672</v>
      </c>
      <c r="BE519">
        <v>-0.39578029103789</v>
      </c>
      <c r="BF519">
        <v>0.119903656848143</v>
      </c>
      <c r="BG519">
        <v>-1</v>
      </c>
      <c r="BH519">
        <v>0</v>
      </c>
      <c r="BI519">
        <v>0</v>
      </c>
      <c r="BJ519" t="s">
        <v>205</v>
      </c>
      <c r="BK519">
        <v>1.88477</v>
      </c>
      <c r="BL519">
        <v>1.88171</v>
      </c>
      <c r="BM519">
        <v>1.88324</v>
      </c>
      <c r="BN519">
        <v>1.8819</v>
      </c>
      <c r="BO519">
        <v>1.88378</v>
      </c>
      <c r="BP519">
        <v>1.88309</v>
      </c>
      <c r="BQ519">
        <v>1.88477</v>
      </c>
      <c r="BR519">
        <v>1.88229</v>
      </c>
      <c r="BS519" t="s">
        <v>206</v>
      </c>
      <c r="BT519" t="s">
        <v>17</v>
      </c>
      <c r="BU519" t="s">
        <v>17</v>
      </c>
      <c r="BV519" t="s">
        <v>17</v>
      </c>
      <c r="BW519" t="s">
        <v>207</v>
      </c>
      <c r="BX519" t="s">
        <v>208</v>
      </c>
      <c r="BY519" t="s">
        <v>209</v>
      </c>
      <c r="BZ519" t="s">
        <v>209</v>
      </c>
      <c r="CA519" t="s">
        <v>209</v>
      </c>
      <c r="CB519" t="s">
        <v>209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1333.66</v>
      </c>
      <c r="CJ519">
        <v>-1.21725</v>
      </c>
      <c r="CK519">
        <v>10.2672</v>
      </c>
      <c r="CL519">
        <v>12.158</v>
      </c>
      <c r="CM519">
        <v>29.9993</v>
      </c>
      <c r="CN519">
        <v>11.9307</v>
      </c>
      <c r="CO519">
        <v>12.1716</v>
      </c>
      <c r="CP519">
        <v>-1</v>
      </c>
      <c r="CQ519">
        <v>0</v>
      </c>
      <c r="CR519">
        <v>97.6346</v>
      </c>
      <c r="CS519">
        <v>-999.9</v>
      </c>
      <c r="CT519">
        <v>400</v>
      </c>
      <c r="CU519">
        <v>7.36438</v>
      </c>
      <c r="CV519">
        <v>103.514</v>
      </c>
      <c r="CW519">
        <v>103.047</v>
      </c>
    </row>
    <row r="520" spans="1:101">
      <c r="A520">
        <v>506</v>
      </c>
      <c r="B520">
        <v>1550669597</v>
      </c>
      <c r="C520">
        <v>1623.70000004768</v>
      </c>
      <c r="D520" t="s">
        <v>1227</v>
      </c>
      <c r="E520" t="s">
        <v>1228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197</v>
      </c>
      <c r="J520" t="s">
        <v>198</v>
      </c>
      <c r="K520" t="s">
        <v>199</v>
      </c>
      <c r="L520" t="s">
        <v>200</v>
      </c>
      <c r="M520" t="s">
        <v>1044</v>
      </c>
      <c r="N520" t="s">
        <v>1045</v>
      </c>
      <c r="O520" t="s">
        <v>203</v>
      </c>
      <c r="P520" t="s">
        <v>328</v>
      </c>
      <c r="Q520">
        <v>1550669597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124</v>
      </c>
      <c r="X520">
        <v>9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1550669597</v>
      </c>
      <c r="AH520">
        <v>396.869</v>
      </c>
      <c r="AI520">
        <v>398.798</v>
      </c>
      <c r="AJ520">
        <v>11.1655</v>
      </c>
      <c r="AK520">
        <v>3.01307</v>
      </c>
      <c r="AL520">
        <v>1406.77</v>
      </c>
      <c r="AM520">
        <v>99.5794</v>
      </c>
      <c r="AN520">
        <v>0.0257089</v>
      </c>
      <c r="AO520">
        <v>10.6893</v>
      </c>
      <c r="AP520">
        <v>999.9</v>
      </c>
      <c r="AQ520">
        <v>999.9</v>
      </c>
      <c r="AR520">
        <v>10008.1</v>
      </c>
      <c r="AS520">
        <v>0</v>
      </c>
      <c r="AT520">
        <v>886.146</v>
      </c>
      <c r="AU520">
        <v>0</v>
      </c>
      <c r="AV520" t="s">
        <v>204</v>
      </c>
      <c r="AW520">
        <v>0</v>
      </c>
      <c r="AX520">
        <v>-1.442</v>
      </c>
      <c r="AY520">
        <v>-0.036</v>
      </c>
      <c r="AZ520">
        <v>0</v>
      </c>
      <c r="BA520">
        <v>0</v>
      </c>
      <c r="BB520">
        <v>0</v>
      </c>
      <c r="BC520">
        <v>0</v>
      </c>
      <c r="BD520">
        <v>401.562360655738</v>
      </c>
      <c r="BE520">
        <v>-0.398741775032029</v>
      </c>
      <c r="BF520">
        <v>0.120728327014963</v>
      </c>
      <c r="BG520">
        <v>-1</v>
      </c>
      <c r="BH520">
        <v>0</v>
      </c>
      <c r="BI520">
        <v>0</v>
      </c>
      <c r="BJ520" t="s">
        <v>205</v>
      </c>
      <c r="BK520">
        <v>1.88477</v>
      </c>
      <c r="BL520">
        <v>1.88171</v>
      </c>
      <c r="BM520">
        <v>1.88324</v>
      </c>
      <c r="BN520">
        <v>1.8819</v>
      </c>
      <c r="BO520">
        <v>1.8838</v>
      </c>
      <c r="BP520">
        <v>1.88309</v>
      </c>
      <c r="BQ520">
        <v>1.88478</v>
      </c>
      <c r="BR520">
        <v>1.88228</v>
      </c>
      <c r="BS520" t="s">
        <v>206</v>
      </c>
      <c r="BT520" t="s">
        <v>17</v>
      </c>
      <c r="BU520" t="s">
        <v>17</v>
      </c>
      <c r="BV520" t="s">
        <v>17</v>
      </c>
      <c r="BW520" t="s">
        <v>207</v>
      </c>
      <c r="BX520" t="s">
        <v>208</v>
      </c>
      <c r="BY520" t="s">
        <v>209</v>
      </c>
      <c r="BZ520" t="s">
        <v>209</v>
      </c>
      <c r="CA520" t="s">
        <v>209</v>
      </c>
      <c r="CB520" t="s">
        <v>209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1315.21</v>
      </c>
      <c r="CJ520">
        <v>-1.21725</v>
      </c>
      <c r="CK520">
        <v>10.2748</v>
      </c>
      <c r="CL520">
        <v>12.1548</v>
      </c>
      <c r="CM520">
        <v>29.9994</v>
      </c>
      <c r="CN520">
        <v>11.9276</v>
      </c>
      <c r="CO520">
        <v>12.1682</v>
      </c>
      <c r="CP520">
        <v>-1</v>
      </c>
      <c r="CQ520">
        <v>0</v>
      </c>
      <c r="CR520">
        <v>97.2549</v>
      </c>
      <c r="CS520">
        <v>-999.9</v>
      </c>
      <c r="CT520">
        <v>400</v>
      </c>
      <c r="CU520">
        <v>7.29985</v>
      </c>
      <c r="CV520">
        <v>103.514</v>
      </c>
      <c r="CW520">
        <v>103.047</v>
      </c>
    </row>
    <row r="521" spans="1:101">
      <c r="A521">
        <v>507</v>
      </c>
      <c r="B521">
        <v>1550669599</v>
      </c>
      <c r="C521">
        <v>1625.70000004768</v>
      </c>
      <c r="D521" t="s">
        <v>1229</v>
      </c>
      <c r="E521" t="s">
        <v>1230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197</v>
      </c>
      <c r="J521" t="s">
        <v>198</v>
      </c>
      <c r="K521" t="s">
        <v>199</v>
      </c>
      <c r="L521" t="s">
        <v>200</v>
      </c>
      <c r="M521" t="s">
        <v>1044</v>
      </c>
      <c r="N521" t="s">
        <v>1045</v>
      </c>
      <c r="O521" t="s">
        <v>203</v>
      </c>
      <c r="P521" t="s">
        <v>328</v>
      </c>
      <c r="Q521">
        <v>1550669599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132</v>
      </c>
      <c r="X521">
        <v>9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1550669599</v>
      </c>
      <c r="AH521">
        <v>396.845</v>
      </c>
      <c r="AI521">
        <v>398.784</v>
      </c>
      <c r="AJ521">
        <v>11.1776</v>
      </c>
      <c r="AK521">
        <v>3.01279</v>
      </c>
      <c r="AL521">
        <v>1406.86</v>
      </c>
      <c r="AM521">
        <v>99.5794</v>
      </c>
      <c r="AN521">
        <v>0.0255777</v>
      </c>
      <c r="AO521">
        <v>10.6895</v>
      </c>
      <c r="AP521">
        <v>999.9</v>
      </c>
      <c r="AQ521">
        <v>999.9</v>
      </c>
      <c r="AR521">
        <v>10001.9</v>
      </c>
      <c r="AS521">
        <v>0</v>
      </c>
      <c r="AT521">
        <v>882.991</v>
      </c>
      <c r="AU521">
        <v>0</v>
      </c>
      <c r="AV521" t="s">
        <v>204</v>
      </c>
      <c r="AW521">
        <v>0</v>
      </c>
      <c r="AX521">
        <v>-1.442</v>
      </c>
      <c r="AY521">
        <v>-0.036</v>
      </c>
      <c r="AZ521">
        <v>0</v>
      </c>
      <c r="BA521">
        <v>0</v>
      </c>
      <c r="BB521">
        <v>0</v>
      </c>
      <c r="BC521">
        <v>0</v>
      </c>
      <c r="BD521">
        <v>401.549672131148</v>
      </c>
      <c r="BE521">
        <v>-0.406491366712235</v>
      </c>
      <c r="BF521">
        <v>0.122811894189748</v>
      </c>
      <c r="BG521">
        <v>-1</v>
      </c>
      <c r="BH521">
        <v>0</v>
      </c>
      <c r="BI521">
        <v>0</v>
      </c>
      <c r="BJ521" t="s">
        <v>205</v>
      </c>
      <c r="BK521">
        <v>1.88477</v>
      </c>
      <c r="BL521">
        <v>1.88171</v>
      </c>
      <c r="BM521">
        <v>1.88324</v>
      </c>
      <c r="BN521">
        <v>1.8819</v>
      </c>
      <c r="BO521">
        <v>1.88379</v>
      </c>
      <c r="BP521">
        <v>1.88307</v>
      </c>
      <c r="BQ521">
        <v>1.88478</v>
      </c>
      <c r="BR521">
        <v>1.8823</v>
      </c>
      <c r="BS521" t="s">
        <v>206</v>
      </c>
      <c r="BT521" t="s">
        <v>17</v>
      </c>
      <c r="BU521" t="s">
        <v>17</v>
      </c>
      <c r="BV521" t="s">
        <v>17</v>
      </c>
      <c r="BW521" t="s">
        <v>207</v>
      </c>
      <c r="BX521" t="s">
        <v>208</v>
      </c>
      <c r="BY521" t="s">
        <v>209</v>
      </c>
      <c r="BZ521" t="s">
        <v>209</v>
      </c>
      <c r="CA521" t="s">
        <v>209</v>
      </c>
      <c r="CB521" t="s">
        <v>209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1309.37</v>
      </c>
      <c r="CJ521">
        <v>-1.21725</v>
      </c>
      <c r="CK521">
        <v>10.2825</v>
      </c>
      <c r="CL521">
        <v>12.1517</v>
      </c>
      <c r="CM521">
        <v>29.9996</v>
      </c>
      <c r="CN521">
        <v>11.9246</v>
      </c>
      <c r="CO521">
        <v>12.1649</v>
      </c>
      <c r="CP521">
        <v>-1</v>
      </c>
      <c r="CQ521">
        <v>0</v>
      </c>
      <c r="CR521">
        <v>97.2549</v>
      </c>
      <c r="CS521">
        <v>-999.9</v>
      </c>
      <c r="CT521">
        <v>400</v>
      </c>
      <c r="CU521">
        <v>7.20129</v>
      </c>
      <c r="CV521">
        <v>103.514</v>
      </c>
      <c r="CW521">
        <v>103.048</v>
      </c>
    </row>
    <row r="522" spans="1:101">
      <c r="A522">
        <v>508</v>
      </c>
      <c r="B522">
        <v>1550669601</v>
      </c>
      <c r="C522">
        <v>1627.70000004768</v>
      </c>
      <c r="D522" t="s">
        <v>1231</v>
      </c>
      <c r="E522" t="s">
        <v>1232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197</v>
      </c>
      <c r="J522" t="s">
        <v>198</v>
      </c>
      <c r="K522" t="s">
        <v>199</v>
      </c>
      <c r="L522" t="s">
        <v>200</v>
      </c>
      <c r="M522" t="s">
        <v>1044</v>
      </c>
      <c r="N522" t="s">
        <v>1045</v>
      </c>
      <c r="O522" t="s">
        <v>203</v>
      </c>
      <c r="P522" t="s">
        <v>328</v>
      </c>
      <c r="Q522">
        <v>1550669601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112</v>
      </c>
      <c r="X522">
        <v>8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1550669601</v>
      </c>
      <c r="AH522">
        <v>396.809</v>
      </c>
      <c r="AI522">
        <v>398.773</v>
      </c>
      <c r="AJ522">
        <v>11.1839</v>
      </c>
      <c r="AK522">
        <v>3.01241</v>
      </c>
      <c r="AL522">
        <v>1406.97</v>
      </c>
      <c r="AM522">
        <v>99.58</v>
      </c>
      <c r="AN522">
        <v>0.0258311</v>
      </c>
      <c r="AO522">
        <v>10.66</v>
      </c>
      <c r="AP522">
        <v>999.9</v>
      </c>
      <c r="AQ522">
        <v>999.9</v>
      </c>
      <c r="AR522">
        <v>9980</v>
      </c>
      <c r="AS522">
        <v>0</v>
      </c>
      <c r="AT522">
        <v>878.967</v>
      </c>
      <c r="AU522">
        <v>0</v>
      </c>
      <c r="AV522" t="s">
        <v>204</v>
      </c>
      <c r="AW522">
        <v>0</v>
      </c>
      <c r="AX522">
        <v>-1.442</v>
      </c>
      <c r="AY522">
        <v>-0.036</v>
      </c>
      <c r="AZ522">
        <v>0</v>
      </c>
      <c r="BA522">
        <v>0</v>
      </c>
      <c r="BB522">
        <v>0</v>
      </c>
      <c r="BC522">
        <v>0</v>
      </c>
      <c r="BD522">
        <v>401.537008196721</v>
      </c>
      <c r="BE522">
        <v>-0.412055700588064</v>
      </c>
      <c r="BF522">
        <v>0.124285333789263</v>
      </c>
      <c r="BG522">
        <v>-1</v>
      </c>
      <c r="BH522">
        <v>0</v>
      </c>
      <c r="BI522">
        <v>0</v>
      </c>
      <c r="BJ522" t="s">
        <v>205</v>
      </c>
      <c r="BK522">
        <v>1.88477</v>
      </c>
      <c r="BL522">
        <v>1.88171</v>
      </c>
      <c r="BM522">
        <v>1.88324</v>
      </c>
      <c r="BN522">
        <v>1.8819</v>
      </c>
      <c r="BO522">
        <v>1.88379</v>
      </c>
      <c r="BP522">
        <v>1.88308</v>
      </c>
      <c r="BQ522">
        <v>1.88477</v>
      </c>
      <c r="BR522">
        <v>1.8823</v>
      </c>
      <c r="BS522" t="s">
        <v>206</v>
      </c>
      <c r="BT522" t="s">
        <v>17</v>
      </c>
      <c r="BU522" t="s">
        <v>17</v>
      </c>
      <c r="BV522" t="s">
        <v>17</v>
      </c>
      <c r="BW522" t="s">
        <v>207</v>
      </c>
      <c r="BX522" t="s">
        <v>208</v>
      </c>
      <c r="BY522" t="s">
        <v>209</v>
      </c>
      <c r="BZ522" t="s">
        <v>209</v>
      </c>
      <c r="CA522" t="s">
        <v>209</v>
      </c>
      <c r="CB522" t="s">
        <v>209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1324.74</v>
      </c>
      <c r="CJ522">
        <v>-1.21725</v>
      </c>
      <c r="CK522">
        <v>10.2908</v>
      </c>
      <c r="CL522">
        <v>12.1486</v>
      </c>
      <c r="CM522">
        <v>29.9995</v>
      </c>
      <c r="CN522">
        <v>11.9221</v>
      </c>
      <c r="CO522">
        <v>12.1615</v>
      </c>
      <c r="CP522">
        <v>-1</v>
      </c>
      <c r="CQ522">
        <v>0</v>
      </c>
      <c r="CR522">
        <v>97.2549</v>
      </c>
      <c r="CS522">
        <v>-999.9</v>
      </c>
      <c r="CT522">
        <v>400</v>
      </c>
      <c r="CU522">
        <v>7.10573</v>
      </c>
      <c r="CV522">
        <v>103.514</v>
      </c>
      <c r="CW522">
        <v>103.048</v>
      </c>
    </row>
    <row r="523" spans="1:101">
      <c r="A523">
        <v>509</v>
      </c>
      <c r="B523">
        <v>1550669603</v>
      </c>
      <c r="C523">
        <v>1629.70000004768</v>
      </c>
      <c r="D523" t="s">
        <v>1233</v>
      </c>
      <c r="E523" t="s">
        <v>1234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197</v>
      </c>
      <c r="J523" t="s">
        <v>198</v>
      </c>
      <c r="K523" t="s">
        <v>199</v>
      </c>
      <c r="L523" t="s">
        <v>200</v>
      </c>
      <c r="M523" t="s">
        <v>1044</v>
      </c>
      <c r="N523" t="s">
        <v>1045</v>
      </c>
      <c r="O523" t="s">
        <v>203</v>
      </c>
      <c r="P523" t="s">
        <v>328</v>
      </c>
      <c r="Q523">
        <v>1550669603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109</v>
      </c>
      <c r="X523">
        <v>8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1550669603</v>
      </c>
      <c r="AH523">
        <v>396.805</v>
      </c>
      <c r="AI523">
        <v>398.78</v>
      </c>
      <c r="AJ523">
        <v>11.1942</v>
      </c>
      <c r="AK523">
        <v>3.01314</v>
      </c>
      <c r="AL523">
        <v>1407.13</v>
      </c>
      <c r="AM523">
        <v>99.5809</v>
      </c>
      <c r="AN523">
        <v>0.0255944</v>
      </c>
      <c r="AO523">
        <v>10.6473</v>
      </c>
      <c r="AP523">
        <v>999.9</v>
      </c>
      <c r="AQ523">
        <v>999.9</v>
      </c>
      <c r="AR523">
        <v>9985.62</v>
      </c>
      <c r="AS523">
        <v>0</v>
      </c>
      <c r="AT523">
        <v>875.067</v>
      </c>
      <c r="AU523">
        <v>0</v>
      </c>
      <c r="AV523" t="s">
        <v>204</v>
      </c>
      <c r="AW523">
        <v>0</v>
      </c>
      <c r="AX523">
        <v>-1.442</v>
      </c>
      <c r="AY523">
        <v>-0.036</v>
      </c>
      <c r="AZ523">
        <v>0</v>
      </c>
      <c r="BA523">
        <v>0</v>
      </c>
      <c r="BB523">
        <v>0</v>
      </c>
      <c r="BC523">
        <v>0</v>
      </c>
      <c r="BD523">
        <v>401.523057377049</v>
      </c>
      <c r="BE523">
        <v>-0.418624579947722</v>
      </c>
      <c r="BF523">
        <v>0.126219448449477</v>
      </c>
      <c r="BG523">
        <v>-1</v>
      </c>
      <c r="BH523">
        <v>0</v>
      </c>
      <c r="BI523">
        <v>0</v>
      </c>
      <c r="BJ523" t="s">
        <v>205</v>
      </c>
      <c r="BK523">
        <v>1.88477</v>
      </c>
      <c r="BL523">
        <v>1.88171</v>
      </c>
      <c r="BM523">
        <v>1.88324</v>
      </c>
      <c r="BN523">
        <v>1.8819</v>
      </c>
      <c r="BO523">
        <v>1.88379</v>
      </c>
      <c r="BP523">
        <v>1.88309</v>
      </c>
      <c r="BQ523">
        <v>1.88478</v>
      </c>
      <c r="BR523">
        <v>1.88229</v>
      </c>
      <c r="BS523" t="s">
        <v>206</v>
      </c>
      <c r="BT523" t="s">
        <v>17</v>
      </c>
      <c r="BU523" t="s">
        <v>17</v>
      </c>
      <c r="BV523" t="s">
        <v>17</v>
      </c>
      <c r="BW523" t="s">
        <v>207</v>
      </c>
      <c r="BX523" t="s">
        <v>208</v>
      </c>
      <c r="BY523" t="s">
        <v>209</v>
      </c>
      <c r="BZ523" t="s">
        <v>209</v>
      </c>
      <c r="CA523" t="s">
        <v>209</v>
      </c>
      <c r="CB523" t="s">
        <v>209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1326.89</v>
      </c>
      <c r="CJ523">
        <v>-1.21725</v>
      </c>
      <c r="CK523">
        <v>10.2989</v>
      </c>
      <c r="CL523">
        <v>12.1455</v>
      </c>
      <c r="CM523">
        <v>29.9995</v>
      </c>
      <c r="CN523">
        <v>11.9196</v>
      </c>
      <c r="CO523">
        <v>12.1579</v>
      </c>
      <c r="CP523">
        <v>-1</v>
      </c>
      <c r="CQ523">
        <v>0</v>
      </c>
      <c r="CR523">
        <v>97.2549</v>
      </c>
      <c r="CS523">
        <v>-999.9</v>
      </c>
      <c r="CT523">
        <v>400</v>
      </c>
      <c r="CU523">
        <v>7.00195</v>
      </c>
      <c r="CV523">
        <v>103.515</v>
      </c>
      <c r="CW523">
        <v>103.048</v>
      </c>
    </row>
    <row r="524" spans="1:101">
      <c r="A524">
        <v>510</v>
      </c>
      <c r="B524">
        <v>1550669605</v>
      </c>
      <c r="C524">
        <v>1631.70000004768</v>
      </c>
      <c r="D524" t="s">
        <v>1235</v>
      </c>
      <c r="E524" t="s">
        <v>1236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197</v>
      </c>
      <c r="J524" t="s">
        <v>198</v>
      </c>
      <c r="K524" t="s">
        <v>199</v>
      </c>
      <c r="L524" t="s">
        <v>200</v>
      </c>
      <c r="M524" t="s">
        <v>1044</v>
      </c>
      <c r="N524" t="s">
        <v>1045</v>
      </c>
      <c r="O524" t="s">
        <v>203</v>
      </c>
      <c r="P524" t="s">
        <v>328</v>
      </c>
      <c r="Q524">
        <v>1550669605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110</v>
      </c>
      <c r="X524">
        <v>8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1550669605</v>
      </c>
      <c r="AH524">
        <v>396.787</v>
      </c>
      <c r="AI524">
        <v>398.778</v>
      </c>
      <c r="AJ524">
        <v>11.2125</v>
      </c>
      <c r="AK524">
        <v>3.01325</v>
      </c>
      <c r="AL524">
        <v>1406.93</v>
      </c>
      <c r="AM524">
        <v>99.5808</v>
      </c>
      <c r="AN524">
        <v>0.0255623</v>
      </c>
      <c r="AO524">
        <v>10.6616</v>
      </c>
      <c r="AP524">
        <v>999.9</v>
      </c>
      <c r="AQ524">
        <v>999.9</v>
      </c>
      <c r="AR524">
        <v>10024.4</v>
      </c>
      <c r="AS524">
        <v>0</v>
      </c>
      <c r="AT524">
        <v>871.669</v>
      </c>
      <c r="AU524">
        <v>0</v>
      </c>
      <c r="AV524" t="s">
        <v>204</v>
      </c>
      <c r="AW524">
        <v>0</v>
      </c>
      <c r="AX524">
        <v>-1.442</v>
      </c>
      <c r="AY524">
        <v>-0.036</v>
      </c>
      <c r="AZ524">
        <v>0</v>
      </c>
      <c r="BA524">
        <v>0</v>
      </c>
      <c r="BB524">
        <v>0</v>
      </c>
      <c r="BC524">
        <v>0</v>
      </c>
      <c r="BD524">
        <v>401.509655737705</v>
      </c>
      <c r="BE524">
        <v>-0.427431918144062</v>
      </c>
      <c r="BF524">
        <v>0.128614672345298</v>
      </c>
      <c r="BG524">
        <v>-1</v>
      </c>
      <c r="BH524">
        <v>0</v>
      </c>
      <c r="BI524">
        <v>0</v>
      </c>
      <c r="BJ524" t="s">
        <v>205</v>
      </c>
      <c r="BK524">
        <v>1.88477</v>
      </c>
      <c r="BL524">
        <v>1.88171</v>
      </c>
      <c r="BM524">
        <v>1.88324</v>
      </c>
      <c r="BN524">
        <v>1.88192</v>
      </c>
      <c r="BO524">
        <v>1.88378</v>
      </c>
      <c r="BP524">
        <v>1.88308</v>
      </c>
      <c r="BQ524">
        <v>1.88478</v>
      </c>
      <c r="BR524">
        <v>1.8823</v>
      </c>
      <c r="BS524" t="s">
        <v>206</v>
      </c>
      <c r="BT524" t="s">
        <v>17</v>
      </c>
      <c r="BU524" t="s">
        <v>17</v>
      </c>
      <c r="BV524" t="s">
        <v>17</v>
      </c>
      <c r="BW524" t="s">
        <v>207</v>
      </c>
      <c r="BX524" t="s">
        <v>208</v>
      </c>
      <c r="BY524" t="s">
        <v>209</v>
      </c>
      <c r="BZ524" t="s">
        <v>209</v>
      </c>
      <c r="CA524" t="s">
        <v>209</v>
      </c>
      <c r="CB524" t="s">
        <v>209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1326.19</v>
      </c>
      <c r="CJ524">
        <v>-1.21726</v>
      </c>
      <c r="CK524">
        <v>10.3072</v>
      </c>
      <c r="CL524">
        <v>12.1424</v>
      </c>
      <c r="CM524">
        <v>29.9995</v>
      </c>
      <c r="CN524">
        <v>11.9165</v>
      </c>
      <c r="CO524">
        <v>12.1545</v>
      </c>
      <c r="CP524">
        <v>-1</v>
      </c>
      <c r="CQ524">
        <v>0</v>
      </c>
      <c r="CR524">
        <v>96.8708</v>
      </c>
      <c r="CS524">
        <v>-999.9</v>
      </c>
      <c r="CT524">
        <v>400</v>
      </c>
      <c r="CU524">
        <v>6.88883</v>
      </c>
      <c r="CV524">
        <v>103.515</v>
      </c>
      <c r="CW524">
        <v>103.049</v>
      </c>
    </row>
    <row r="525" spans="1:101">
      <c r="A525">
        <v>511</v>
      </c>
      <c r="B525">
        <v>1550669607</v>
      </c>
      <c r="C525">
        <v>1633.70000004768</v>
      </c>
      <c r="D525" t="s">
        <v>1237</v>
      </c>
      <c r="E525" t="s">
        <v>1238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197</v>
      </c>
      <c r="J525" t="s">
        <v>198</v>
      </c>
      <c r="K525" t="s">
        <v>199</v>
      </c>
      <c r="L525" t="s">
        <v>200</v>
      </c>
      <c r="M525" t="s">
        <v>1044</v>
      </c>
      <c r="N525" t="s">
        <v>1045</v>
      </c>
      <c r="O525" t="s">
        <v>203</v>
      </c>
      <c r="P525" t="s">
        <v>328</v>
      </c>
      <c r="Q525">
        <v>1550669607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114</v>
      </c>
      <c r="X525">
        <v>8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1550669607</v>
      </c>
      <c r="AH525">
        <v>396.736</v>
      </c>
      <c r="AI525">
        <v>398.763</v>
      </c>
      <c r="AJ525">
        <v>11.2267</v>
      </c>
      <c r="AK525">
        <v>3.01353</v>
      </c>
      <c r="AL525">
        <v>1406.82</v>
      </c>
      <c r="AM525">
        <v>99.5803</v>
      </c>
      <c r="AN525">
        <v>0.0258582</v>
      </c>
      <c r="AO525">
        <v>10.6713</v>
      </c>
      <c r="AP525">
        <v>999.9</v>
      </c>
      <c r="AQ525">
        <v>999.9</v>
      </c>
      <c r="AR525">
        <v>10025</v>
      </c>
      <c r="AS525">
        <v>0</v>
      </c>
      <c r="AT525">
        <v>869.386</v>
      </c>
      <c r="AU525">
        <v>0</v>
      </c>
      <c r="AV525" t="s">
        <v>204</v>
      </c>
      <c r="AW525">
        <v>0</v>
      </c>
      <c r="AX525">
        <v>-1.442</v>
      </c>
      <c r="AY525">
        <v>-0.036</v>
      </c>
      <c r="AZ525">
        <v>0</v>
      </c>
      <c r="BA525">
        <v>0</v>
      </c>
      <c r="BB525">
        <v>0</v>
      </c>
      <c r="BC525">
        <v>0</v>
      </c>
      <c r="BD525">
        <v>401.496516393443</v>
      </c>
      <c r="BE525">
        <v>-0.436893713277818</v>
      </c>
      <c r="BF525">
        <v>0.131090647751761</v>
      </c>
      <c r="BG525">
        <v>-1</v>
      </c>
      <c r="BH525">
        <v>0</v>
      </c>
      <c r="BI525">
        <v>0</v>
      </c>
      <c r="BJ525" t="s">
        <v>205</v>
      </c>
      <c r="BK525">
        <v>1.88477</v>
      </c>
      <c r="BL525">
        <v>1.88171</v>
      </c>
      <c r="BM525">
        <v>1.88324</v>
      </c>
      <c r="BN525">
        <v>1.88192</v>
      </c>
      <c r="BO525">
        <v>1.88379</v>
      </c>
      <c r="BP525">
        <v>1.88308</v>
      </c>
      <c r="BQ525">
        <v>1.88477</v>
      </c>
      <c r="BR525">
        <v>1.88231</v>
      </c>
      <c r="BS525" t="s">
        <v>206</v>
      </c>
      <c r="BT525" t="s">
        <v>17</v>
      </c>
      <c r="BU525" t="s">
        <v>17</v>
      </c>
      <c r="BV525" t="s">
        <v>17</v>
      </c>
      <c r="BW525" t="s">
        <v>207</v>
      </c>
      <c r="BX525" t="s">
        <v>208</v>
      </c>
      <c r="BY525" t="s">
        <v>209</v>
      </c>
      <c r="BZ525" t="s">
        <v>209</v>
      </c>
      <c r="CA525" t="s">
        <v>209</v>
      </c>
      <c r="CB525" t="s">
        <v>209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1323.25</v>
      </c>
      <c r="CJ525">
        <v>-1.21726</v>
      </c>
      <c r="CK525">
        <v>10.315</v>
      </c>
      <c r="CL525">
        <v>12.1389</v>
      </c>
      <c r="CM525">
        <v>29.9995</v>
      </c>
      <c r="CN525">
        <v>11.9138</v>
      </c>
      <c r="CO525">
        <v>12.1512</v>
      </c>
      <c r="CP525">
        <v>-1</v>
      </c>
      <c r="CQ525">
        <v>0</v>
      </c>
      <c r="CR525">
        <v>96.8708</v>
      </c>
      <c r="CS525">
        <v>-999.9</v>
      </c>
      <c r="CT525">
        <v>400</v>
      </c>
      <c r="CU525">
        <v>6.7876</v>
      </c>
      <c r="CV525">
        <v>103.515</v>
      </c>
      <c r="CW525">
        <v>103.05</v>
      </c>
    </row>
    <row r="526" spans="1:101">
      <c r="A526">
        <v>512</v>
      </c>
      <c r="B526">
        <v>1550669609</v>
      </c>
      <c r="C526">
        <v>1635.70000004768</v>
      </c>
      <c r="D526" t="s">
        <v>1239</v>
      </c>
      <c r="E526" t="s">
        <v>1240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197</v>
      </c>
      <c r="J526" t="s">
        <v>198</v>
      </c>
      <c r="K526" t="s">
        <v>199</v>
      </c>
      <c r="L526" t="s">
        <v>200</v>
      </c>
      <c r="M526" t="s">
        <v>1044</v>
      </c>
      <c r="N526" t="s">
        <v>1045</v>
      </c>
      <c r="O526" t="s">
        <v>203</v>
      </c>
      <c r="P526" t="s">
        <v>328</v>
      </c>
      <c r="Q526">
        <v>1550669609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109</v>
      </c>
      <c r="X526">
        <v>8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1550669609</v>
      </c>
      <c r="AH526">
        <v>396.736</v>
      </c>
      <c r="AI526">
        <v>398.789</v>
      </c>
      <c r="AJ526">
        <v>11.2378</v>
      </c>
      <c r="AK526">
        <v>3.01377</v>
      </c>
      <c r="AL526">
        <v>1406.94</v>
      </c>
      <c r="AM526">
        <v>99.5791</v>
      </c>
      <c r="AN526">
        <v>0.0258759</v>
      </c>
      <c r="AO526">
        <v>10.6677</v>
      </c>
      <c r="AP526">
        <v>999.9</v>
      </c>
      <c r="AQ526">
        <v>999.9</v>
      </c>
      <c r="AR526">
        <v>9992.5</v>
      </c>
      <c r="AS526">
        <v>0</v>
      </c>
      <c r="AT526">
        <v>868.426</v>
      </c>
      <c r="AU526">
        <v>0</v>
      </c>
      <c r="AV526" t="s">
        <v>204</v>
      </c>
      <c r="AW526">
        <v>0</v>
      </c>
      <c r="AX526">
        <v>-1.442</v>
      </c>
      <c r="AY526">
        <v>-0.036</v>
      </c>
      <c r="AZ526">
        <v>0</v>
      </c>
      <c r="BA526">
        <v>0</v>
      </c>
      <c r="BB526">
        <v>0</v>
      </c>
      <c r="BC526">
        <v>0</v>
      </c>
      <c r="BD526">
        <v>401.481647540984</v>
      </c>
      <c r="BE526">
        <v>-0.446158370380102</v>
      </c>
      <c r="BF526">
        <v>0.133764652767533</v>
      </c>
      <c r="BG526">
        <v>-1</v>
      </c>
      <c r="BH526">
        <v>0</v>
      </c>
      <c r="BI526">
        <v>0</v>
      </c>
      <c r="BJ526" t="s">
        <v>205</v>
      </c>
      <c r="BK526">
        <v>1.88477</v>
      </c>
      <c r="BL526">
        <v>1.88171</v>
      </c>
      <c r="BM526">
        <v>1.88324</v>
      </c>
      <c r="BN526">
        <v>1.8819</v>
      </c>
      <c r="BO526">
        <v>1.88378</v>
      </c>
      <c r="BP526">
        <v>1.88308</v>
      </c>
      <c r="BQ526">
        <v>1.88477</v>
      </c>
      <c r="BR526">
        <v>1.8823</v>
      </c>
      <c r="BS526" t="s">
        <v>206</v>
      </c>
      <c r="BT526" t="s">
        <v>17</v>
      </c>
      <c r="BU526" t="s">
        <v>17</v>
      </c>
      <c r="BV526" t="s">
        <v>17</v>
      </c>
      <c r="BW526" t="s">
        <v>207</v>
      </c>
      <c r="BX526" t="s">
        <v>208</v>
      </c>
      <c r="BY526" t="s">
        <v>209</v>
      </c>
      <c r="BZ526" t="s">
        <v>209</v>
      </c>
      <c r="CA526" t="s">
        <v>209</v>
      </c>
      <c r="CB526" t="s">
        <v>209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1326.5</v>
      </c>
      <c r="CJ526">
        <v>-1.21726</v>
      </c>
      <c r="CK526">
        <v>10.3222</v>
      </c>
      <c r="CL526">
        <v>12.1358</v>
      </c>
      <c r="CM526">
        <v>29.9995</v>
      </c>
      <c r="CN526">
        <v>11.9112</v>
      </c>
      <c r="CO526">
        <v>12.1478</v>
      </c>
      <c r="CP526">
        <v>-1</v>
      </c>
      <c r="CQ526">
        <v>0</v>
      </c>
      <c r="CR526">
        <v>96.8708</v>
      </c>
      <c r="CS526">
        <v>-999.9</v>
      </c>
      <c r="CT526">
        <v>400</v>
      </c>
      <c r="CU526">
        <v>6.67705</v>
      </c>
      <c r="CV526">
        <v>103.516</v>
      </c>
      <c r="CW526">
        <v>103.051</v>
      </c>
    </row>
    <row r="527" spans="1:101">
      <c r="A527">
        <v>513</v>
      </c>
      <c r="B527">
        <v>1550669611</v>
      </c>
      <c r="C527">
        <v>1637.70000004768</v>
      </c>
      <c r="D527" t="s">
        <v>1241</v>
      </c>
      <c r="E527" t="s">
        <v>1242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197</v>
      </c>
      <c r="J527" t="s">
        <v>198</v>
      </c>
      <c r="K527" t="s">
        <v>199</v>
      </c>
      <c r="L527" t="s">
        <v>200</v>
      </c>
      <c r="M527" t="s">
        <v>1044</v>
      </c>
      <c r="N527" t="s">
        <v>1045</v>
      </c>
      <c r="O527" t="s">
        <v>203</v>
      </c>
      <c r="P527" t="s">
        <v>328</v>
      </c>
      <c r="Q527">
        <v>1550669611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115</v>
      </c>
      <c r="X527">
        <v>8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1550669611</v>
      </c>
      <c r="AH527">
        <v>396.739</v>
      </c>
      <c r="AI527">
        <v>398.802</v>
      </c>
      <c r="AJ527">
        <v>11.2544</v>
      </c>
      <c r="AK527">
        <v>3.01339</v>
      </c>
      <c r="AL527">
        <v>1407.3</v>
      </c>
      <c r="AM527">
        <v>99.578</v>
      </c>
      <c r="AN527">
        <v>0.0256652</v>
      </c>
      <c r="AO527">
        <v>10.6884</v>
      </c>
      <c r="AP527">
        <v>999.9</v>
      </c>
      <c r="AQ527">
        <v>999.9</v>
      </c>
      <c r="AR527">
        <v>9992.5</v>
      </c>
      <c r="AS527">
        <v>0</v>
      </c>
      <c r="AT527">
        <v>868.44</v>
      </c>
      <c r="AU527">
        <v>0</v>
      </c>
      <c r="AV527" t="s">
        <v>204</v>
      </c>
      <c r="AW527">
        <v>0</v>
      </c>
      <c r="AX527">
        <v>-1.442</v>
      </c>
      <c r="AY527">
        <v>-0.036</v>
      </c>
      <c r="AZ527">
        <v>0</v>
      </c>
      <c r="BA527">
        <v>0</v>
      </c>
      <c r="BB527">
        <v>0</v>
      </c>
      <c r="BC527">
        <v>0</v>
      </c>
      <c r="BD527">
        <v>401.466524590164</v>
      </c>
      <c r="BE527">
        <v>-0.446038167465735</v>
      </c>
      <c r="BF527">
        <v>0.133721830991983</v>
      </c>
      <c r="BG527">
        <v>-1</v>
      </c>
      <c r="BH527">
        <v>0</v>
      </c>
      <c r="BI527">
        <v>0</v>
      </c>
      <c r="BJ527" t="s">
        <v>205</v>
      </c>
      <c r="BK527">
        <v>1.88477</v>
      </c>
      <c r="BL527">
        <v>1.88171</v>
      </c>
      <c r="BM527">
        <v>1.88324</v>
      </c>
      <c r="BN527">
        <v>1.88188</v>
      </c>
      <c r="BO527">
        <v>1.88376</v>
      </c>
      <c r="BP527">
        <v>1.88308</v>
      </c>
      <c r="BQ527">
        <v>1.88477</v>
      </c>
      <c r="BR527">
        <v>1.8823</v>
      </c>
      <c r="BS527" t="s">
        <v>206</v>
      </c>
      <c r="BT527" t="s">
        <v>17</v>
      </c>
      <c r="BU527" t="s">
        <v>17</v>
      </c>
      <c r="BV527" t="s">
        <v>17</v>
      </c>
      <c r="BW527" t="s">
        <v>207</v>
      </c>
      <c r="BX527" t="s">
        <v>208</v>
      </c>
      <c r="BY527" t="s">
        <v>209</v>
      </c>
      <c r="BZ527" t="s">
        <v>209</v>
      </c>
      <c r="CA527" t="s">
        <v>209</v>
      </c>
      <c r="CB527" t="s">
        <v>209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1322.92</v>
      </c>
      <c r="CJ527">
        <v>-1.21726</v>
      </c>
      <c r="CK527">
        <v>10.3298</v>
      </c>
      <c r="CL527">
        <v>12.1327</v>
      </c>
      <c r="CM527">
        <v>29.9995</v>
      </c>
      <c r="CN527">
        <v>11.9085</v>
      </c>
      <c r="CO527">
        <v>12.1445</v>
      </c>
      <c r="CP527">
        <v>-1</v>
      </c>
      <c r="CQ527">
        <v>0</v>
      </c>
      <c r="CR527">
        <v>96.8708</v>
      </c>
      <c r="CS527">
        <v>-999.9</v>
      </c>
      <c r="CT527">
        <v>400</v>
      </c>
      <c r="CU527">
        <v>6.5637</v>
      </c>
      <c r="CV527">
        <v>103.517</v>
      </c>
      <c r="CW527">
        <v>103.052</v>
      </c>
    </row>
    <row r="528" spans="1:101">
      <c r="A528">
        <v>514</v>
      </c>
      <c r="B528">
        <v>1550669613</v>
      </c>
      <c r="C528">
        <v>1639.70000004768</v>
      </c>
      <c r="D528" t="s">
        <v>1243</v>
      </c>
      <c r="E528" t="s">
        <v>1244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197</v>
      </c>
      <c r="J528" t="s">
        <v>198</v>
      </c>
      <c r="K528" t="s">
        <v>199</v>
      </c>
      <c r="L528" t="s">
        <v>200</v>
      </c>
      <c r="M528" t="s">
        <v>1044</v>
      </c>
      <c r="N528" t="s">
        <v>1045</v>
      </c>
      <c r="O528" t="s">
        <v>203</v>
      </c>
      <c r="P528" t="s">
        <v>328</v>
      </c>
      <c r="Q528">
        <v>1550669613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119</v>
      </c>
      <c r="X528">
        <v>8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1550669613</v>
      </c>
      <c r="AH528">
        <v>396.685</v>
      </c>
      <c r="AI528">
        <v>398.802</v>
      </c>
      <c r="AJ528">
        <v>11.2778</v>
      </c>
      <c r="AK528">
        <v>3.01339</v>
      </c>
      <c r="AL528">
        <v>1407.27</v>
      </c>
      <c r="AM528">
        <v>99.5795</v>
      </c>
      <c r="AN528">
        <v>0.0254194</v>
      </c>
      <c r="AO528">
        <v>10.7355</v>
      </c>
      <c r="AP528">
        <v>999.9</v>
      </c>
      <c r="AQ528">
        <v>999.9</v>
      </c>
      <c r="AR528">
        <v>10004.4</v>
      </c>
      <c r="AS528">
        <v>0</v>
      </c>
      <c r="AT528">
        <v>868.136</v>
      </c>
      <c r="AU528">
        <v>0</v>
      </c>
      <c r="AV528" t="s">
        <v>204</v>
      </c>
      <c r="AW528">
        <v>0</v>
      </c>
      <c r="AX528">
        <v>-1.442</v>
      </c>
      <c r="AY528">
        <v>-0.036</v>
      </c>
      <c r="AZ528">
        <v>0</v>
      </c>
      <c r="BA528">
        <v>0</v>
      </c>
      <c r="BB528">
        <v>0</v>
      </c>
      <c r="BC528">
        <v>0</v>
      </c>
      <c r="BD528">
        <v>401.452696721311</v>
      </c>
      <c r="BE528">
        <v>-0.443660410685228</v>
      </c>
      <c r="BF528">
        <v>0.133065858792311</v>
      </c>
      <c r="BG528">
        <v>-1</v>
      </c>
      <c r="BH528">
        <v>0</v>
      </c>
      <c r="BI528">
        <v>0</v>
      </c>
      <c r="BJ528" t="s">
        <v>205</v>
      </c>
      <c r="BK528">
        <v>1.88477</v>
      </c>
      <c r="BL528">
        <v>1.88171</v>
      </c>
      <c r="BM528">
        <v>1.88324</v>
      </c>
      <c r="BN528">
        <v>1.8819</v>
      </c>
      <c r="BO528">
        <v>1.88377</v>
      </c>
      <c r="BP528">
        <v>1.88308</v>
      </c>
      <c r="BQ528">
        <v>1.88477</v>
      </c>
      <c r="BR528">
        <v>1.88231</v>
      </c>
      <c r="BS528" t="s">
        <v>206</v>
      </c>
      <c r="BT528" t="s">
        <v>17</v>
      </c>
      <c r="BU528" t="s">
        <v>17</v>
      </c>
      <c r="BV528" t="s">
        <v>17</v>
      </c>
      <c r="BW528" t="s">
        <v>207</v>
      </c>
      <c r="BX528" t="s">
        <v>208</v>
      </c>
      <c r="BY528" t="s">
        <v>209</v>
      </c>
      <c r="BZ528" t="s">
        <v>209</v>
      </c>
      <c r="CA528" t="s">
        <v>209</v>
      </c>
      <c r="CB528" t="s">
        <v>209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1319.82</v>
      </c>
      <c r="CJ528">
        <v>-1.21726</v>
      </c>
      <c r="CK528">
        <v>10.3379</v>
      </c>
      <c r="CL528">
        <v>12.1293</v>
      </c>
      <c r="CM528">
        <v>29.9995</v>
      </c>
      <c r="CN528">
        <v>11.906</v>
      </c>
      <c r="CO528">
        <v>12.1413</v>
      </c>
      <c r="CP528">
        <v>-1</v>
      </c>
      <c r="CQ528">
        <v>0</v>
      </c>
      <c r="CR528">
        <v>96.4795</v>
      </c>
      <c r="CS528">
        <v>-999.9</v>
      </c>
      <c r="CT528">
        <v>400</v>
      </c>
      <c r="CU528">
        <v>6.43833</v>
      </c>
      <c r="CV528">
        <v>103.518</v>
      </c>
      <c r="CW528">
        <v>103.053</v>
      </c>
    </row>
    <row r="529" spans="1:101">
      <c r="A529">
        <v>515</v>
      </c>
      <c r="B529">
        <v>1550669615</v>
      </c>
      <c r="C529">
        <v>1641.70000004768</v>
      </c>
      <c r="D529" t="s">
        <v>1245</v>
      </c>
      <c r="E529" t="s">
        <v>1246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197</v>
      </c>
      <c r="J529" t="s">
        <v>198</v>
      </c>
      <c r="K529" t="s">
        <v>199</v>
      </c>
      <c r="L529" t="s">
        <v>200</v>
      </c>
      <c r="M529" t="s">
        <v>1044</v>
      </c>
      <c r="N529" t="s">
        <v>1045</v>
      </c>
      <c r="O529" t="s">
        <v>203</v>
      </c>
      <c r="P529" t="s">
        <v>328</v>
      </c>
      <c r="Q529">
        <v>1550669615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126</v>
      </c>
      <c r="X529">
        <v>9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1550669615</v>
      </c>
      <c r="AH529">
        <v>396.667</v>
      </c>
      <c r="AI529">
        <v>398.813</v>
      </c>
      <c r="AJ529">
        <v>11.2946</v>
      </c>
      <c r="AK529">
        <v>3.01388</v>
      </c>
      <c r="AL529">
        <v>1407.17</v>
      </c>
      <c r="AM529">
        <v>99.5799</v>
      </c>
      <c r="AN529">
        <v>0.0254204</v>
      </c>
      <c r="AO529">
        <v>10.7491</v>
      </c>
      <c r="AP529">
        <v>999.9</v>
      </c>
      <c r="AQ529">
        <v>999.9</v>
      </c>
      <c r="AR529">
        <v>10008.8</v>
      </c>
      <c r="AS529">
        <v>0</v>
      </c>
      <c r="AT529">
        <v>868.015</v>
      </c>
      <c r="AU529">
        <v>0</v>
      </c>
      <c r="AV529" t="s">
        <v>204</v>
      </c>
      <c r="AW529">
        <v>0</v>
      </c>
      <c r="AX529">
        <v>-1.442</v>
      </c>
      <c r="AY529">
        <v>-0.036</v>
      </c>
      <c r="AZ529">
        <v>0</v>
      </c>
      <c r="BA529">
        <v>0</v>
      </c>
      <c r="BB529">
        <v>0</v>
      </c>
      <c r="BC529">
        <v>0</v>
      </c>
      <c r="BD529">
        <v>401.438942622951</v>
      </c>
      <c r="BE529">
        <v>-0.448637650874258</v>
      </c>
      <c r="BF529">
        <v>0.134392336041021</v>
      </c>
      <c r="BG529">
        <v>-1</v>
      </c>
      <c r="BH529">
        <v>0</v>
      </c>
      <c r="BI529">
        <v>0</v>
      </c>
      <c r="BJ529" t="s">
        <v>205</v>
      </c>
      <c r="BK529">
        <v>1.88477</v>
      </c>
      <c r="BL529">
        <v>1.88171</v>
      </c>
      <c r="BM529">
        <v>1.88324</v>
      </c>
      <c r="BN529">
        <v>1.88191</v>
      </c>
      <c r="BO529">
        <v>1.88377</v>
      </c>
      <c r="BP529">
        <v>1.88307</v>
      </c>
      <c r="BQ529">
        <v>1.88478</v>
      </c>
      <c r="BR529">
        <v>1.8823</v>
      </c>
      <c r="BS529" t="s">
        <v>206</v>
      </c>
      <c r="BT529" t="s">
        <v>17</v>
      </c>
      <c r="BU529" t="s">
        <v>17</v>
      </c>
      <c r="BV529" t="s">
        <v>17</v>
      </c>
      <c r="BW529" t="s">
        <v>207</v>
      </c>
      <c r="BX529" t="s">
        <v>208</v>
      </c>
      <c r="BY529" t="s">
        <v>209</v>
      </c>
      <c r="BZ529" t="s">
        <v>209</v>
      </c>
      <c r="CA529" t="s">
        <v>209</v>
      </c>
      <c r="CB529" t="s">
        <v>209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1314.16</v>
      </c>
      <c r="CJ529">
        <v>-1.21726</v>
      </c>
      <c r="CK529">
        <v>10.3459</v>
      </c>
      <c r="CL529">
        <v>12.1262</v>
      </c>
      <c r="CM529">
        <v>29.9995</v>
      </c>
      <c r="CN529">
        <v>11.9035</v>
      </c>
      <c r="CO529">
        <v>12.1382</v>
      </c>
      <c r="CP529">
        <v>-1</v>
      </c>
      <c r="CQ529">
        <v>0</v>
      </c>
      <c r="CR529">
        <v>96.4795</v>
      </c>
      <c r="CS529">
        <v>-999.9</v>
      </c>
      <c r="CT529">
        <v>400</v>
      </c>
      <c r="CU529">
        <v>6.33058</v>
      </c>
      <c r="CV529">
        <v>103.518</v>
      </c>
      <c r="CW529">
        <v>103.053</v>
      </c>
    </row>
    <row r="530" spans="1:101">
      <c r="A530">
        <v>516</v>
      </c>
      <c r="B530">
        <v>1550669617</v>
      </c>
      <c r="C530">
        <v>1643.70000004768</v>
      </c>
      <c r="D530" t="s">
        <v>1247</v>
      </c>
      <c r="E530" t="s">
        <v>1248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197</v>
      </c>
      <c r="J530" t="s">
        <v>198</v>
      </c>
      <c r="K530" t="s">
        <v>199</v>
      </c>
      <c r="L530" t="s">
        <v>200</v>
      </c>
      <c r="M530" t="s">
        <v>1044</v>
      </c>
      <c r="N530" t="s">
        <v>1045</v>
      </c>
      <c r="O530" t="s">
        <v>203</v>
      </c>
      <c r="P530" t="s">
        <v>328</v>
      </c>
      <c r="Q530">
        <v>1550669617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123</v>
      </c>
      <c r="X530">
        <v>9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1550669617</v>
      </c>
      <c r="AH530">
        <v>396.664</v>
      </c>
      <c r="AI530">
        <v>398.793</v>
      </c>
      <c r="AJ530">
        <v>11.2991</v>
      </c>
      <c r="AK530">
        <v>3.01379</v>
      </c>
      <c r="AL530">
        <v>1407.25</v>
      </c>
      <c r="AM530">
        <v>99.5794</v>
      </c>
      <c r="AN530">
        <v>0.0254623</v>
      </c>
      <c r="AO530">
        <v>10.7224</v>
      </c>
      <c r="AP530">
        <v>999.9</v>
      </c>
      <c r="AQ530">
        <v>999.9</v>
      </c>
      <c r="AR530">
        <v>9996.25</v>
      </c>
      <c r="AS530">
        <v>0</v>
      </c>
      <c r="AT530">
        <v>869.286</v>
      </c>
      <c r="AU530">
        <v>0</v>
      </c>
      <c r="AV530" t="s">
        <v>204</v>
      </c>
      <c r="AW530">
        <v>0</v>
      </c>
      <c r="AX530">
        <v>-1.442</v>
      </c>
      <c r="AY530">
        <v>-0.036</v>
      </c>
      <c r="AZ530">
        <v>0</v>
      </c>
      <c r="BA530">
        <v>0</v>
      </c>
      <c r="BB530">
        <v>0</v>
      </c>
      <c r="BC530">
        <v>0</v>
      </c>
      <c r="BD530">
        <v>401.423672131148</v>
      </c>
      <c r="BE530">
        <v>-0.450542095655705</v>
      </c>
      <c r="BF530">
        <v>0.13489093606749</v>
      </c>
      <c r="BG530">
        <v>-1</v>
      </c>
      <c r="BH530">
        <v>0</v>
      </c>
      <c r="BI530">
        <v>0</v>
      </c>
      <c r="BJ530" t="s">
        <v>205</v>
      </c>
      <c r="BK530">
        <v>1.88477</v>
      </c>
      <c r="BL530">
        <v>1.88171</v>
      </c>
      <c r="BM530">
        <v>1.88324</v>
      </c>
      <c r="BN530">
        <v>1.88192</v>
      </c>
      <c r="BO530">
        <v>1.8838</v>
      </c>
      <c r="BP530">
        <v>1.88307</v>
      </c>
      <c r="BQ530">
        <v>1.88478</v>
      </c>
      <c r="BR530">
        <v>1.88231</v>
      </c>
      <c r="BS530" t="s">
        <v>206</v>
      </c>
      <c r="BT530" t="s">
        <v>17</v>
      </c>
      <c r="BU530" t="s">
        <v>17</v>
      </c>
      <c r="BV530" t="s">
        <v>17</v>
      </c>
      <c r="BW530" t="s">
        <v>207</v>
      </c>
      <c r="BX530" t="s">
        <v>208</v>
      </c>
      <c r="BY530" t="s">
        <v>209</v>
      </c>
      <c r="BZ530" t="s">
        <v>209</v>
      </c>
      <c r="CA530" t="s">
        <v>209</v>
      </c>
      <c r="CB530" t="s">
        <v>209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1316.54</v>
      </c>
      <c r="CJ530">
        <v>-1.21726</v>
      </c>
      <c r="CK530">
        <v>10.3539</v>
      </c>
      <c r="CL530">
        <v>12.1234</v>
      </c>
      <c r="CM530">
        <v>29.9995</v>
      </c>
      <c r="CN530">
        <v>11.9011</v>
      </c>
      <c r="CO530">
        <v>12.1351</v>
      </c>
      <c r="CP530">
        <v>-1</v>
      </c>
      <c r="CQ530">
        <v>0</v>
      </c>
      <c r="CR530">
        <v>96.4795</v>
      </c>
      <c r="CS530">
        <v>-999.9</v>
      </c>
      <c r="CT530">
        <v>400</v>
      </c>
      <c r="CU530">
        <v>6.21925</v>
      </c>
      <c r="CV530">
        <v>103.519</v>
      </c>
      <c r="CW530">
        <v>103.053</v>
      </c>
    </row>
    <row r="531" spans="1:101">
      <c r="A531">
        <v>517</v>
      </c>
      <c r="B531">
        <v>1550669619</v>
      </c>
      <c r="C531">
        <v>1645.70000004768</v>
      </c>
      <c r="D531" t="s">
        <v>1249</v>
      </c>
      <c r="E531" t="s">
        <v>1250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197</v>
      </c>
      <c r="J531" t="s">
        <v>198</v>
      </c>
      <c r="K531" t="s">
        <v>199</v>
      </c>
      <c r="L531" t="s">
        <v>200</v>
      </c>
      <c r="M531" t="s">
        <v>1044</v>
      </c>
      <c r="N531" t="s">
        <v>1045</v>
      </c>
      <c r="O531" t="s">
        <v>203</v>
      </c>
      <c r="P531" t="s">
        <v>328</v>
      </c>
      <c r="Q531">
        <v>1550669619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108</v>
      </c>
      <c r="X531">
        <v>8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1550669619</v>
      </c>
      <c r="AH531">
        <v>396.632</v>
      </c>
      <c r="AI531">
        <v>398.749</v>
      </c>
      <c r="AJ531">
        <v>11.3055</v>
      </c>
      <c r="AK531">
        <v>3.01344</v>
      </c>
      <c r="AL531">
        <v>1407.14</v>
      </c>
      <c r="AM531">
        <v>99.5798</v>
      </c>
      <c r="AN531">
        <v>0.0254391</v>
      </c>
      <c r="AO531">
        <v>10.705</v>
      </c>
      <c r="AP531">
        <v>999.9</v>
      </c>
      <c r="AQ531">
        <v>999.9</v>
      </c>
      <c r="AR531">
        <v>9998.12</v>
      </c>
      <c r="AS531">
        <v>0</v>
      </c>
      <c r="AT531">
        <v>872.71</v>
      </c>
      <c r="AU531">
        <v>0</v>
      </c>
      <c r="AV531" t="s">
        <v>204</v>
      </c>
      <c r="AW531">
        <v>0</v>
      </c>
      <c r="AX531">
        <v>-1.442</v>
      </c>
      <c r="AY531">
        <v>-0.036</v>
      </c>
      <c r="AZ531">
        <v>0</v>
      </c>
      <c r="BA531">
        <v>0</v>
      </c>
      <c r="BB531">
        <v>0</v>
      </c>
      <c r="BC531">
        <v>0</v>
      </c>
      <c r="BD531">
        <v>401.408393442623</v>
      </c>
      <c r="BE531">
        <v>-0.44925968681158</v>
      </c>
      <c r="BF531">
        <v>0.134504772136505</v>
      </c>
      <c r="BG531">
        <v>-1</v>
      </c>
      <c r="BH531">
        <v>0</v>
      </c>
      <c r="BI531">
        <v>0</v>
      </c>
      <c r="BJ531" t="s">
        <v>205</v>
      </c>
      <c r="BK531">
        <v>1.88477</v>
      </c>
      <c r="BL531">
        <v>1.88171</v>
      </c>
      <c r="BM531">
        <v>1.88324</v>
      </c>
      <c r="BN531">
        <v>1.88191</v>
      </c>
      <c r="BO531">
        <v>1.88379</v>
      </c>
      <c r="BP531">
        <v>1.88309</v>
      </c>
      <c r="BQ531">
        <v>1.88477</v>
      </c>
      <c r="BR531">
        <v>1.88232</v>
      </c>
      <c r="BS531" t="s">
        <v>206</v>
      </c>
      <c r="BT531" t="s">
        <v>17</v>
      </c>
      <c r="BU531" t="s">
        <v>17</v>
      </c>
      <c r="BV531" t="s">
        <v>17</v>
      </c>
      <c r="BW531" t="s">
        <v>207</v>
      </c>
      <c r="BX531" t="s">
        <v>208</v>
      </c>
      <c r="BY531" t="s">
        <v>209</v>
      </c>
      <c r="BZ531" t="s">
        <v>209</v>
      </c>
      <c r="CA531" t="s">
        <v>209</v>
      </c>
      <c r="CB531" t="s">
        <v>209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1327.56</v>
      </c>
      <c r="CJ531">
        <v>-1.21726</v>
      </c>
      <c r="CK531">
        <v>10.3614</v>
      </c>
      <c r="CL531">
        <v>12.1203</v>
      </c>
      <c r="CM531">
        <v>29.9995</v>
      </c>
      <c r="CN531">
        <v>11.8986</v>
      </c>
      <c r="CO531">
        <v>12.1316</v>
      </c>
      <c r="CP531">
        <v>-1</v>
      </c>
      <c r="CQ531">
        <v>0</v>
      </c>
      <c r="CR531">
        <v>96.0938</v>
      </c>
      <c r="CS531">
        <v>-999.9</v>
      </c>
      <c r="CT531">
        <v>400</v>
      </c>
      <c r="CU531">
        <v>6.10699</v>
      </c>
      <c r="CV531">
        <v>103.519</v>
      </c>
      <c r="CW531">
        <v>103.053</v>
      </c>
    </row>
    <row r="532" spans="1:101">
      <c r="A532">
        <v>518</v>
      </c>
      <c r="B532">
        <v>1550669621</v>
      </c>
      <c r="C532">
        <v>1647.70000004768</v>
      </c>
      <c r="D532" t="s">
        <v>1251</v>
      </c>
      <c r="E532" t="s">
        <v>1252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197</v>
      </c>
      <c r="J532" t="s">
        <v>198</v>
      </c>
      <c r="K532" t="s">
        <v>199</v>
      </c>
      <c r="L532" t="s">
        <v>200</v>
      </c>
      <c r="M532" t="s">
        <v>1044</v>
      </c>
      <c r="N532" t="s">
        <v>1045</v>
      </c>
      <c r="O532" t="s">
        <v>203</v>
      </c>
      <c r="P532" t="s">
        <v>328</v>
      </c>
      <c r="Q532">
        <v>1550669621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128</v>
      </c>
      <c r="X532">
        <v>9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1550669621</v>
      </c>
      <c r="AH532">
        <v>396.605</v>
      </c>
      <c r="AI532">
        <v>398.729</v>
      </c>
      <c r="AJ532">
        <v>11.3085</v>
      </c>
      <c r="AK532">
        <v>3.01384</v>
      </c>
      <c r="AL532">
        <v>1407.68</v>
      </c>
      <c r="AM532">
        <v>99.5804</v>
      </c>
      <c r="AN532">
        <v>0.0255157</v>
      </c>
      <c r="AO532">
        <v>10.6729</v>
      </c>
      <c r="AP532">
        <v>999.9</v>
      </c>
      <c r="AQ532">
        <v>999.9</v>
      </c>
      <c r="AR532">
        <v>10000.6</v>
      </c>
      <c r="AS532">
        <v>0</v>
      </c>
      <c r="AT532">
        <v>877.05</v>
      </c>
      <c r="AU532">
        <v>0</v>
      </c>
      <c r="AV532" t="s">
        <v>204</v>
      </c>
      <c r="AW532">
        <v>0</v>
      </c>
      <c r="AX532">
        <v>-1.442</v>
      </c>
      <c r="AY532">
        <v>-0.036</v>
      </c>
      <c r="AZ532">
        <v>0</v>
      </c>
      <c r="BA532">
        <v>0</v>
      </c>
      <c r="BB532">
        <v>0</v>
      </c>
      <c r="BC532">
        <v>0</v>
      </c>
      <c r="BD532">
        <v>401.393221311475</v>
      </c>
      <c r="BE532">
        <v>-0.451861297000882</v>
      </c>
      <c r="BF532">
        <v>0.135201823169826</v>
      </c>
      <c r="BG532">
        <v>-1</v>
      </c>
      <c r="BH532">
        <v>0</v>
      </c>
      <c r="BI532">
        <v>0</v>
      </c>
      <c r="BJ532" t="s">
        <v>205</v>
      </c>
      <c r="BK532">
        <v>1.88477</v>
      </c>
      <c r="BL532">
        <v>1.88171</v>
      </c>
      <c r="BM532">
        <v>1.88324</v>
      </c>
      <c r="BN532">
        <v>1.8819</v>
      </c>
      <c r="BO532">
        <v>1.88376</v>
      </c>
      <c r="BP532">
        <v>1.88309</v>
      </c>
      <c r="BQ532">
        <v>1.88477</v>
      </c>
      <c r="BR532">
        <v>1.88229</v>
      </c>
      <c r="BS532" t="s">
        <v>206</v>
      </c>
      <c r="BT532" t="s">
        <v>17</v>
      </c>
      <c r="BU532" t="s">
        <v>17</v>
      </c>
      <c r="BV532" t="s">
        <v>17</v>
      </c>
      <c r="BW532" t="s">
        <v>207</v>
      </c>
      <c r="BX532" t="s">
        <v>208</v>
      </c>
      <c r="BY532" t="s">
        <v>209</v>
      </c>
      <c r="BZ532" t="s">
        <v>209</v>
      </c>
      <c r="CA532" t="s">
        <v>209</v>
      </c>
      <c r="CB532" t="s">
        <v>209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1313.47</v>
      </c>
      <c r="CJ532">
        <v>-1.21726</v>
      </c>
      <c r="CK532">
        <v>10.3686</v>
      </c>
      <c r="CL532">
        <v>12.1172</v>
      </c>
      <c r="CM532">
        <v>29.9996</v>
      </c>
      <c r="CN532">
        <v>11.8955</v>
      </c>
      <c r="CO532">
        <v>12.1285</v>
      </c>
      <c r="CP532">
        <v>-1</v>
      </c>
      <c r="CQ532">
        <v>0</v>
      </c>
      <c r="CR532">
        <v>96.0938</v>
      </c>
      <c r="CS532">
        <v>-999.9</v>
      </c>
      <c r="CT532">
        <v>400</v>
      </c>
      <c r="CU532">
        <v>6.00504</v>
      </c>
      <c r="CV532">
        <v>103.52</v>
      </c>
      <c r="CW532">
        <v>103.054</v>
      </c>
    </row>
    <row r="533" spans="1:101">
      <c r="A533">
        <v>519</v>
      </c>
      <c r="B533">
        <v>1550669623</v>
      </c>
      <c r="C533">
        <v>1649.70000004768</v>
      </c>
      <c r="D533" t="s">
        <v>1253</v>
      </c>
      <c r="E533" t="s">
        <v>1254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197</v>
      </c>
      <c r="J533" t="s">
        <v>198</v>
      </c>
      <c r="K533" t="s">
        <v>199</v>
      </c>
      <c r="L533" t="s">
        <v>200</v>
      </c>
      <c r="M533" t="s">
        <v>1044</v>
      </c>
      <c r="N533" t="s">
        <v>1045</v>
      </c>
      <c r="O533" t="s">
        <v>203</v>
      </c>
      <c r="P533" t="s">
        <v>328</v>
      </c>
      <c r="Q533">
        <v>1550669623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127</v>
      </c>
      <c r="X533">
        <v>9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1550669623</v>
      </c>
      <c r="AH533">
        <v>396.615</v>
      </c>
      <c r="AI533">
        <v>398.773</v>
      </c>
      <c r="AJ533">
        <v>11.3152</v>
      </c>
      <c r="AK533">
        <v>3.01521</v>
      </c>
      <c r="AL533">
        <v>1408.06</v>
      </c>
      <c r="AM533">
        <v>99.5803</v>
      </c>
      <c r="AN533">
        <v>0.0256103</v>
      </c>
      <c r="AO533">
        <v>10.6725</v>
      </c>
      <c r="AP533">
        <v>999.9</v>
      </c>
      <c r="AQ533">
        <v>999.9</v>
      </c>
      <c r="AR533">
        <v>9975.62</v>
      </c>
      <c r="AS533">
        <v>0</v>
      </c>
      <c r="AT533">
        <v>882.358</v>
      </c>
      <c r="AU533">
        <v>0</v>
      </c>
      <c r="AV533" t="s">
        <v>204</v>
      </c>
      <c r="AW533">
        <v>0</v>
      </c>
      <c r="AX533">
        <v>-1.442</v>
      </c>
      <c r="AY533">
        <v>-0.036</v>
      </c>
      <c r="AZ533">
        <v>0</v>
      </c>
      <c r="BA533">
        <v>0</v>
      </c>
      <c r="BB533">
        <v>0</v>
      </c>
      <c r="BC533">
        <v>0</v>
      </c>
      <c r="BD533">
        <v>401.379032786885</v>
      </c>
      <c r="BE533">
        <v>-0.458706053647156</v>
      </c>
      <c r="BF533">
        <v>0.137049586241461</v>
      </c>
      <c r="BG533">
        <v>-1</v>
      </c>
      <c r="BH533">
        <v>0</v>
      </c>
      <c r="BI533">
        <v>0</v>
      </c>
      <c r="BJ533" t="s">
        <v>205</v>
      </c>
      <c r="BK533">
        <v>1.88477</v>
      </c>
      <c r="BL533">
        <v>1.88171</v>
      </c>
      <c r="BM533">
        <v>1.88323</v>
      </c>
      <c r="BN533">
        <v>1.88188</v>
      </c>
      <c r="BO533">
        <v>1.88376</v>
      </c>
      <c r="BP533">
        <v>1.88308</v>
      </c>
      <c r="BQ533">
        <v>1.88477</v>
      </c>
      <c r="BR533">
        <v>1.88228</v>
      </c>
      <c r="BS533" t="s">
        <v>206</v>
      </c>
      <c r="BT533" t="s">
        <v>17</v>
      </c>
      <c r="BU533" t="s">
        <v>17</v>
      </c>
      <c r="BV533" t="s">
        <v>17</v>
      </c>
      <c r="BW533" t="s">
        <v>207</v>
      </c>
      <c r="BX533" t="s">
        <v>208</v>
      </c>
      <c r="BY533" t="s">
        <v>209</v>
      </c>
      <c r="BZ533" t="s">
        <v>209</v>
      </c>
      <c r="CA533" t="s">
        <v>209</v>
      </c>
      <c r="CB533" t="s">
        <v>209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1314.1</v>
      </c>
      <c r="CJ533">
        <v>-1.21727</v>
      </c>
      <c r="CK533">
        <v>10.3763</v>
      </c>
      <c r="CL533">
        <v>12.114</v>
      </c>
      <c r="CM533">
        <v>29.9996</v>
      </c>
      <c r="CN533">
        <v>11.8924</v>
      </c>
      <c r="CO533">
        <v>12.1254</v>
      </c>
      <c r="CP533">
        <v>-1</v>
      </c>
      <c r="CQ533">
        <v>0</v>
      </c>
      <c r="CR533">
        <v>96.0938</v>
      </c>
      <c r="CS533">
        <v>-999.9</v>
      </c>
      <c r="CT533">
        <v>400</v>
      </c>
      <c r="CU533">
        <v>5.88037</v>
      </c>
      <c r="CV533">
        <v>103.52</v>
      </c>
      <c r="CW533">
        <v>103.055</v>
      </c>
    </row>
    <row r="534" spans="1:101">
      <c r="A534">
        <v>520</v>
      </c>
      <c r="B534">
        <v>1550669625</v>
      </c>
      <c r="C534">
        <v>1651.70000004768</v>
      </c>
      <c r="D534" t="s">
        <v>1255</v>
      </c>
      <c r="E534" t="s">
        <v>1256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197</v>
      </c>
      <c r="J534" t="s">
        <v>198</v>
      </c>
      <c r="K534" t="s">
        <v>199</v>
      </c>
      <c r="L534" t="s">
        <v>200</v>
      </c>
      <c r="M534" t="s">
        <v>1044</v>
      </c>
      <c r="N534" t="s">
        <v>1045</v>
      </c>
      <c r="O534" t="s">
        <v>203</v>
      </c>
      <c r="P534" t="s">
        <v>328</v>
      </c>
      <c r="Q534">
        <v>1550669625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109</v>
      </c>
      <c r="X534">
        <v>8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1550669625</v>
      </c>
      <c r="AH534">
        <v>396.614</v>
      </c>
      <c r="AI534">
        <v>398.803</v>
      </c>
      <c r="AJ534">
        <v>11.3385</v>
      </c>
      <c r="AK534">
        <v>3.0153</v>
      </c>
      <c r="AL534">
        <v>1407.95</v>
      </c>
      <c r="AM534">
        <v>99.5791</v>
      </c>
      <c r="AN534">
        <v>0.0256467</v>
      </c>
      <c r="AO534">
        <v>10.7357</v>
      </c>
      <c r="AP534">
        <v>999.9</v>
      </c>
      <c r="AQ534">
        <v>999.9</v>
      </c>
      <c r="AR534">
        <v>9986.25</v>
      </c>
      <c r="AS534">
        <v>0</v>
      </c>
      <c r="AT534">
        <v>888.286</v>
      </c>
      <c r="AU534">
        <v>0</v>
      </c>
      <c r="AV534" t="s">
        <v>204</v>
      </c>
      <c r="AW534">
        <v>0</v>
      </c>
      <c r="AX534">
        <v>-1.442</v>
      </c>
      <c r="AY534">
        <v>-0.036</v>
      </c>
      <c r="AZ534">
        <v>0</v>
      </c>
      <c r="BA534">
        <v>0</v>
      </c>
      <c r="BB534">
        <v>0</v>
      </c>
      <c r="BC534">
        <v>0</v>
      </c>
      <c r="BD534">
        <v>401.365672131148</v>
      </c>
      <c r="BE534">
        <v>-0.463020763259863</v>
      </c>
      <c r="BF534">
        <v>0.138131467588245</v>
      </c>
      <c r="BG534">
        <v>-1</v>
      </c>
      <c r="BH534">
        <v>0</v>
      </c>
      <c r="BI534">
        <v>0</v>
      </c>
      <c r="BJ534" t="s">
        <v>205</v>
      </c>
      <c r="BK534">
        <v>1.88477</v>
      </c>
      <c r="BL534">
        <v>1.88171</v>
      </c>
      <c r="BM534">
        <v>1.88323</v>
      </c>
      <c r="BN534">
        <v>1.88188</v>
      </c>
      <c r="BO534">
        <v>1.88376</v>
      </c>
      <c r="BP534">
        <v>1.88309</v>
      </c>
      <c r="BQ534">
        <v>1.88477</v>
      </c>
      <c r="BR534">
        <v>1.88229</v>
      </c>
      <c r="BS534" t="s">
        <v>206</v>
      </c>
      <c r="BT534" t="s">
        <v>17</v>
      </c>
      <c r="BU534" t="s">
        <v>17</v>
      </c>
      <c r="BV534" t="s">
        <v>17</v>
      </c>
      <c r="BW534" t="s">
        <v>207</v>
      </c>
      <c r="BX534" t="s">
        <v>208</v>
      </c>
      <c r="BY534" t="s">
        <v>209</v>
      </c>
      <c r="BZ534" t="s">
        <v>209</v>
      </c>
      <c r="CA534" t="s">
        <v>209</v>
      </c>
      <c r="CB534" t="s">
        <v>209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1327.23</v>
      </c>
      <c r="CJ534">
        <v>-1.21727</v>
      </c>
      <c r="CK534">
        <v>10.3844</v>
      </c>
      <c r="CL534">
        <v>12.1109</v>
      </c>
      <c r="CM534">
        <v>29.9996</v>
      </c>
      <c r="CN534">
        <v>11.8905</v>
      </c>
      <c r="CO534">
        <v>12.1223</v>
      </c>
      <c r="CP534">
        <v>-1</v>
      </c>
      <c r="CQ534">
        <v>0</v>
      </c>
      <c r="CR534">
        <v>95.712</v>
      </c>
      <c r="CS534">
        <v>-999.9</v>
      </c>
      <c r="CT534">
        <v>400</v>
      </c>
      <c r="CU534">
        <v>5.74751</v>
      </c>
      <c r="CV534">
        <v>103.52</v>
      </c>
      <c r="CW534">
        <v>103.055</v>
      </c>
    </row>
    <row r="535" spans="1:101">
      <c r="A535">
        <v>521</v>
      </c>
      <c r="B535">
        <v>1550669627</v>
      </c>
      <c r="C535">
        <v>1653.70000004768</v>
      </c>
      <c r="D535" t="s">
        <v>1257</v>
      </c>
      <c r="E535" t="s">
        <v>1258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197</v>
      </c>
      <c r="J535" t="s">
        <v>198</v>
      </c>
      <c r="K535" t="s">
        <v>199</v>
      </c>
      <c r="L535" t="s">
        <v>200</v>
      </c>
      <c r="M535" t="s">
        <v>1044</v>
      </c>
      <c r="N535" t="s">
        <v>1045</v>
      </c>
      <c r="O535" t="s">
        <v>203</v>
      </c>
      <c r="P535" t="s">
        <v>328</v>
      </c>
      <c r="Q535">
        <v>1550669627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101</v>
      </c>
      <c r="X535">
        <v>7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1550669627</v>
      </c>
      <c r="AH535">
        <v>396.595</v>
      </c>
      <c r="AI535">
        <v>398.779</v>
      </c>
      <c r="AJ535">
        <v>11.3566</v>
      </c>
      <c r="AK535">
        <v>3.01528</v>
      </c>
      <c r="AL535">
        <v>1408.03</v>
      </c>
      <c r="AM535">
        <v>99.5798</v>
      </c>
      <c r="AN535">
        <v>0.0254574</v>
      </c>
      <c r="AO535">
        <v>10.7564</v>
      </c>
      <c r="AP535">
        <v>999.9</v>
      </c>
      <c r="AQ535">
        <v>999.9</v>
      </c>
      <c r="AR535">
        <v>10007.5</v>
      </c>
      <c r="AS535">
        <v>0</v>
      </c>
      <c r="AT535">
        <v>892.089</v>
      </c>
      <c r="AU535">
        <v>0</v>
      </c>
      <c r="AV535" t="s">
        <v>204</v>
      </c>
      <c r="AW535">
        <v>0</v>
      </c>
      <c r="AX535">
        <v>-1.442</v>
      </c>
      <c r="AY535">
        <v>-0.036</v>
      </c>
      <c r="AZ535">
        <v>0</v>
      </c>
      <c r="BA535">
        <v>0</v>
      </c>
      <c r="BB535">
        <v>0</v>
      </c>
      <c r="BC535">
        <v>0</v>
      </c>
      <c r="BD535">
        <v>401.352180327869</v>
      </c>
      <c r="BE535">
        <v>-0.463772195279454</v>
      </c>
      <c r="BF535">
        <v>0.138324399919206</v>
      </c>
      <c r="BG535">
        <v>-1</v>
      </c>
      <c r="BH535">
        <v>0</v>
      </c>
      <c r="BI535">
        <v>0</v>
      </c>
      <c r="BJ535" t="s">
        <v>205</v>
      </c>
      <c r="BK535">
        <v>1.88477</v>
      </c>
      <c r="BL535">
        <v>1.88171</v>
      </c>
      <c r="BM535">
        <v>1.88323</v>
      </c>
      <c r="BN535">
        <v>1.88189</v>
      </c>
      <c r="BO535">
        <v>1.88376</v>
      </c>
      <c r="BP535">
        <v>1.88309</v>
      </c>
      <c r="BQ535">
        <v>1.88477</v>
      </c>
      <c r="BR535">
        <v>1.8823</v>
      </c>
      <c r="BS535" t="s">
        <v>206</v>
      </c>
      <c r="BT535" t="s">
        <v>17</v>
      </c>
      <c r="BU535" t="s">
        <v>17</v>
      </c>
      <c r="BV535" t="s">
        <v>17</v>
      </c>
      <c r="BW535" t="s">
        <v>207</v>
      </c>
      <c r="BX535" t="s">
        <v>208</v>
      </c>
      <c r="BY535" t="s">
        <v>209</v>
      </c>
      <c r="BZ535" t="s">
        <v>209</v>
      </c>
      <c r="CA535" t="s">
        <v>209</v>
      </c>
      <c r="CB535" t="s">
        <v>209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1333.61</v>
      </c>
      <c r="CJ535">
        <v>-1.21727</v>
      </c>
      <c r="CK535">
        <v>10.3926</v>
      </c>
      <c r="CL535">
        <v>12.1084</v>
      </c>
      <c r="CM535">
        <v>29.9995</v>
      </c>
      <c r="CN535">
        <v>11.8887</v>
      </c>
      <c r="CO535">
        <v>12.1192</v>
      </c>
      <c r="CP535">
        <v>-1</v>
      </c>
      <c r="CQ535">
        <v>0</v>
      </c>
      <c r="CR535">
        <v>95.712</v>
      </c>
      <c r="CS535">
        <v>-999.9</v>
      </c>
      <c r="CT535">
        <v>400</v>
      </c>
      <c r="CU535">
        <v>5.63632</v>
      </c>
      <c r="CV535">
        <v>103.521</v>
      </c>
      <c r="CW535">
        <v>103.056</v>
      </c>
    </row>
    <row r="536" spans="1:101">
      <c r="A536">
        <v>522</v>
      </c>
      <c r="B536">
        <v>1550669629</v>
      </c>
      <c r="C536">
        <v>1655.70000004768</v>
      </c>
      <c r="D536" t="s">
        <v>1259</v>
      </c>
      <c r="E536" t="s">
        <v>1260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197</v>
      </c>
      <c r="J536" t="s">
        <v>198</v>
      </c>
      <c r="K536" t="s">
        <v>199</v>
      </c>
      <c r="L536" t="s">
        <v>200</v>
      </c>
      <c r="M536" t="s">
        <v>1044</v>
      </c>
      <c r="N536" t="s">
        <v>1045</v>
      </c>
      <c r="O536" t="s">
        <v>203</v>
      </c>
      <c r="P536" t="s">
        <v>328</v>
      </c>
      <c r="Q536">
        <v>1550669629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94</v>
      </c>
      <c r="X536">
        <v>7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1550669629</v>
      </c>
      <c r="AH536">
        <v>396.608</v>
      </c>
      <c r="AI536">
        <v>398.777</v>
      </c>
      <c r="AJ536">
        <v>11.3602</v>
      </c>
      <c r="AK536">
        <v>3.01601</v>
      </c>
      <c r="AL536">
        <v>1407.96</v>
      </c>
      <c r="AM536">
        <v>99.5793</v>
      </c>
      <c r="AN536">
        <v>0.0253993</v>
      </c>
      <c r="AO536">
        <v>10.7377</v>
      </c>
      <c r="AP536">
        <v>999.9</v>
      </c>
      <c r="AQ536">
        <v>999.9</v>
      </c>
      <c r="AR536">
        <v>9997.5</v>
      </c>
      <c r="AS536">
        <v>0</v>
      </c>
      <c r="AT536">
        <v>892.516</v>
      </c>
      <c r="AU536">
        <v>0</v>
      </c>
      <c r="AV536" t="s">
        <v>204</v>
      </c>
      <c r="AW536">
        <v>0</v>
      </c>
      <c r="AX536">
        <v>-1.442</v>
      </c>
      <c r="AY536">
        <v>-0.036</v>
      </c>
      <c r="AZ536">
        <v>0</v>
      </c>
      <c r="BA536">
        <v>0</v>
      </c>
      <c r="BB536">
        <v>0</v>
      </c>
      <c r="BC536">
        <v>0</v>
      </c>
      <c r="BD536">
        <v>401.338532786885</v>
      </c>
      <c r="BE536">
        <v>-0.457298106439339</v>
      </c>
      <c r="BF536">
        <v>0.136653635656488</v>
      </c>
      <c r="BG536">
        <v>-1</v>
      </c>
      <c r="BH536">
        <v>0</v>
      </c>
      <c r="BI536">
        <v>0</v>
      </c>
      <c r="BJ536" t="s">
        <v>205</v>
      </c>
      <c r="BK536">
        <v>1.88477</v>
      </c>
      <c r="BL536">
        <v>1.88171</v>
      </c>
      <c r="BM536">
        <v>1.88324</v>
      </c>
      <c r="BN536">
        <v>1.8819</v>
      </c>
      <c r="BO536">
        <v>1.88378</v>
      </c>
      <c r="BP536">
        <v>1.88309</v>
      </c>
      <c r="BQ536">
        <v>1.88477</v>
      </c>
      <c r="BR536">
        <v>1.8823</v>
      </c>
      <c r="BS536" t="s">
        <v>206</v>
      </c>
      <c r="BT536" t="s">
        <v>17</v>
      </c>
      <c r="BU536" t="s">
        <v>17</v>
      </c>
      <c r="BV536" t="s">
        <v>17</v>
      </c>
      <c r="BW536" t="s">
        <v>207</v>
      </c>
      <c r="BX536" t="s">
        <v>208</v>
      </c>
      <c r="BY536" t="s">
        <v>209</v>
      </c>
      <c r="BZ536" t="s">
        <v>209</v>
      </c>
      <c r="CA536" t="s">
        <v>209</v>
      </c>
      <c r="CB536" t="s">
        <v>209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1338.51</v>
      </c>
      <c r="CJ536">
        <v>-1.21727</v>
      </c>
      <c r="CK536">
        <v>10.4007</v>
      </c>
      <c r="CL536">
        <v>12.1059</v>
      </c>
      <c r="CM536">
        <v>29.9996</v>
      </c>
      <c r="CN536">
        <v>11.8862</v>
      </c>
      <c r="CO536">
        <v>12.1161</v>
      </c>
      <c r="CP536">
        <v>-1</v>
      </c>
      <c r="CQ536">
        <v>0</v>
      </c>
      <c r="CR536">
        <v>95.712</v>
      </c>
      <c r="CS536">
        <v>-999.9</v>
      </c>
      <c r="CT536">
        <v>400</v>
      </c>
      <c r="CU536">
        <v>5.51925</v>
      </c>
      <c r="CV536">
        <v>103.521</v>
      </c>
      <c r="CW536">
        <v>103.057</v>
      </c>
    </row>
    <row r="537" spans="1:101">
      <c r="A537">
        <v>523</v>
      </c>
      <c r="B537">
        <v>1550669631</v>
      </c>
      <c r="C537">
        <v>1657.70000004768</v>
      </c>
      <c r="D537" t="s">
        <v>1261</v>
      </c>
      <c r="E537" t="s">
        <v>1262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197</v>
      </c>
      <c r="J537" t="s">
        <v>198</v>
      </c>
      <c r="K537" t="s">
        <v>199</v>
      </c>
      <c r="L537" t="s">
        <v>200</v>
      </c>
      <c r="M537" t="s">
        <v>1044</v>
      </c>
      <c r="N537" t="s">
        <v>1045</v>
      </c>
      <c r="O537" t="s">
        <v>203</v>
      </c>
      <c r="P537" t="s">
        <v>328</v>
      </c>
      <c r="Q537">
        <v>1550669631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103</v>
      </c>
      <c r="X537">
        <v>7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1550669631</v>
      </c>
      <c r="AH537">
        <v>396.597</v>
      </c>
      <c r="AI537">
        <v>398.801</v>
      </c>
      <c r="AJ537">
        <v>11.3649</v>
      </c>
      <c r="AK537">
        <v>3.01593</v>
      </c>
      <c r="AL537">
        <v>1407.46</v>
      </c>
      <c r="AM537">
        <v>99.5787</v>
      </c>
      <c r="AN537">
        <v>0.0256615</v>
      </c>
      <c r="AO537">
        <v>10.7194</v>
      </c>
      <c r="AP537">
        <v>999.9</v>
      </c>
      <c r="AQ537">
        <v>999.9</v>
      </c>
      <c r="AR537">
        <v>9998.12</v>
      </c>
      <c r="AS537">
        <v>0</v>
      </c>
      <c r="AT537">
        <v>889.259</v>
      </c>
      <c r="AU537">
        <v>0</v>
      </c>
      <c r="AV537" t="s">
        <v>204</v>
      </c>
      <c r="AW537">
        <v>0</v>
      </c>
      <c r="AX537">
        <v>-1.442</v>
      </c>
      <c r="AY537">
        <v>-0.036</v>
      </c>
      <c r="AZ537">
        <v>0</v>
      </c>
      <c r="BA537">
        <v>0</v>
      </c>
      <c r="BB537">
        <v>0</v>
      </c>
      <c r="BC537">
        <v>0</v>
      </c>
      <c r="BD537">
        <v>401.323885245902</v>
      </c>
      <c r="BE537">
        <v>-0.436109234086171</v>
      </c>
      <c r="BF537">
        <v>0.130601521137012</v>
      </c>
      <c r="BG537">
        <v>-1</v>
      </c>
      <c r="BH537">
        <v>0</v>
      </c>
      <c r="BI537">
        <v>0</v>
      </c>
      <c r="BJ537" t="s">
        <v>205</v>
      </c>
      <c r="BK537">
        <v>1.88477</v>
      </c>
      <c r="BL537">
        <v>1.88171</v>
      </c>
      <c r="BM537">
        <v>1.88324</v>
      </c>
      <c r="BN537">
        <v>1.8819</v>
      </c>
      <c r="BO537">
        <v>1.88378</v>
      </c>
      <c r="BP537">
        <v>1.88309</v>
      </c>
      <c r="BQ537">
        <v>1.88477</v>
      </c>
      <c r="BR537">
        <v>1.88229</v>
      </c>
      <c r="BS537" t="s">
        <v>206</v>
      </c>
      <c r="BT537" t="s">
        <v>17</v>
      </c>
      <c r="BU537" t="s">
        <v>17</v>
      </c>
      <c r="BV537" t="s">
        <v>17</v>
      </c>
      <c r="BW537" t="s">
        <v>207</v>
      </c>
      <c r="BX537" t="s">
        <v>208</v>
      </c>
      <c r="BY537" t="s">
        <v>209</v>
      </c>
      <c r="BZ537" t="s">
        <v>209</v>
      </c>
      <c r="CA537" t="s">
        <v>209</v>
      </c>
      <c r="CB537" t="s">
        <v>209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1331.92</v>
      </c>
      <c r="CJ537">
        <v>-1.21727</v>
      </c>
      <c r="CK537">
        <v>10.4082</v>
      </c>
      <c r="CL537">
        <v>12.1029</v>
      </c>
      <c r="CM537">
        <v>29.9996</v>
      </c>
      <c r="CN537">
        <v>11.8838</v>
      </c>
      <c r="CO537">
        <v>12.113</v>
      </c>
      <c r="CP537">
        <v>-1</v>
      </c>
      <c r="CQ537">
        <v>0</v>
      </c>
      <c r="CR537">
        <v>95.712</v>
      </c>
      <c r="CS537">
        <v>-999.9</v>
      </c>
      <c r="CT537">
        <v>400</v>
      </c>
      <c r="CU537">
        <v>5.40275</v>
      </c>
      <c r="CV537">
        <v>103.521</v>
      </c>
      <c r="CW537">
        <v>103.057</v>
      </c>
    </row>
    <row r="538" spans="1:101">
      <c r="A538">
        <v>524</v>
      </c>
      <c r="B538">
        <v>1550669633</v>
      </c>
      <c r="C538">
        <v>1659.70000004768</v>
      </c>
      <c r="D538" t="s">
        <v>1263</v>
      </c>
      <c r="E538" t="s">
        <v>1264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197</v>
      </c>
      <c r="J538" t="s">
        <v>198</v>
      </c>
      <c r="K538" t="s">
        <v>199</v>
      </c>
      <c r="L538" t="s">
        <v>200</v>
      </c>
      <c r="M538" t="s">
        <v>1044</v>
      </c>
      <c r="N538" t="s">
        <v>1045</v>
      </c>
      <c r="O538" t="s">
        <v>203</v>
      </c>
      <c r="P538" t="s">
        <v>328</v>
      </c>
      <c r="Q538">
        <v>1550669633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102</v>
      </c>
      <c r="X538">
        <v>7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1550669633</v>
      </c>
      <c r="AH538">
        <v>396.57</v>
      </c>
      <c r="AI538">
        <v>398.819</v>
      </c>
      <c r="AJ538">
        <v>11.3735</v>
      </c>
      <c r="AK538">
        <v>3.01553</v>
      </c>
      <c r="AL538">
        <v>1406.96</v>
      </c>
      <c r="AM538">
        <v>99.5787</v>
      </c>
      <c r="AN538">
        <v>0.0258811</v>
      </c>
      <c r="AO538">
        <v>10.7106</v>
      </c>
      <c r="AP538">
        <v>999.9</v>
      </c>
      <c r="AQ538">
        <v>999.9</v>
      </c>
      <c r="AR538">
        <v>9990.62</v>
      </c>
      <c r="AS538">
        <v>0</v>
      </c>
      <c r="AT538">
        <v>883.67</v>
      </c>
      <c r="AU538">
        <v>0</v>
      </c>
      <c r="AV538" t="s">
        <v>204</v>
      </c>
      <c r="AW538">
        <v>0</v>
      </c>
      <c r="AX538">
        <v>-1.442</v>
      </c>
      <c r="AY538">
        <v>-0.036</v>
      </c>
      <c r="AZ538">
        <v>0</v>
      </c>
      <c r="BA538">
        <v>0</v>
      </c>
      <c r="BB538">
        <v>0</v>
      </c>
      <c r="BC538">
        <v>0</v>
      </c>
      <c r="BD538">
        <v>401.308860655738</v>
      </c>
      <c r="BE538">
        <v>-0.411498360099767</v>
      </c>
      <c r="BF538">
        <v>0.123059982413869</v>
      </c>
      <c r="BG538">
        <v>-1</v>
      </c>
      <c r="BH538">
        <v>0</v>
      </c>
      <c r="BI538">
        <v>0</v>
      </c>
      <c r="BJ538" t="s">
        <v>205</v>
      </c>
      <c r="BK538">
        <v>1.88477</v>
      </c>
      <c r="BL538">
        <v>1.88171</v>
      </c>
      <c r="BM538">
        <v>1.88324</v>
      </c>
      <c r="BN538">
        <v>1.88191</v>
      </c>
      <c r="BO538">
        <v>1.88377</v>
      </c>
      <c r="BP538">
        <v>1.88308</v>
      </c>
      <c r="BQ538">
        <v>1.88477</v>
      </c>
      <c r="BR538">
        <v>1.88229</v>
      </c>
      <c r="BS538" t="s">
        <v>206</v>
      </c>
      <c r="BT538" t="s">
        <v>17</v>
      </c>
      <c r="BU538" t="s">
        <v>17</v>
      </c>
      <c r="BV538" t="s">
        <v>17</v>
      </c>
      <c r="BW538" t="s">
        <v>207</v>
      </c>
      <c r="BX538" t="s">
        <v>208</v>
      </c>
      <c r="BY538" t="s">
        <v>209</v>
      </c>
      <c r="BZ538" t="s">
        <v>209</v>
      </c>
      <c r="CA538" t="s">
        <v>209</v>
      </c>
      <c r="CB538" t="s">
        <v>209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1331.85</v>
      </c>
      <c r="CJ538">
        <v>-1.21727</v>
      </c>
      <c r="CK538">
        <v>10.4154</v>
      </c>
      <c r="CL538">
        <v>12.0997</v>
      </c>
      <c r="CM538">
        <v>29.9996</v>
      </c>
      <c r="CN538">
        <v>11.8813</v>
      </c>
      <c r="CO538">
        <v>12.1099</v>
      </c>
      <c r="CP538">
        <v>-1</v>
      </c>
      <c r="CQ538">
        <v>0</v>
      </c>
      <c r="CR538">
        <v>95.317</v>
      </c>
      <c r="CS538">
        <v>-999.9</v>
      </c>
      <c r="CT538">
        <v>400</v>
      </c>
      <c r="CU538">
        <v>5.28046</v>
      </c>
      <c r="CV538">
        <v>103.522</v>
      </c>
      <c r="CW538">
        <v>103.058</v>
      </c>
    </row>
    <row r="539" spans="1:101">
      <c r="A539">
        <v>525</v>
      </c>
      <c r="B539">
        <v>1550669635</v>
      </c>
      <c r="C539">
        <v>1661.70000004768</v>
      </c>
      <c r="D539" t="s">
        <v>1265</v>
      </c>
      <c r="E539" t="s">
        <v>1266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197</v>
      </c>
      <c r="J539" t="s">
        <v>198</v>
      </c>
      <c r="K539" t="s">
        <v>199</v>
      </c>
      <c r="L539" t="s">
        <v>200</v>
      </c>
      <c r="M539" t="s">
        <v>1044</v>
      </c>
      <c r="N539" t="s">
        <v>1045</v>
      </c>
      <c r="O539" t="s">
        <v>203</v>
      </c>
      <c r="P539" t="s">
        <v>328</v>
      </c>
      <c r="Q539">
        <v>1550669635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105</v>
      </c>
      <c r="X539">
        <v>7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1550669635</v>
      </c>
      <c r="AH539">
        <v>396.538</v>
      </c>
      <c r="AI539">
        <v>398.824</v>
      </c>
      <c r="AJ539">
        <v>11.3823</v>
      </c>
      <c r="AK539">
        <v>3.01568</v>
      </c>
      <c r="AL539">
        <v>1406.78</v>
      </c>
      <c r="AM539">
        <v>99.5786</v>
      </c>
      <c r="AN539">
        <v>0.025792</v>
      </c>
      <c r="AO539">
        <v>10.7217</v>
      </c>
      <c r="AP539">
        <v>999.9</v>
      </c>
      <c r="AQ539">
        <v>999.9</v>
      </c>
      <c r="AR539">
        <v>10015.6</v>
      </c>
      <c r="AS539">
        <v>0</v>
      </c>
      <c r="AT539">
        <v>875.486</v>
      </c>
      <c r="AU539">
        <v>0</v>
      </c>
      <c r="AV539" t="s">
        <v>204</v>
      </c>
      <c r="AW539">
        <v>0</v>
      </c>
      <c r="AX539">
        <v>-1.442</v>
      </c>
      <c r="AY539">
        <v>-0.036</v>
      </c>
      <c r="AZ539">
        <v>0</v>
      </c>
      <c r="BA539">
        <v>0</v>
      </c>
      <c r="BB539">
        <v>0</v>
      </c>
      <c r="BC539">
        <v>0</v>
      </c>
      <c r="BD539">
        <v>401.295098360656</v>
      </c>
      <c r="BE539">
        <v>-0.395948588810033</v>
      </c>
      <c r="BF539">
        <v>0.118469918007582</v>
      </c>
      <c r="BG539">
        <v>-1</v>
      </c>
      <c r="BH539">
        <v>0</v>
      </c>
      <c r="BI539">
        <v>0</v>
      </c>
      <c r="BJ539" t="s">
        <v>205</v>
      </c>
      <c r="BK539">
        <v>1.88477</v>
      </c>
      <c r="BL539">
        <v>1.88171</v>
      </c>
      <c r="BM539">
        <v>1.88324</v>
      </c>
      <c r="BN539">
        <v>1.8819</v>
      </c>
      <c r="BO539">
        <v>1.88378</v>
      </c>
      <c r="BP539">
        <v>1.88308</v>
      </c>
      <c r="BQ539">
        <v>1.88477</v>
      </c>
      <c r="BR539">
        <v>1.8823</v>
      </c>
      <c r="BS539" t="s">
        <v>206</v>
      </c>
      <c r="BT539" t="s">
        <v>17</v>
      </c>
      <c r="BU539" t="s">
        <v>17</v>
      </c>
      <c r="BV539" t="s">
        <v>17</v>
      </c>
      <c r="BW539" t="s">
        <v>207</v>
      </c>
      <c r="BX539" t="s">
        <v>208</v>
      </c>
      <c r="BY539" t="s">
        <v>209</v>
      </c>
      <c r="BZ539" t="s">
        <v>209</v>
      </c>
      <c r="CA539" t="s">
        <v>209</v>
      </c>
      <c r="CB539" t="s">
        <v>209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1329.75</v>
      </c>
      <c r="CJ539">
        <v>-1.21727</v>
      </c>
      <c r="CK539">
        <v>10.4233</v>
      </c>
      <c r="CL539">
        <v>12.0972</v>
      </c>
      <c r="CM539">
        <v>29.9996</v>
      </c>
      <c r="CN539">
        <v>11.8785</v>
      </c>
      <c r="CO539">
        <v>12.1071</v>
      </c>
      <c r="CP539">
        <v>-1</v>
      </c>
      <c r="CQ539">
        <v>0</v>
      </c>
      <c r="CR539">
        <v>95.317</v>
      </c>
      <c r="CS539">
        <v>-999.9</v>
      </c>
      <c r="CT539">
        <v>400</v>
      </c>
      <c r="CU539">
        <v>5.15889</v>
      </c>
      <c r="CV539">
        <v>103.523</v>
      </c>
      <c r="CW539">
        <v>103.058</v>
      </c>
    </row>
    <row r="540" spans="1:101">
      <c r="A540">
        <v>526</v>
      </c>
      <c r="B540">
        <v>1550669637</v>
      </c>
      <c r="C540">
        <v>1663.70000004768</v>
      </c>
      <c r="D540" t="s">
        <v>1267</v>
      </c>
      <c r="E540" t="s">
        <v>1268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197</v>
      </c>
      <c r="J540" t="s">
        <v>198</v>
      </c>
      <c r="K540" t="s">
        <v>199</v>
      </c>
      <c r="L540" t="s">
        <v>200</v>
      </c>
      <c r="M540" t="s">
        <v>1044</v>
      </c>
      <c r="N540" t="s">
        <v>1045</v>
      </c>
      <c r="O540" t="s">
        <v>203</v>
      </c>
      <c r="P540" t="s">
        <v>328</v>
      </c>
      <c r="Q540">
        <v>1550669637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130</v>
      </c>
      <c r="X540">
        <v>9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1550669637</v>
      </c>
      <c r="AH540">
        <v>396.488</v>
      </c>
      <c r="AI540">
        <v>398.808</v>
      </c>
      <c r="AJ540">
        <v>11.3954</v>
      </c>
      <c r="AK540">
        <v>3.01591</v>
      </c>
      <c r="AL540">
        <v>1406.92</v>
      </c>
      <c r="AM540">
        <v>99.5796</v>
      </c>
      <c r="AN540">
        <v>0.0256899</v>
      </c>
      <c r="AO540">
        <v>10.7431</v>
      </c>
      <c r="AP540">
        <v>999.9</v>
      </c>
      <c r="AQ540">
        <v>999.9</v>
      </c>
      <c r="AR540">
        <v>10022.5</v>
      </c>
      <c r="AS540">
        <v>0</v>
      </c>
      <c r="AT540">
        <v>865.844</v>
      </c>
      <c r="AU540">
        <v>0</v>
      </c>
      <c r="AV540" t="s">
        <v>204</v>
      </c>
      <c r="AW540">
        <v>0</v>
      </c>
      <c r="AX540">
        <v>-1.442</v>
      </c>
      <c r="AY540">
        <v>-0.036</v>
      </c>
      <c r="AZ540">
        <v>0</v>
      </c>
      <c r="BA540">
        <v>0</v>
      </c>
      <c r="BB540">
        <v>0</v>
      </c>
      <c r="BC540">
        <v>0</v>
      </c>
      <c r="BD540">
        <v>401.282450819672</v>
      </c>
      <c r="BE540">
        <v>-0.396404043987041</v>
      </c>
      <c r="BF540">
        <v>0.1186153103254</v>
      </c>
      <c r="BG540">
        <v>-1</v>
      </c>
      <c r="BH540">
        <v>0</v>
      </c>
      <c r="BI540">
        <v>0</v>
      </c>
      <c r="BJ540" t="s">
        <v>205</v>
      </c>
      <c r="BK540">
        <v>1.88477</v>
      </c>
      <c r="BL540">
        <v>1.88171</v>
      </c>
      <c r="BM540">
        <v>1.88324</v>
      </c>
      <c r="BN540">
        <v>1.88189</v>
      </c>
      <c r="BO540">
        <v>1.88377</v>
      </c>
      <c r="BP540">
        <v>1.88309</v>
      </c>
      <c r="BQ540">
        <v>1.88477</v>
      </c>
      <c r="BR540">
        <v>1.88229</v>
      </c>
      <c r="BS540" t="s">
        <v>206</v>
      </c>
      <c r="BT540" t="s">
        <v>17</v>
      </c>
      <c r="BU540" t="s">
        <v>17</v>
      </c>
      <c r="BV540" t="s">
        <v>17</v>
      </c>
      <c r="BW540" t="s">
        <v>207</v>
      </c>
      <c r="BX540" t="s">
        <v>208</v>
      </c>
      <c r="BY540" t="s">
        <v>209</v>
      </c>
      <c r="BZ540" t="s">
        <v>209</v>
      </c>
      <c r="CA540" t="s">
        <v>209</v>
      </c>
      <c r="CB540" t="s">
        <v>209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1311.14</v>
      </c>
      <c r="CJ540">
        <v>-1.21727</v>
      </c>
      <c r="CK540">
        <v>10.4314</v>
      </c>
      <c r="CL540">
        <v>12.0947</v>
      </c>
      <c r="CM540">
        <v>29.9995</v>
      </c>
      <c r="CN540">
        <v>11.8761</v>
      </c>
      <c r="CO540">
        <v>12.104</v>
      </c>
      <c r="CP540">
        <v>-1</v>
      </c>
      <c r="CQ540">
        <v>0</v>
      </c>
      <c r="CR540">
        <v>95.317</v>
      </c>
      <c r="CS540">
        <v>-999.9</v>
      </c>
      <c r="CT540">
        <v>400</v>
      </c>
      <c r="CU540">
        <v>5.02675</v>
      </c>
      <c r="CV540">
        <v>103.523</v>
      </c>
      <c r="CW540">
        <v>103.059</v>
      </c>
    </row>
    <row r="541" spans="1:101">
      <c r="A541">
        <v>527</v>
      </c>
      <c r="B541">
        <v>1550669639</v>
      </c>
      <c r="C541">
        <v>1665.70000004768</v>
      </c>
      <c r="D541" t="s">
        <v>1269</v>
      </c>
      <c r="E541" t="s">
        <v>1270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197</v>
      </c>
      <c r="J541" t="s">
        <v>198</v>
      </c>
      <c r="K541" t="s">
        <v>199</v>
      </c>
      <c r="L541" t="s">
        <v>200</v>
      </c>
      <c r="M541" t="s">
        <v>1044</v>
      </c>
      <c r="N541" t="s">
        <v>1045</v>
      </c>
      <c r="O541" t="s">
        <v>203</v>
      </c>
      <c r="P541" t="s">
        <v>328</v>
      </c>
      <c r="Q541">
        <v>1550669639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134</v>
      </c>
      <c r="X541">
        <v>10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1550669639</v>
      </c>
      <c r="AH541">
        <v>396.511</v>
      </c>
      <c r="AI541">
        <v>398.816</v>
      </c>
      <c r="AJ541">
        <v>11.41</v>
      </c>
      <c r="AK541">
        <v>3.01701</v>
      </c>
      <c r="AL541">
        <v>1407.1</v>
      </c>
      <c r="AM541">
        <v>99.5797</v>
      </c>
      <c r="AN541">
        <v>0.0257472</v>
      </c>
      <c r="AO541">
        <v>10.7535</v>
      </c>
      <c r="AP541">
        <v>999.9</v>
      </c>
      <c r="AQ541">
        <v>999.9</v>
      </c>
      <c r="AR541">
        <v>9998.12</v>
      </c>
      <c r="AS541">
        <v>0</v>
      </c>
      <c r="AT541">
        <v>859.149</v>
      </c>
      <c r="AU541">
        <v>0</v>
      </c>
      <c r="AV541" t="s">
        <v>204</v>
      </c>
      <c r="AW541">
        <v>0</v>
      </c>
      <c r="AX541">
        <v>-1.442</v>
      </c>
      <c r="AY541">
        <v>-0.036</v>
      </c>
      <c r="AZ541">
        <v>0</v>
      </c>
      <c r="BA541">
        <v>0</v>
      </c>
      <c r="BB541">
        <v>0</v>
      </c>
      <c r="BC541">
        <v>0</v>
      </c>
      <c r="BD541">
        <v>401.268770491803</v>
      </c>
      <c r="BE541">
        <v>-0.399599640685584</v>
      </c>
      <c r="BF541">
        <v>0.119557297251101</v>
      </c>
      <c r="BG541">
        <v>-1</v>
      </c>
      <c r="BH541">
        <v>0</v>
      </c>
      <c r="BI541">
        <v>0</v>
      </c>
      <c r="BJ541" t="s">
        <v>205</v>
      </c>
      <c r="BK541">
        <v>1.88477</v>
      </c>
      <c r="BL541">
        <v>1.88171</v>
      </c>
      <c r="BM541">
        <v>1.88324</v>
      </c>
      <c r="BN541">
        <v>1.8819</v>
      </c>
      <c r="BO541">
        <v>1.88377</v>
      </c>
      <c r="BP541">
        <v>1.88309</v>
      </c>
      <c r="BQ541">
        <v>1.88479</v>
      </c>
      <c r="BR541">
        <v>1.8823</v>
      </c>
      <c r="BS541" t="s">
        <v>206</v>
      </c>
      <c r="BT541" t="s">
        <v>17</v>
      </c>
      <c r="BU541" t="s">
        <v>17</v>
      </c>
      <c r="BV541" t="s">
        <v>17</v>
      </c>
      <c r="BW541" t="s">
        <v>207</v>
      </c>
      <c r="BX541" t="s">
        <v>208</v>
      </c>
      <c r="BY541" t="s">
        <v>209</v>
      </c>
      <c r="BZ541" t="s">
        <v>209</v>
      </c>
      <c r="CA541" t="s">
        <v>209</v>
      </c>
      <c r="CB541" t="s">
        <v>209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1308.51</v>
      </c>
      <c r="CJ541">
        <v>-1.21727</v>
      </c>
      <c r="CK541">
        <v>10.4395</v>
      </c>
      <c r="CL541">
        <v>12.0922</v>
      </c>
      <c r="CM541">
        <v>29.9996</v>
      </c>
      <c r="CN541">
        <v>11.8739</v>
      </c>
      <c r="CO541">
        <v>12.1011</v>
      </c>
      <c r="CP541">
        <v>-1</v>
      </c>
      <c r="CQ541">
        <v>0</v>
      </c>
      <c r="CR541">
        <v>94.93</v>
      </c>
      <c r="CS541">
        <v>-999.9</v>
      </c>
      <c r="CT541">
        <v>400</v>
      </c>
      <c r="CU541">
        <v>4.89999</v>
      </c>
      <c r="CV541">
        <v>103.524</v>
      </c>
      <c r="CW541">
        <v>103.06</v>
      </c>
    </row>
    <row r="542" spans="1:101">
      <c r="A542">
        <v>528</v>
      </c>
      <c r="B542">
        <v>1550669641</v>
      </c>
      <c r="C542">
        <v>1667.70000004768</v>
      </c>
      <c r="D542" t="s">
        <v>1271</v>
      </c>
      <c r="E542" t="s">
        <v>1272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197</v>
      </c>
      <c r="J542" t="s">
        <v>198</v>
      </c>
      <c r="K542" t="s">
        <v>199</v>
      </c>
      <c r="L542" t="s">
        <v>200</v>
      </c>
      <c r="M542" t="s">
        <v>1044</v>
      </c>
      <c r="N542" t="s">
        <v>1045</v>
      </c>
      <c r="O542" t="s">
        <v>203</v>
      </c>
      <c r="P542" t="s">
        <v>328</v>
      </c>
      <c r="Q542">
        <v>1550669641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123</v>
      </c>
      <c r="X542">
        <v>9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1550669641</v>
      </c>
      <c r="AH542">
        <v>396.475</v>
      </c>
      <c r="AI542">
        <v>398.799</v>
      </c>
      <c r="AJ542">
        <v>11.4264</v>
      </c>
      <c r="AK542">
        <v>3.01712</v>
      </c>
      <c r="AL542">
        <v>1407</v>
      </c>
      <c r="AM542">
        <v>99.5789</v>
      </c>
      <c r="AN542">
        <v>0.0256003</v>
      </c>
      <c r="AO542">
        <v>10.7809</v>
      </c>
      <c r="AP542">
        <v>999.9</v>
      </c>
      <c r="AQ542">
        <v>999.9</v>
      </c>
      <c r="AR542">
        <v>10016.2</v>
      </c>
      <c r="AS542">
        <v>0</v>
      </c>
      <c r="AT542">
        <v>857.474</v>
      </c>
      <c r="AU542">
        <v>0</v>
      </c>
      <c r="AV542" t="s">
        <v>204</v>
      </c>
      <c r="AW542">
        <v>0</v>
      </c>
      <c r="AX542">
        <v>-1.442</v>
      </c>
      <c r="AY542">
        <v>-0.036</v>
      </c>
      <c r="AZ542">
        <v>0</v>
      </c>
      <c r="BA542">
        <v>0</v>
      </c>
      <c r="BB542">
        <v>0</v>
      </c>
      <c r="BC542">
        <v>0</v>
      </c>
      <c r="BD542">
        <v>401.255131147541</v>
      </c>
      <c r="BE542">
        <v>-0.387700524365098</v>
      </c>
      <c r="BF542">
        <v>0.115994484805275</v>
      </c>
      <c r="BG542">
        <v>-1</v>
      </c>
      <c r="BH542">
        <v>0</v>
      </c>
      <c r="BI542">
        <v>0</v>
      </c>
      <c r="BJ542" t="s">
        <v>205</v>
      </c>
      <c r="BK542">
        <v>1.88477</v>
      </c>
      <c r="BL542">
        <v>1.88171</v>
      </c>
      <c r="BM542">
        <v>1.88324</v>
      </c>
      <c r="BN542">
        <v>1.88191</v>
      </c>
      <c r="BO542">
        <v>1.88377</v>
      </c>
      <c r="BP542">
        <v>1.88309</v>
      </c>
      <c r="BQ542">
        <v>1.88479</v>
      </c>
      <c r="BR542">
        <v>1.88232</v>
      </c>
      <c r="BS542" t="s">
        <v>206</v>
      </c>
      <c r="BT542" t="s">
        <v>17</v>
      </c>
      <c r="BU542" t="s">
        <v>17</v>
      </c>
      <c r="BV542" t="s">
        <v>17</v>
      </c>
      <c r="BW542" t="s">
        <v>207</v>
      </c>
      <c r="BX542" t="s">
        <v>208</v>
      </c>
      <c r="BY542" t="s">
        <v>209</v>
      </c>
      <c r="BZ542" t="s">
        <v>209</v>
      </c>
      <c r="CA542" t="s">
        <v>209</v>
      </c>
      <c r="CB542" t="s">
        <v>209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1316.39</v>
      </c>
      <c r="CJ542">
        <v>-1.21727</v>
      </c>
      <c r="CK542">
        <v>10.4476</v>
      </c>
      <c r="CL542">
        <v>12.0898</v>
      </c>
      <c r="CM542">
        <v>29.9995</v>
      </c>
      <c r="CN542">
        <v>11.8714</v>
      </c>
      <c r="CO542">
        <v>12.0981</v>
      </c>
      <c r="CP542">
        <v>-1</v>
      </c>
      <c r="CQ542">
        <v>0</v>
      </c>
      <c r="CR542">
        <v>94.93</v>
      </c>
      <c r="CS542">
        <v>-999.9</v>
      </c>
      <c r="CT542">
        <v>400</v>
      </c>
      <c r="CU542">
        <v>4.80488</v>
      </c>
      <c r="CV542">
        <v>103.524</v>
      </c>
      <c r="CW542">
        <v>103.061</v>
      </c>
    </row>
    <row r="543" spans="1:101">
      <c r="A543">
        <v>529</v>
      </c>
      <c r="B543">
        <v>1550669643</v>
      </c>
      <c r="C543">
        <v>1669.70000004768</v>
      </c>
      <c r="D543" t="s">
        <v>1273</v>
      </c>
      <c r="E543" t="s">
        <v>1274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197</v>
      </c>
      <c r="J543" t="s">
        <v>198</v>
      </c>
      <c r="K543" t="s">
        <v>199</v>
      </c>
      <c r="L543" t="s">
        <v>200</v>
      </c>
      <c r="M543" t="s">
        <v>1044</v>
      </c>
      <c r="N543" t="s">
        <v>1045</v>
      </c>
      <c r="O543" t="s">
        <v>203</v>
      </c>
      <c r="P543" t="s">
        <v>328</v>
      </c>
      <c r="Q543">
        <v>1550669643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111</v>
      </c>
      <c r="X543">
        <v>8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1550669643</v>
      </c>
      <c r="AH543">
        <v>396.397</v>
      </c>
      <c r="AI543">
        <v>398.792</v>
      </c>
      <c r="AJ543">
        <v>11.4461</v>
      </c>
      <c r="AK543">
        <v>3.01625</v>
      </c>
      <c r="AL543">
        <v>1407.6</v>
      </c>
      <c r="AM543">
        <v>99.5786</v>
      </c>
      <c r="AN543">
        <v>0.0255261</v>
      </c>
      <c r="AO543">
        <v>10.8268</v>
      </c>
      <c r="AP543">
        <v>999.9</v>
      </c>
      <c r="AQ543">
        <v>999.9</v>
      </c>
      <c r="AR543">
        <v>10003.8</v>
      </c>
      <c r="AS543">
        <v>0</v>
      </c>
      <c r="AT543">
        <v>857.557</v>
      </c>
      <c r="AU543">
        <v>0</v>
      </c>
      <c r="AV543" t="s">
        <v>204</v>
      </c>
      <c r="AW543">
        <v>0</v>
      </c>
      <c r="AX543">
        <v>-1.442</v>
      </c>
      <c r="AY543">
        <v>-0.036</v>
      </c>
      <c r="AZ543">
        <v>0</v>
      </c>
      <c r="BA543">
        <v>0</v>
      </c>
      <c r="BB543">
        <v>0</v>
      </c>
      <c r="BC543">
        <v>0</v>
      </c>
      <c r="BD543">
        <v>401.240819672131</v>
      </c>
      <c r="BE543">
        <v>-0.379392459718153</v>
      </c>
      <c r="BF543">
        <v>0.113317269413951</v>
      </c>
      <c r="BG543">
        <v>-1</v>
      </c>
      <c r="BH543">
        <v>0</v>
      </c>
      <c r="BI543">
        <v>0</v>
      </c>
      <c r="BJ543" t="s">
        <v>205</v>
      </c>
      <c r="BK543">
        <v>1.88477</v>
      </c>
      <c r="BL543">
        <v>1.88171</v>
      </c>
      <c r="BM543">
        <v>1.88324</v>
      </c>
      <c r="BN543">
        <v>1.88193</v>
      </c>
      <c r="BO543">
        <v>1.88378</v>
      </c>
      <c r="BP543">
        <v>1.88307</v>
      </c>
      <c r="BQ543">
        <v>1.88478</v>
      </c>
      <c r="BR543">
        <v>1.8823</v>
      </c>
      <c r="BS543" t="s">
        <v>206</v>
      </c>
      <c r="BT543" t="s">
        <v>17</v>
      </c>
      <c r="BU543" t="s">
        <v>17</v>
      </c>
      <c r="BV543" t="s">
        <v>17</v>
      </c>
      <c r="BW543" t="s">
        <v>207</v>
      </c>
      <c r="BX543" t="s">
        <v>208</v>
      </c>
      <c r="BY543" t="s">
        <v>209</v>
      </c>
      <c r="BZ543" t="s">
        <v>209</v>
      </c>
      <c r="CA543" t="s">
        <v>209</v>
      </c>
      <c r="CB543" t="s">
        <v>209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1325.56</v>
      </c>
      <c r="CJ543">
        <v>-1.21728</v>
      </c>
      <c r="CK543">
        <v>10.4549</v>
      </c>
      <c r="CL543">
        <v>12.087</v>
      </c>
      <c r="CM543">
        <v>29.9995</v>
      </c>
      <c r="CN543">
        <v>11.869</v>
      </c>
      <c r="CO543">
        <v>12.095</v>
      </c>
      <c r="CP543">
        <v>-1</v>
      </c>
      <c r="CQ543">
        <v>0</v>
      </c>
      <c r="CR543">
        <v>94.93</v>
      </c>
      <c r="CS543">
        <v>-999.9</v>
      </c>
      <c r="CT543">
        <v>400</v>
      </c>
      <c r="CU543">
        <v>4.68032</v>
      </c>
      <c r="CV543">
        <v>103.524</v>
      </c>
      <c r="CW543">
        <v>103.062</v>
      </c>
    </row>
    <row r="544" spans="1:101">
      <c r="A544">
        <v>530</v>
      </c>
      <c r="B544">
        <v>1550669645</v>
      </c>
      <c r="C544">
        <v>1671.70000004768</v>
      </c>
      <c r="D544" t="s">
        <v>1275</v>
      </c>
      <c r="E544" t="s">
        <v>1276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197</v>
      </c>
      <c r="J544" t="s">
        <v>198</v>
      </c>
      <c r="K544" t="s">
        <v>199</v>
      </c>
      <c r="L544" t="s">
        <v>200</v>
      </c>
      <c r="M544" t="s">
        <v>1044</v>
      </c>
      <c r="N544" t="s">
        <v>1045</v>
      </c>
      <c r="O544" t="s">
        <v>203</v>
      </c>
      <c r="P544" t="s">
        <v>328</v>
      </c>
      <c r="Q544">
        <v>1550669645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106</v>
      </c>
      <c r="X544">
        <v>8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1550669645</v>
      </c>
      <c r="AH544">
        <v>396.409</v>
      </c>
      <c r="AI544">
        <v>398.812</v>
      </c>
      <c r="AJ544">
        <v>11.4583</v>
      </c>
      <c r="AK544">
        <v>3.01676</v>
      </c>
      <c r="AL544">
        <v>1408.24</v>
      </c>
      <c r="AM544">
        <v>99.5778</v>
      </c>
      <c r="AN544">
        <v>0.0257886</v>
      </c>
      <c r="AO544">
        <v>10.8295</v>
      </c>
      <c r="AP544">
        <v>999.9</v>
      </c>
      <c r="AQ544">
        <v>999.9</v>
      </c>
      <c r="AR544">
        <v>9992.5</v>
      </c>
      <c r="AS544">
        <v>0</v>
      </c>
      <c r="AT544">
        <v>853.576</v>
      </c>
      <c r="AU544">
        <v>0</v>
      </c>
      <c r="AV544" t="s">
        <v>204</v>
      </c>
      <c r="AW544">
        <v>0</v>
      </c>
      <c r="AX544">
        <v>-1.442</v>
      </c>
      <c r="AY544">
        <v>-0.036</v>
      </c>
      <c r="AZ544">
        <v>0</v>
      </c>
      <c r="BA544">
        <v>0</v>
      </c>
      <c r="BB544">
        <v>0</v>
      </c>
      <c r="BC544">
        <v>0</v>
      </c>
      <c r="BD544">
        <v>401.226229508197</v>
      </c>
      <c r="BE544">
        <v>-0.380112764367127</v>
      </c>
      <c r="BF544">
        <v>0.113601603752625</v>
      </c>
      <c r="BG544">
        <v>-1</v>
      </c>
      <c r="BH544">
        <v>0</v>
      </c>
      <c r="BI544">
        <v>0</v>
      </c>
      <c r="BJ544" t="s">
        <v>205</v>
      </c>
      <c r="BK544">
        <v>1.88477</v>
      </c>
      <c r="BL544">
        <v>1.88171</v>
      </c>
      <c r="BM544">
        <v>1.88324</v>
      </c>
      <c r="BN544">
        <v>1.88194</v>
      </c>
      <c r="BO544">
        <v>1.88378</v>
      </c>
      <c r="BP544">
        <v>1.88306</v>
      </c>
      <c r="BQ544">
        <v>1.88478</v>
      </c>
      <c r="BR544">
        <v>1.88227</v>
      </c>
      <c r="BS544" t="s">
        <v>206</v>
      </c>
      <c r="BT544" t="s">
        <v>17</v>
      </c>
      <c r="BU544" t="s">
        <v>17</v>
      </c>
      <c r="BV544" t="s">
        <v>17</v>
      </c>
      <c r="BW544" t="s">
        <v>207</v>
      </c>
      <c r="BX544" t="s">
        <v>208</v>
      </c>
      <c r="BY544" t="s">
        <v>209</v>
      </c>
      <c r="BZ544" t="s">
        <v>209</v>
      </c>
      <c r="CA544" t="s">
        <v>209</v>
      </c>
      <c r="CB544" t="s">
        <v>209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1329.68</v>
      </c>
      <c r="CJ544">
        <v>-1.21728</v>
      </c>
      <c r="CK544">
        <v>10.4619</v>
      </c>
      <c r="CL544">
        <v>12.0839</v>
      </c>
      <c r="CM544">
        <v>29.9996</v>
      </c>
      <c r="CN544">
        <v>11.8665</v>
      </c>
      <c r="CO544">
        <v>12.0922</v>
      </c>
      <c r="CP544">
        <v>-1</v>
      </c>
      <c r="CQ544">
        <v>0</v>
      </c>
      <c r="CR544">
        <v>94.5313</v>
      </c>
      <c r="CS544">
        <v>-999.9</v>
      </c>
      <c r="CT544">
        <v>400</v>
      </c>
      <c r="CU544">
        <v>4.56031</v>
      </c>
      <c r="CV544">
        <v>103.525</v>
      </c>
      <c r="CW544">
        <v>103.063</v>
      </c>
    </row>
    <row r="545" spans="1:101">
      <c r="A545">
        <v>531</v>
      </c>
      <c r="B545">
        <v>1550669647</v>
      </c>
      <c r="C545">
        <v>1673.70000004768</v>
      </c>
      <c r="D545" t="s">
        <v>1277</v>
      </c>
      <c r="E545" t="s">
        <v>1278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197</v>
      </c>
      <c r="J545" t="s">
        <v>198</v>
      </c>
      <c r="K545" t="s">
        <v>199</v>
      </c>
      <c r="L545" t="s">
        <v>200</v>
      </c>
      <c r="M545" t="s">
        <v>1044</v>
      </c>
      <c r="N545" t="s">
        <v>1045</v>
      </c>
      <c r="O545" t="s">
        <v>203</v>
      </c>
      <c r="P545" t="s">
        <v>328</v>
      </c>
      <c r="Q545">
        <v>1550669647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120</v>
      </c>
      <c r="X545">
        <v>9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1550669647</v>
      </c>
      <c r="AH545">
        <v>396.42</v>
      </c>
      <c r="AI545">
        <v>398.828</v>
      </c>
      <c r="AJ545">
        <v>11.4619</v>
      </c>
      <c r="AK545">
        <v>3.01709</v>
      </c>
      <c r="AL545">
        <v>1408.39</v>
      </c>
      <c r="AM545">
        <v>99.5778</v>
      </c>
      <c r="AN545">
        <v>0.0259371</v>
      </c>
      <c r="AO545">
        <v>10.8157</v>
      </c>
      <c r="AP545">
        <v>999.9</v>
      </c>
      <c r="AQ545">
        <v>999.9</v>
      </c>
      <c r="AR545">
        <v>10009.4</v>
      </c>
      <c r="AS545">
        <v>0</v>
      </c>
      <c r="AT545">
        <v>855.767</v>
      </c>
      <c r="AU545">
        <v>0</v>
      </c>
      <c r="AV545" t="s">
        <v>204</v>
      </c>
      <c r="AW545">
        <v>0</v>
      </c>
      <c r="AX545">
        <v>-1.442</v>
      </c>
      <c r="AY545">
        <v>-0.036</v>
      </c>
      <c r="AZ545">
        <v>0</v>
      </c>
      <c r="BA545">
        <v>0</v>
      </c>
      <c r="BB545">
        <v>0</v>
      </c>
      <c r="BC545">
        <v>0</v>
      </c>
      <c r="BD545">
        <v>401.213024590164</v>
      </c>
      <c r="BE545">
        <v>-0.383908037925627</v>
      </c>
      <c r="BF545">
        <v>0.114685204436473</v>
      </c>
      <c r="BG545">
        <v>-1</v>
      </c>
      <c r="BH545">
        <v>0</v>
      </c>
      <c r="BI545">
        <v>0</v>
      </c>
      <c r="BJ545" t="s">
        <v>205</v>
      </c>
      <c r="BK545">
        <v>1.88477</v>
      </c>
      <c r="BL545">
        <v>1.88171</v>
      </c>
      <c r="BM545">
        <v>1.88324</v>
      </c>
      <c r="BN545">
        <v>1.88192</v>
      </c>
      <c r="BO545">
        <v>1.88378</v>
      </c>
      <c r="BP545">
        <v>1.88306</v>
      </c>
      <c r="BQ545">
        <v>1.88477</v>
      </c>
      <c r="BR545">
        <v>1.88229</v>
      </c>
      <c r="BS545" t="s">
        <v>206</v>
      </c>
      <c r="BT545" t="s">
        <v>17</v>
      </c>
      <c r="BU545" t="s">
        <v>17</v>
      </c>
      <c r="BV545" t="s">
        <v>17</v>
      </c>
      <c r="BW545" t="s">
        <v>207</v>
      </c>
      <c r="BX545" t="s">
        <v>208</v>
      </c>
      <c r="BY545" t="s">
        <v>209</v>
      </c>
      <c r="BZ545" t="s">
        <v>209</v>
      </c>
      <c r="CA545" t="s">
        <v>209</v>
      </c>
      <c r="CB545" t="s">
        <v>209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1320.03</v>
      </c>
      <c r="CJ545">
        <v>-1.21728</v>
      </c>
      <c r="CK545">
        <v>10.4696</v>
      </c>
      <c r="CL545">
        <v>12.081</v>
      </c>
      <c r="CM545">
        <v>29.9996</v>
      </c>
      <c r="CN545">
        <v>11.864</v>
      </c>
      <c r="CO545">
        <v>12.0891</v>
      </c>
      <c r="CP545">
        <v>-1</v>
      </c>
      <c r="CQ545">
        <v>0</v>
      </c>
      <c r="CR545">
        <v>94.5313</v>
      </c>
      <c r="CS545">
        <v>-999.9</v>
      </c>
      <c r="CT545">
        <v>400</v>
      </c>
      <c r="CU545">
        <v>4.44143</v>
      </c>
      <c r="CV545">
        <v>103.526</v>
      </c>
      <c r="CW545">
        <v>103.062</v>
      </c>
    </row>
    <row r="546" spans="1:101">
      <c r="A546">
        <v>532</v>
      </c>
      <c r="B546">
        <v>1550669649</v>
      </c>
      <c r="C546">
        <v>1675.70000004768</v>
      </c>
      <c r="D546" t="s">
        <v>1279</v>
      </c>
      <c r="E546" t="s">
        <v>1280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197</v>
      </c>
      <c r="J546" t="s">
        <v>198</v>
      </c>
      <c r="K546" t="s">
        <v>199</v>
      </c>
      <c r="L546" t="s">
        <v>200</v>
      </c>
      <c r="M546" t="s">
        <v>1044</v>
      </c>
      <c r="N546" t="s">
        <v>1045</v>
      </c>
      <c r="O546" t="s">
        <v>203</v>
      </c>
      <c r="P546" t="s">
        <v>328</v>
      </c>
      <c r="Q546">
        <v>1550669649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124</v>
      </c>
      <c r="X546">
        <v>9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1550669649</v>
      </c>
      <c r="AH546">
        <v>396.393</v>
      </c>
      <c r="AI546">
        <v>398.823</v>
      </c>
      <c r="AJ546">
        <v>11.4628</v>
      </c>
      <c r="AK546">
        <v>3.01719</v>
      </c>
      <c r="AL546">
        <v>1408.18</v>
      </c>
      <c r="AM546">
        <v>99.5791</v>
      </c>
      <c r="AN546">
        <v>0.0259881</v>
      </c>
      <c r="AO546">
        <v>10.802</v>
      </c>
      <c r="AP546">
        <v>999.9</v>
      </c>
      <c r="AQ546">
        <v>999.9</v>
      </c>
      <c r="AR546">
        <v>9987.5</v>
      </c>
      <c r="AS546">
        <v>0</v>
      </c>
      <c r="AT546">
        <v>861.225</v>
      </c>
      <c r="AU546">
        <v>0</v>
      </c>
      <c r="AV546" t="s">
        <v>204</v>
      </c>
      <c r="AW546">
        <v>0</v>
      </c>
      <c r="AX546">
        <v>-1.442</v>
      </c>
      <c r="AY546">
        <v>-0.036</v>
      </c>
      <c r="AZ546">
        <v>0</v>
      </c>
      <c r="BA546">
        <v>0</v>
      </c>
      <c r="BB546">
        <v>0</v>
      </c>
      <c r="BC546">
        <v>0</v>
      </c>
      <c r="BD546">
        <v>401.20056557377</v>
      </c>
      <c r="BE546">
        <v>-0.391071753529539</v>
      </c>
      <c r="BF546">
        <v>0.116695553717602</v>
      </c>
      <c r="BG546">
        <v>-1</v>
      </c>
      <c r="BH546">
        <v>0</v>
      </c>
      <c r="BI546">
        <v>0</v>
      </c>
      <c r="BJ546" t="s">
        <v>205</v>
      </c>
      <c r="BK546">
        <v>1.88477</v>
      </c>
      <c r="BL546">
        <v>1.88171</v>
      </c>
      <c r="BM546">
        <v>1.88324</v>
      </c>
      <c r="BN546">
        <v>1.88192</v>
      </c>
      <c r="BO546">
        <v>1.88377</v>
      </c>
      <c r="BP546">
        <v>1.88306</v>
      </c>
      <c r="BQ546">
        <v>1.88478</v>
      </c>
      <c r="BR546">
        <v>1.8823</v>
      </c>
      <c r="BS546" t="s">
        <v>206</v>
      </c>
      <c r="BT546" t="s">
        <v>17</v>
      </c>
      <c r="BU546" t="s">
        <v>17</v>
      </c>
      <c r="BV546" t="s">
        <v>17</v>
      </c>
      <c r="BW546" t="s">
        <v>207</v>
      </c>
      <c r="BX546" t="s">
        <v>208</v>
      </c>
      <c r="BY546" t="s">
        <v>209</v>
      </c>
      <c r="BZ546" t="s">
        <v>209</v>
      </c>
      <c r="CA546" t="s">
        <v>209</v>
      </c>
      <c r="CB546" t="s">
        <v>209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1316.66</v>
      </c>
      <c r="CJ546">
        <v>-1.21728</v>
      </c>
      <c r="CK546">
        <v>10.4775</v>
      </c>
      <c r="CL546">
        <v>12.0786</v>
      </c>
      <c r="CM546">
        <v>29.9996</v>
      </c>
      <c r="CN546">
        <v>11.8613</v>
      </c>
      <c r="CO546">
        <v>12.0862</v>
      </c>
      <c r="CP546">
        <v>-1</v>
      </c>
      <c r="CQ546">
        <v>0</v>
      </c>
      <c r="CR546">
        <v>94.1524</v>
      </c>
      <c r="CS546">
        <v>-999.9</v>
      </c>
      <c r="CT546">
        <v>400</v>
      </c>
      <c r="CU546">
        <v>4.32357</v>
      </c>
      <c r="CV546">
        <v>103.526</v>
      </c>
      <c r="CW546">
        <v>103.063</v>
      </c>
    </row>
    <row r="547" spans="1:101">
      <c r="A547">
        <v>533</v>
      </c>
      <c r="B547">
        <v>1550669703</v>
      </c>
      <c r="C547">
        <v>1729.70000004768</v>
      </c>
      <c r="D547" t="s">
        <v>1281</v>
      </c>
      <c r="E547" t="s">
        <v>1282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197</v>
      </c>
      <c r="J547" t="s">
        <v>198</v>
      </c>
      <c r="K547" t="s">
        <v>199</v>
      </c>
      <c r="L547" t="s">
        <v>200</v>
      </c>
      <c r="M547" t="s">
        <v>1044</v>
      </c>
      <c r="N547" t="s">
        <v>1045</v>
      </c>
      <c r="O547" t="s">
        <v>203</v>
      </c>
      <c r="P547" t="s">
        <v>1283</v>
      </c>
      <c r="Q547">
        <v>1550669703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113</v>
      </c>
      <c r="X547">
        <v>8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1550669703</v>
      </c>
      <c r="AH547">
        <v>398.171</v>
      </c>
      <c r="AI547">
        <v>398.812</v>
      </c>
      <c r="AJ547">
        <v>9.68371</v>
      </c>
      <c r="AK547">
        <v>3.02009</v>
      </c>
      <c r="AL547">
        <v>1407.57</v>
      </c>
      <c r="AM547">
        <v>99.5771</v>
      </c>
      <c r="AN547">
        <v>0.0246954</v>
      </c>
      <c r="AO547">
        <v>10.4706</v>
      </c>
      <c r="AP547">
        <v>999.9</v>
      </c>
      <c r="AQ547">
        <v>999.9</v>
      </c>
      <c r="AR547">
        <v>9986.25</v>
      </c>
      <c r="AS547">
        <v>0</v>
      </c>
      <c r="AT547">
        <v>242.264</v>
      </c>
      <c r="AU547">
        <v>0</v>
      </c>
      <c r="AV547" t="s">
        <v>204</v>
      </c>
      <c r="AW547">
        <v>0</v>
      </c>
      <c r="AX547">
        <v>-1.442</v>
      </c>
      <c r="AY547">
        <v>-0.036</v>
      </c>
      <c r="AZ547">
        <v>0</v>
      </c>
      <c r="BA547">
        <v>0</v>
      </c>
      <c r="BB547">
        <v>0</v>
      </c>
      <c r="BC547">
        <v>0</v>
      </c>
      <c r="BD547">
        <v>401.745639344262</v>
      </c>
      <c r="BE547">
        <v>1.58669755238406</v>
      </c>
      <c r="BF547">
        <v>0.653911297257921</v>
      </c>
      <c r="BG547">
        <v>-1</v>
      </c>
      <c r="BH547">
        <v>0</v>
      </c>
      <c r="BI547">
        <v>0</v>
      </c>
      <c r="BJ547" t="s">
        <v>205</v>
      </c>
      <c r="BK547">
        <v>1.88477</v>
      </c>
      <c r="BL547">
        <v>1.88171</v>
      </c>
      <c r="BM547">
        <v>1.88324</v>
      </c>
      <c r="BN547">
        <v>1.88189</v>
      </c>
      <c r="BO547">
        <v>1.88374</v>
      </c>
      <c r="BP547">
        <v>1.88306</v>
      </c>
      <c r="BQ547">
        <v>1.88477</v>
      </c>
      <c r="BR547">
        <v>1.88232</v>
      </c>
      <c r="BS547" t="s">
        <v>206</v>
      </c>
      <c r="BT547" t="s">
        <v>17</v>
      </c>
      <c r="BU547" t="s">
        <v>17</v>
      </c>
      <c r="BV547" t="s">
        <v>17</v>
      </c>
      <c r="BW547" t="s">
        <v>207</v>
      </c>
      <c r="BX547" t="s">
        <v>208</v>
      </c>
      <c r="BY547" t="s">
        <v>209</v>
      </c>
      <c r="BZ547" t="s">
        <v>209</v>
      </c>
      <c r="CA547" t="s">
        <v>209</v>
      </c>
      <c r="CB547" t="s">
        <v>209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1324.28</v>
      </c>
      <c r="CJ547">
        <v>-0.452627</v>
      </c>
      <c r="CK547">
        <v>10.4108</v>
      </c>
      <c r="CL547">
        <v>11.9927</v>
      </c>
      <c r="CM547">
        <v>29.9993</v>
      </c>
      <c r="CN547">
        <v>11.7883</v>
      </c>
      <c r="CO547">
        <v>12.0045</v>
      </c>
      <c r="CP547">
        <v>-1</v>
      </c>
      <c r="CQ547">
        <v>0</v>
      </c>
      <c r="CR547">
        <v>94.2568</v>
      </c>
      <c r="CS547">
        <v>-999.9</v>
      </c>
      <c r="CT547">
        <v>400</v>
      </c>
      <c r="CU547">
        <v>10.7296</v>
      </c>
      <c r="CV547">
        <v>103.559</v>
      </c>
      <c r="CW547">
        <v>103.079</v>
      </c>
    </row>
    <row r="548" spans="1:101">
      <c r="A548">
        <v>534</v>
      </c>
      <c r="B548">
        <v>1550669705</v>
      </c>
      <c r="C548">
        <v>1731.70000004768</v>
      </c>
      <c r="D548" t="s">
        <v>1284</v>
      </c>
      <c r="E548" t="s">
        <v>1285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197</v>
      </c>
      <c r="J548" t="s">
        <v>198</v>
      </c>
      <c r="K548" t="s">
        <v>199</v>
      </c>
      <c r="L548" t="s">
        <v>200</v>
      </c>
      <c r="M548" t="s">
        <v>1044</v>
      </c>
      <c r="N548" t="s">
        <v>1045</v>
      </c>
      <c r="O548" t="s">
        <v>203</v>
      </c>
      <c r="P548" t="s">
        <v>1283</v>
      </c>
      <c r="Q548">
        <v>1550669705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105</v>
      </c>
      <c r="X548">
        <v>7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1550669705</v>
      </c>
      <c r="AH548">
        <v>398.087</v>
      </c>
      <c r="AI548">
        <v>398.833</v>
      </c>
      <c r="AJ548">
        <v>9.82142</v>
      </c>
      <c r="AK548">
        <v>3.01954</v>
      </c>
      <c r="AL548">
        <v>1407.88</v>
      </c>
      <c r="AM548">
        <v>99.5776</v>
      </c>
      <c r="AN548">
        <v>0.0248845</v>
      </c>
      <c r="AO548">
        <v>10.4782</v>
      </c>
      <c r="AP548">
        <v>999.9</v>
      </c>
      <c r="AQ548">
        <v>999.9</v>
      </c>
      <c r="AR548">
        <v>10009.4</v>
      </c>
      <c r="AS548">
        <v>0</v>
      </c>
      <c r="AT548">
        <v>234.374</v>
      </c>
      <c r="AU548">
        <v>0</v>
      </c>
      <c r="AV548" t="s">
        <v>204</v>
      </c>
      <c r="AW548">
        <v>0</v>
      </c>
      <c r="AX548">
        <v>-1.442</v>
      </c>
      <c r="AY548">
        <v>-0.036</v>
      </c>
      <c r="AZ548">
        <v>0</v>
      </c>
      <c r="BA548">
        <v>0</v>
      </c>
      <c r="BB548">
        <v>0</v>
      </c>
      <c r="BC548">
        <v>0</v>
      </c>
      <c r="BD548">
        <v>401.78</v>
      </c>
      <c r="BE548">
        <v>1.5016906295333</v>
      </c>
      <c r="BF548">
        <v>0.64224455277859</v>
      </c>
      <c r="BG548">
        <v>-1</v>
      </c>
      <c r="BH548">
        <v>0</v>
      </c>
      <c r="BI548">
        <v>0</v>
      </c>
      <c r="BJ548" t="s">
        <v>205</v>
      </c>
      <c r="BK548">
        <v>1.88477</v>
      </c>
      <c r="BL548">
        <v>1.88171</v>
      </c>
      <c r="BM548">
        <v>1.88324</v>
      </c>
      <c r="BN548">
        <v>1.88188</v>
      </c>
      <c r="BO548">
        <v>1.88376</v>
      </c>
      <c r="BP548">
        <v>1.88307</v>
      </c>
      <c r="BQ548">
        <v>1.88477</v>
      </c>
      <c r="BR548">
        <v>1.88232</v>
      </c>
      <c r="BS548" t="s">
        <v>206</v>
      </c>
      <c r="BT548" t="s">
        <v>17</v>
      </c>
      <c r="BU548" t="s">
        <v>17</v>
      </c>
      <c r="BV548" t="s">
        <v>17</v>
      </c>
      <c r="BW548" t="s">
        <v>207</v>
      </c>
      <c r="BX548" t="s">
        <v>208</v>
      </c>
      <c r="BY548" t="s">
        <v>209</v>
      </c>
      <c r="BZ548" t="s">
        <v>209</v>
      </c>
      <c r="CA548" t="s">
        <v>209</v>
      </c>
      <c r="CB548" t="s">
        <v>209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1330.35</v>
      </c>
      <c r="CJ548">
        <v>-0.452627</v>
      </c>
      <c r="CK548">
        <v>10.4142</v>
      </c>
      <c r="CL548">
        <v>11.9887</v>
      </c>
      <c r="CM548">
        <v>29.9994</v>
      </c>
      <c r="CN548">
        <v>11.7849</v>
      </c>
      <c r="CO548">
        <v>12.001</v>
      </c>
      <c r="CP548">
        <v>-1</v>
      </c>
      <c r="CQ548">
        <v>0</v>
      </c>
      <c r="CR548">
        <v>94.2568</v>
      </c>
      <c r="CS548">
        <v>-999.9</v>
      </c>
      <c r="CT548">
        <v>400</v>
      </c>
      <c r="CU548">
        <v>10.6627</v>
      </c>
      <c r="CV548">
        <v>103.558</v>
      </c>
      <c r="CW548">
        <v>103.079</v>
      </c>
    </row>
    <row r="549" spans="1:101">
      <c r="A549">
        <v>535</v>
      </c>
      <c r="B549">
        <v>1550669707</v>
      </c>
      <c r="C549">
        <v>1733.70000004768</v>
      </c>
      <c r="D549" t="s">
        <v>1286</v>
      </c>
      <c r="E549" t="s">
        <v>1287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197</v>
      </c>
      <c r="J549" t="s">
        <v>198</v>
      </c>
      <c r="K549" t="s">
        <v>199</v>
      </c>
      <c r="L549" t="s">
        <v>200</v>
      </c>
      <c r="M549" t="s">
        <v>1044</v>
      </c>
      <c r="N549" t="s">
        <v>1045</v>
      </c>
      <c r="O549" t="s">
        <v>203</v>
      </c>
      <c r="P549" t="s">
        <v>1283</v>
      </c>
      <c r="Q549">
        <v>1550669707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119</v>
      </c>
      <c r="X549">
        <v>8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1550669707</v>
      </c>
      <c r="AH549">
        <v>398.099</v>
      </c>
      <c r="AI549">
        <v>398.802</v>
      </c>
      <c r="AJ549">
        <v>9.94313</v>
      </c>
      <c r="AK549">
        <v>3.02018</v>
      </c>
      <c r="AL549">
        <v>1407.84</v>
      </c>
      <c r="AM549">
        <v>99.5783</v>
      </c>
      <c r="AN549">
        <v>0.0247884</v>
      </c>
      <c r="AO549">
        <v>10.4964</v>
      </c>
      <c r="AP549">
        <v>999.9</v>
      </c>
      <c r="AQ549">
        <v>999.9</v>
      </c>
      <c r="AR549">
        <v>10012.5</v>
      </c>
      <c r="AS549">
        <v>0</v>
      </c>
      <c r="AT549">
        <v>225.789</v>
      </c>
      <c r="AU549">
        <v>0</v>
      </c>
      <c r="AV549" t="s">
        <v>204</v>
      </c>
      <c r="AW549">
        <v>0</v>
      </c>
      <c r="AX549">
        <v>-1.442</v>
      </c>
      <c r="AY549">
        <v>-0.036</v>
      </c>
      <c r="AZ549">
        <v>0</v>
      </c>
      <c r="BA549">
        <v>0</v>
      </c>
      <c r="BB549">
        <v>0</v>
      </c>
      <c r="BC549">
        <v>0</v>
      </c>
      <c r="BD549">
        <v>401.814237704918</v>
      </c>
      <c r="BE549">
        <v>1.40094163987297</v>
      </c>
      <c r="BF549">
        <v>0.628210208805295</v>
      </c>
      <c r="BG549">
        <v>-1</v>
      </c>
      <c r="BH549">
        <v>0</v>
      </c>
      <c r="BI549">
        <v>0</v>
      </c>
      <c r="BJ549" t="s">
        <v>205</v>
      </c>
      <c r="BK549">
        <v>1.88477</v>
      </c>
      <c r="BL549">
        <v>1.88171</v>
      </c>
      <c r="BM549">
        <v>1.88324</v>
      </c>
      <c r="BN549">
        <v>1.88189</v>
      </c>
      <c r="BO549">
        <v>1.88378</v>
      </c>
      <c r="BP549">
        <v>1.88307</v>
      </c>
      <c r="BQ549">
        <v>1.88477</v>
      </c>
      <c r="BR549">
        <v>1.88232</v>
      </c>
      <c r="BS549" t="s">
        <v>206</v>
      </c>
      <c r="BT549" t="s">
        <v>17</v>
      </c>
      <c r="BU549" t="s">
        <v>17</v>
      </c>
      <c r="BV549" t="s">
        <v>17</v>
      </c>
      <c r="BW549" t="s">
        <v>207</v>
      </c>
      <c r="BX549" t="s">
        <v>208</v>
      </c>
      <c r="BY549" t="s">
        <v>209</v>
      </c>
      <c r="BZ549" t="s">
        <v>209</v>
      </c>
      <c r="CA549" t="s">
        <v>209</v>
      </c>
      <c r="CB549" t="s">
        <v>209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1320.1</v>
      </c>
      <c r="CJ549">
        <v>-0.452627</v>
      </c>
      <c r="CK549">
        <v>10.4184</v>
      </c>
      <c r="CL549">
        <v>11.9853</v>
      </c>
      <c r="CM549">
        <v>29.9993</v>
      </c>
      <c r="CN549">
        <v>11.7818</v>
      </c>
      <c r="CO549">
        <v>11.9977</v>
      </c>
      <c r="CP549">
        <v>-1</v>
      </c>
      <c r="CQ549">
        <v>0</v>
      </c>
      <c r="CR549">
        <v>94.2568</v>
      </c>
      <c r="CS549">
        <v>-999.9</v>
      </c>
      <c r="CT549">
        <v>400</v>
      </c>
      <c r="CU549">
        <v>10.6106</v>
      </c>
      <c r="CV549">
        <v>103.558</v>
      </c>
      <c r="CW549">
        <v>103.08</v>
      </c>
    </row>
    <row r="550" spans="1:101">
      <c r="A550">
        <v>536</v>
      </c>
      <c r="B550">
        <v>1550669709</v>
      </c>
      <c r="C550">
        <v>1735.70000004768</v>
      </c>
      <c r="D550" t="s">
        <v>1288</v>
      </c>
      <c r="E550" t="s">
        <v>1289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197</v>
      </c>
      <c r="J550" t="s">
        <v>198</v>
      </c>
      <c r="K550" t="s">
        <v>199</v>
      </c>
      <c r="L550" t="s">
        <v>200</v>
      </c>
      <c r="M550" t="s">
        <v>1044</v>
      </c>
      <c r="N550" t="s">
        <v>1045</v>
      </c>
      <c r="O550" t="s">
        <v>203</v>
      </c>
      <c r="P550" t="s">
        <v>1283</v>
      </c>
      <c r="Q550">
        <v>1550669709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131</v>
      </c>
      <c r="X550">
        <v>9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1550669709</v>
      </c>
      <c r="AH550">
        <v>398.042</v>
      </c>
      <c r="AI550">
        <v>398.779</v>
      </c>
      <c r="AJ550">
        <v>10.059</v>
      </c>
      <c r="AK550">
        <v>3.02036</v>
      </c>
      <c r="AL550">
        <v>1407.66</v>
      </c>
      <c r="AM550">
        <v>99.5784</v>
      </c>
      <c r="AN550">
        <v>0.0247459</v>
      </c>
      <c r="AO550">
        <v>10.5195</v>
      </c>
      <c r="AP550">
        <v>999.9</v>
      </c>
      <c r="AQ550">
        <v>999.9</v>
      </c>
      <c r="AR550">
        <v>10024.4</v>
      </c>
      <c r="AS550">
        <v>0</v>
      </c>
      <c r="AT550">
        <v>214.61</v>
      </c>
      <c r="AU550">
        <v>0</v>
      </c>
      <c r="AV550" t="s">
        <v>204</v>
      </c>
      <c r="AW550">
        <v>0</v>
      </c>
      <c r="AX550">
        <v>-1.442</v>
      </c>
      <c r="AY550">
        <v>-0.036</v>
      </c>
      <c r="AZ550">
        <v>0</v>
      </c>
      <c r="BA550">
        <v>0</v>
      </c>
      <c r="BB550">
        <v>0</v>
      </c>
      <c r="BC550">
        <v>0</v>
      </c>
      <c r="BD550">
        <v>401.849475409836</v>
      </c>
      <c r="BE550">
        <v>1.29122222185517</v>
      </c>
      <c r="BF550">
        <v>0.612104234307867</v>
      </c>
      <c r="BG550">
        <v>-1</v>
      </c>
      <c r="BH550">
        <v>0</v>
      </c>
      <c r="BI550">
        <v>0</v>
      </c>
      <c r="BJ550" t="s">
        <v>205</v>
      </c>
      <c r="BK550">
        <v>1.88477</v>
      </c>
      <c r="BL550">
        <v>1.88171</v>
      </c>
      <c r="BM550">
        <v>1.88324</v>
      </c>
      <c r="BN550">
        <v>1.8819</v>
      </c>
      <c r="BO550">
        <v>1.88378</v>
      </c>
      <c r="BP550">
        <v>1.88307</v>
      </c>
      <c r="BQ550">
        <v>1.88478</v>
      </c>
      <c r="BR550">
        <v>1.88231</v>
      </c>
      <c r="BS550" t="s">
        <v>206</v>
      </c>
      <c r="BT550" t="s">
        <v>17</v>
      </c>
      <c r="BU550" t="s">
        <v>17</v>
      </c>
      <c r="BV550" t="s">
        <v>17</v>
      </c>
      <c r="BW550" t="s">
        <v>207</v>
      </c>
      <c r="BX550" t="s">
        <v>208</v>
      </c>
      <c r="BY550" t="s">
        <v>209</v>
      </c>
      <c r="BZ550" t="s">
        <v>209</v>
      </c>
      <c r="CA550" t="s">
        <v>209</v>
      </c>
      <c r="CB550" t="s">
        <v>209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1310.86</v>
      </c>
      <c r="CJ550">
        <v>-0.452627</v>
      </c>
      <c r="CK550">
        <v>10.4225</v>
      </c>
      <c r="CL550">
        <v>11.9818</v>
      </c>
      <c r="CM550">
        <v>29.9993</v>
      </c>
      <c r="CN550">
        <v>11.7785</v>
      </c>
      <c r="CO550">
        <v>11.994</v>
      </c>
      <c r="CP550">
        <v>-1</v>
      </c>
      <c r="CQ550">
        <v>0</v>
      </c>
      <c r="CR550">
        <v>94.2568</v>
      </c>
      <c r="CS550">
        <v>-999.9</v>
      </c>
      <c r="CT550">
        <v>400</v>
      </c>
      <c r="CU550">
        <v>10.5745</v>
      </c>
      <c r="CV550">
        <v>103.558</v>
      </c>
      <c r="CW550">
        <v>103.08</v>
      </c>
    </row>
    <row r="551" spans="1:101">
      <c r="A551">
        <v>537</v>
      </c>
      <c r="B551">
        <v>1550669711</v>
      </c>
      <c r="C551">
        <v>1737.70000004768</v>
      </c>
      <c r="D551" t="s">
        <v>1290</v>
      </c>
      <c r="E551" t="s">
        <v>1291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197</v>
      </c>
      <c r="J551" t="s">
        <v>198</v>
      </c>
      <c r="K551" t="s">
        <v>199</v>
      </c>
      <c r="L551" t="s">
        <v>200</v>
      </c>
      <c r="M551" t="s">
        <v>1044</v>
      </c>
      <c r="N551" t="s">
        <v>1045</v>
      </c>
      <c r="O551" t="s">
        <v>203</v>
      </c>
      <c r="P551" t="s">
        <v>1283</v>
      </c>
      <c r="Q551">
        <v>1550669711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126</v>
      </c>
      <c r="X551">
        <v>9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1550669711</v>
      </c>
      <c r="AH551">
        <v>397.975</v>
      </c>
      <c r="AI551">
        <v>398.783</v>
      </c>
      <c r="AJ551">
        <v>10.1412</v>
      </c>
      <c r="AK551">
        <v>3.02</v>
      </c>
      <c r="AL551">
        <v>1407.32</v>
      </c>
      <c r="AM551">
        <v>99.5795</v>
      </c>
      <c r="AN551">
        <v>0.0249467</v>
      </c>
      <c r="AO551">
        <v>10.5038</v>
      </c>
      <c r="AP551">
        <v>999.9</v>
      </c>
      <c r="AQ551">
        <v>999.9</v>
      </c>
      <c r="AR551">
        <v>9991.88</v>
      </c>
      <c r="AS551">
        <v>0</v>
      </c>
      <c r="AT551">
        <v>201.427</v>
      </c>
      <c r="AU551">
        <v>0</v>
      </c>
      <c r="AV551" t="s">
        <v>204</v>
      </c>
      <c r="AW551">
        <v>0</v>
      </c>
      <c r="AX551">
        <v>-1.442</v>
      </c>
      <c r="AY551">
        <v>-0.036</v>
      </c>
      <c r="AZ551">
        <v>0</v>
      </c>
      <c r="BA551">
        <v>0</v>
      </c>
      <c r="BB551">
        <v>0</v>
      </c>
      <c r="BC551">
        <v>0</v>
      </c>
      <c r="BD551">
        <v>401.884991803279</v>
      </c>
      <c r="BE551">
        <v>1.16001612578107</v>
      </c>
      <c r="BF551">
        <v>0.592122100499574</v>
      </c>
      <c r="BG551">
        <v>-1</v>
      </c>
      <c r="BH551">
        <v>0</v>
      </c>
      <c r="BI551">
        <v>0</v>
      </c>
      <c r="BJ551" t="s">
        <v>205</v>
      </c>
      <c r="BK551">
        <v>1.88477</v>
      </c>
      <c r="BL551">
        <v>1.88171</v>
      </c>
      <c r="BM551">
        <v>1.88324</v>
      </c>
      <c r="BN551">
        <v>1.88188</v>
      </c>
      <c r="BO551">
        <v>1.88379</v>
      </c>
      <c r="BP551">
        <v>1.88307</v>
      </c>
      <c r="BQ551">
        <v>1.88478</v>
      </c>
      <c r="BR551">
        <v>1.88231</v>
      </c>
      <c r="BS551" t="s">
        <v>206</v>
      </c>
      <c r="BT551" t="s">
        <v>17</v>
      </c>
      <c r="BU551" t="s">
        <v>17</v>
      </c>
      <c r="BV551" t="s">
        <v>17</v>
      </c>
      <c r="BW551" t="s">
        <v>207</v>
      </c>
      <c r="BX551" t="s">
        <v>208</v>
      </c>
      <c r="BY551" t="s">
        <v>209</v>
      </c>
      <c r="BZ551" t="s">
        <v>209</v>
      </c>
      <c r="CA551" t="s">
        <v>209</v>
      </c>
      <c r="CB551" t="s">
        <v>209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1314.65</v>
      </c>
      <c r="CJ551">
        <v>-0.452628</v>
      </c>
      <c r="CK551">
        <v>10.4268</v>
      </c>
      <c r="CL551">
        <v>11.9781</v>
      </c>
      <c r="CM551">
        <v>29.9993</v>
      </c>
      <c r="CN551">
        <v>11.7751</v>
      </c>
      <c r="CO551">
        <v>11.9903</v>
      </c>
      <c r="CP551">
        <v>-1</v>
      </c>
      <c r="CQ551">
        <v>0</v>
      </c>
      <c r="CR551">
        <v>94.2568</v>
      </c>
      <c r="CS551">
        <v>-999.9</v>
      </c>
      <c r="CT551">
        <v>400</v>
      </c>
      <c r="CU551">
        <v>10.5584</v>
      </c>
      <c r="CV551">
        <v>103.558</v>
      </c>
      <c r="CW551">
        <v>103.079</v>
      </c>
    </row>
    <row r="552" spans="1:101">
      <c r="A552">
        <v>538</v>
      </c>
      <c r="B552">
        <v>1550669713</v>
      </c>
      <c r="C552">
        <v>1739.70000004768</v>
      </c>
      <c r="D552" t="s">
        <v>1292</v>
      </c>
      <c r="E552" t="s">
        <v>1293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197</v>
      </c>
      <c r="J552" t="s">
        <v>198</v>
      </c>
      <c r="K552" t="s">
        <v>199</v>
      </c>
      <c r="L552" t="s">
        <v>200</v>
      </c>
      <c r="M552" t="s">
        <v>1044</v>
      </c>
      <c r="N552" t="s">
        <v>1045</v>
      </c>
      <c r="O552" t="s">
        <v>203</v>
      </c>
      <c r="P552" t="s">
        <v>1283</v>
      </c>
      <c r="Q552">
        <v>1550669713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115</v>
      </c>
      <c r="X552">
        <v>8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1550669713</v>
      </c>
      <c r="AH552">
        <v>397.997</v>
      </c>
      <c r="AI552">
        <v>398.78</v>
      </c>
      <c r="AJ552">
        <v>10.2047</v>
      </c>
      <c r="AK552">
        <v>3.02022</v>
      </c>
      <c r="AL552">
        <v>1407.23</v>
      </c>
      <c r="AM552">
        <v>99.5792</v>
      </c>
      <c r="AN552">
        <v>0.0250379</v>
      </c>
      <c r="AO552">
        <v>10.4783</v>
      </c>
      <c r="AP552">
        <v>999.9</v>
      </c>
      <c r="AQ552">
        <v>999.9</v>
      </c>
      <c r="AR552">
        <v>9961.25</v>
      </c>
      <c r="AS552">
        <v>0</v>
      </c>
      <c r="AT552">
        <v>188.434</v>
      </c>
      <c r="AU552">
        <v>0</v>
      </c>
      <c r="AV552" t="s">
        <v>204</v>
      </c>
      <c r="AW552">
        <v>0</v>
      </c>
      <c r="AX552">
        <v>-1.442</v>
      </c>
      <c r="AY552">
        <v>-0.036</v>
      </c>
      <c r="AZ552">
        <v>0</v>
      </c>
      <c r="BA552">
        <v>0</v>
      </c>
      <c r="BB552">
        <v>0</v>
      </c>
      <c r="BC552">
        <v>0</v>
      </c>
      <c r="BD552">
        <v>401.920483606557</v>
      </c>
      <c r="BE552">
        <v>1.01226378869953</v>
      </c>
      <c r="BF552">
        <v>0.568764295206501</v>
      </c>
      <c r="BG552">
        <v>-1</v>
      </c>
      <c r="BH552">
        <v>0</v>
      </c>
      <c r="BI552">
        <v>0</v>
      </c>
      <c r="BJ552" t="s">
        <v>205</v>
      </c>
      <c r="BK552">
        <v>1.88477</v>
      </c>
      <c r="BL552">
        <v>1.88171</v>
      </c>
      <c r="BM552">
        <v>1.88324</v>
      </c>
      <c r="BN552">
        <v>1.88188</v>
      </c>
      <c r="BO552">
        <v>1.88376</v>
      </c>
      <c r="BP552">
        <v>1.88306</v>
      </c>
      <c r="BQ552">
        <v>1.88477</v>
      </c>
      <c r="BR552">
        <v>1.88232</v>
      </c>
      <c r="BS552" t="s">
        <v>206</v>
      </c>
      <c r="BT552" t="s">
        <v>17</v>
      </c>
      <c r="BU552" t="s">
        <v>17</v>
      </c>
      <c r="BV552" t="s">
        <v>17</v>
      </c>
      <c r="BW552" t="s">
        <v>207</v>
      </c>
      <c r="BX552" t="s">
        <v>208</v>
      </c>
      <c r="BY552" t="s">
        <v>209</v>
      </c>
      <c r="BZ552" t="s">
        <v>209</v>
      </c>
      <c r="CA552" t="s">
        <v>209</v>
      </c>
      <c r="CB552" t="s">
        <v>209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1322.74</v>
      </c>
      <c r="CJ552">
        <v>-0.452628</v>
      </c>
      <c r="CK552">
        <v>10.4312</v>
      </c>
      <c r="CL552">
        <v>11.9744</v>
      </c>
      <c r="CM552">
        <v>29.9994</v>
      </c>
      <c r="CN552">
        <v>11.7714</v>
      </c>
      <c r="CO552">
        <v>11.9866</v>
      </c>
      <c r="CP552">
        <v>-1</v>
      </c>
      <c r="CQ552">
        <v>0</v>
      </c>
      <c r="CR552">
        <v>94.2568</v>
      </c>
      <c r="CS552">
        <v>-999.9</v>
      </c>
      <c r="CT552">
        <v>400</v>
      </c>
      <c r="CU552">
        <v>10.532</v>
      </c>
      <c r="CV552">
        <v>103.558</v>
      </c>
      <c r="CW552">
        <v>103.08</v>
      </c>
    </row>
    <row r="553" spans="1:101">
      <c r="A553">
        <v>539</v>
      </c>
      <c r="B553">
        <v>1550669715</v>
      </c>
      <c r="C553">
        <v>1741.70000004768</v>
      </c>
      <c r="D553" t="s">
        <v>1294</v>
      </c>
      <c r="E553" t="s">
        <v>1295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197</v>
      </c>
      <c r="J553" t="s">
        <v>198</v>
      </c>
      <c r="K553" t="s">
        <v>199</v>
      </c>
      <c r="L553" t="s">
        <v>200</v>
      </c>
      <c r="M553" t="s">
        <v>1044</v>
      </c>
      <c r="N553" t="s">
        <v>1045</v>
      </c>
      <c r="O553" t="s">
        <v>203</v>
      </c>
      <c r="P553" t="s">
        <v>1283</v>
      </c>
      <c r="Q553">
        <v>1550669715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118</v>
      </c>
      <c r="X553">
        <v>8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1550669715</v>
      </c>
      <c r="AH553">
        <v>398.004</v>
      </c>
      <c r="AI553">
        <v>398.795</v>
      </c>
      <c r="AJ553">
        <v>10.2843</v>
      </c>
      <c r="AK553">
        <v>3.02059</v>
      </c>
      <c r="AL553">
        <v>1407.57</v>
      </c>
      <c r="AM553">
        <v>99.5798</v>
      </c>
      <c r="AN553">
        <v>0.0248274</v>
      </c>
      <c r="AO553">
        <v>10.4984</v>
      </c>
      <c r="AP553">
        <v>999.9</v>
      </c>
      <c r="AQ553">
        <v>999.9</v>
      </c>
      <c r="AR553">
        <v>9990</v>
      </c>
      <c r="AS553">
        <v>0</v>
      </c>
      <c r="AT553">
        <v>176.296</v>
      </c>
      <c r="AU553">
        <v>0</v>
      </c>
      <c r="AV553" t="s">
        <v>204</v>
      </c>
      <c r="AW553">
        <v>0</v>
      </c>
      <c r="AX553">
        <v>-1.442</v>
      </c>
      <c r="AY553">
        <v>-0.036</v>
      </c>
      <c r="AZ553">
        <v>0</v>
      </c>
      <c r="BA553">
        <v>0</v>
      </c>
      <c r="BB553">
        <v>0</v>
      </c>
      <c r="BC553">
        <v>0</v>
      </c>
      <c r="BD553">
        <v>401.958073770492</v>
      </c>
      <c r="BE553">
        <v>0.855872527022082</v>
      </c>
      <c r="BF553">
        <v>0.541401720007213</v>
      </c>
      <c r="BG553">
        <v>-1</v>
      </c>
      <c r="BH553">
        <v>0</v>
      </c>
      <c r="BI553">
        <v>0</v>
      </c>
      <c r="BJ553" t="s">
        <v>205</v>
      </c>
      <c r="BK553">
        <v>1.88477</v>
      </c>
      <c r="BL553">
        <v>1.88171</v>
      </c>
      <c r="BM553">
        <v>1.88324</v>
      </c>
      <c r="BN553">
        <v>1.88189</v>
      </c>
      <c r="BO553">
        <v>1.88373</v>
      </c>
      <c r="BP553">
        <v>1.88305</v>
      </c>
      <c r="BQ553">
        <v>1.88478</v>
      </c>
      <c r="BR553">
        <v>1.8823</v>
      </c>
      <c r="BS553" t="s">
        <v>206</v>
      </c>
      <c r="BT553" t="s">
        <v>17</v>
      </c>
      <c r="BU553" t="s">
        <v>17</v>
      </c>
      <c r="BV553" t="s">
        <v>17</v>
      </c>
      <c r="BW553" t="s">
        <v>207</v>
      </c>
      <c r="BX553" t="s">
        <v>208</v>
      </c>
      <c r="BY553" t="s">
        <v>209</v>
      </c>
      <c r="BZ553" t="s">
        <v>209</v>
      </c>
      <c r="CA553" t="s">
        <v>209</v>
      </c>
      <c r="CB553" t="s">
        <v>209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1320.62</v>
      </c>
      <c r="CJ553">
        <v>-0.452628</v>
      </c>
      <c r="CK553">
        <v>10.4357</v>
      </c>
      <c r="CL553">
        <v>11.9707</v>
      </c>
      <c r="CM553">
        <v>29.9995</v>
      </c>
      <c r="CN553">
        <v>11.768</v>
      </c>
      <c r="CO553">
        <v>11.9829</v>
      </c>
      <c r="CP553">
        <v>-1</v>
      </c>
      <c r="CQ553">
        <v>0</v>
      </c>
      <c r="CR553">
        <v>94.2568</v>
      </c>
      <c r="CS553">
        <v>-999.9</v>
      </c>
      <c r="CT553">
        <v>400</v>
      </c>
      <c r="CU553">
        <v>10.4708</v>
      </c>
      <c r="CV553">
        <v>103.557</v>
      </c>
      <c r="CW553">
        <v>103.082</v>
      </c>
    </row>
    <row r="554" spans="1:101">
      <c r="A554">
        <v>540</v>
      </c>
      <c r="B554">
        <v>1550669717</v>
      </c>
      <c r="C554">
        <v>1743.70000004768</v>
      </c>
      <c r="D554" t="s">
        <v>1296</v>
      </c>
      <c r="E554" t="s">
        <v>1297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197</v>
      </c>
      <c r="J554" t="s">
        <v>198</v>
      </c>
      <c r="K554" t="s">
        <v>199</v>
      </c>
      <c r="L554" t="s">
        <v>200</v>
      </c>
      <c r="M554" t="s">
        <v>1044</v>
      </c>
      <c r="N554" t="s">
        <v>1045</v>
      </c>
      <c r="O554" t="s">
        <v>203</v>
      </c>
      <c r="P554" t="s">
        <v>1283</v>
      </c>
      <c r="Q554">
        <v>1550669717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112</v>
      </c>
      <c r="X554">
        <v>8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1550669717</v>
      </c>
      <c r="AH554">
        <v>397.96</v>
      </c>
      <c r="AI554">
        <v>398.795</v>
      </c>
      <c r="AJ554">
        <v>10.3554</v>
      </c>
      <c r="AK554">
        <v>3.02012</v>
      </c>
      <c r="AL554">
        <v>1407.25</v>
      </c>
      <c r="AM554">
        <v>99.5813</v>
      </c>
      <c r="AN554">
        <v>0.024748</v>
      </c>
      <c r="AO554">
        <v>10.5285</v>
      </c>
      <c r="AP554">
        <v>999.9</v>
      </c>
      <c r="AQ554">
        <v>999.9</v>
      </c>
      <c r="AR554">
        <v>10004.4</v>
      </c>
      <c r="AS554">
        <v>0</v>
      </c>
      <c r="AT554">
        <v>165.931</v>
      </c>
      <c r="AU554">
        <v>0</v>
      </c>
      <c r="AV554" t="s">
        <v>204</v>
      </c>
      <c r="AW554">
        <v>0</v>
      </c>
      <c r="AX554">
        <v>-1.442</v>
      </c>
      <c r="AY554">
        <v>-0.036</v>
      </c>
      <c r="AZ554">
        <v>0</v>
      </c>
      <c r="BA554">
        <v>0</v>
      </c>
      <c r="BB554">
        <v>0</v>
      </c>
      <c r="BC554">
        <v>0</v>
      </c>
      <c r="BD554">
        <v>401.997860655738</v>
      </c>
      <c r="BE554">
        <v>0.684148026739716</v>
      </c>
      <c r="BF554">
        <v>0.507744374105354</v>
      </c>
      <c r="BG554">
        <v>-1</v>
      </c>
      <c r="BH554">
        <v>0</v>
      </c>
      <c r="BI554">
        <v>0</v>
      </c>
      <c r="BJ554" t="s">
        <v>205</v>
      </c>
      <c r="BK554">
        <v>1.88477</v>
      </c>
      <c r="BL554">
        <v>1.88171</v>
      </c>
      <c r="BM554">
        <v>1.88324</v>
      </c>
      <c r="BN554">
        <v>1.88188</v>
      </c>
      <c r="BO554">
        <v>1.88372</v>
      </c>
      <c r="BP554">
        <v>1.88306</v>
      </c>
      <c r="BQ554">
        <v>1.88478</v>
      </c>
      <c r="BR554">
        <v>1.8823</v>
      </c>
      <c r="BS554" t="s">
        <v>206</v>
      </c>
      <c r="BT554" t="s">
        <v>17</v>
      </c>
      <c r="BU554" t="s">
        <v>17</v>
      </c>
      <c r="BV554" t="s">
        <v>17</v>
      </c>
      <c r="BW554" t="s">
        <v>207</v>
      </c>
      <c r="BX554" t="s">
        <v>208</v>
      </c>
      <c r="BY554" t="s">
        <v>209</v>
      </c>
      <c r="BZ554" t="s">
        <v>209</v>
      </c>
      <c r="CA554" t="s">
        <v>209</v>
      </c>
      <c r="CB554" t="s">
        <v>209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1324.98</v>
      </c>
      <c r="CJ554">
        <v>-0.452628</v>
      </c>
      <c r="CK554">
        <v>10.4401</v>
      </c>
      <c r="CL554">
        <v>11.967</v>
      </c>
      <c r="CM554">
        <v>29.9995</v>
      </c>
      <c r="CN554">
        <v>11.7649</v>
      </c>
      <c r="CO554">
        <v>11.9792</v>
      </c>
      <c r="CP554">
        <v>-1</v>
      </c>
      <c r="CQ554">
        <v>0</v>
      </c>
      <c r="CR554">
        <v>94.2568</v>
      </c>
      <c r="CS554">
        <v>-999.9</v>
      </c>
      <c r="CT554">
        <v>400</v>
      </c>
      <c r="CU554">
        <v>10.4277</v>
      </c>
      <c r="CV554">
        <v>103.557</v>
      </c>
      <c r="CW554">
        <v>103.083</v>
      </c>
    </row>
    <row r="555" spans="1:101">
      <c r="A555">
        <v>541</v>
      </c>
      <c r="B555">
        <v>1550669719</v>
      </c>
      <c r="C555">
        <v>1745.70000004768</v>
      </c>
      <c r="D555" t="s">
        <v>1298</v>
      </c>
      <c r="E555" t="s">
        <v>1299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197</v>
      </c>
      <c r="J555" t="s">
        <v>198</v>
      </c>
      <c r="K555" t="s">
        <v>199</v>
      </c>
      <c r="L555" t="s">
        <v>200</v>
      </c>
      <c r="M555" t="s">
        <v>1044</v>
      </c>
      <c r="N555" t="s">
        <v>1045</v>
      </c>
      <c r="O555" t="s">
        <v>203</v>
      </c>
      <c r="P555" t="s">
        <v>1283</v>
      </c>
      <c r="Q555">
        <v>1550669719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106</v>
      </c>
      <c r="X555">
        <v>8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1550669719</v>
      </c>
      <c r="AH555">
        <v>397.933</v>
      </c>
      <c r="AI555">
        <v>398.788</v>
      </c>
      <c r="AJ555">
        <v>10.409</v>
      </c>
      <c r="AK555">
        <v>3.02033</v>
      </c>
      <c r="AL555">
        <v>1407.14</v>
      </c>
      <c r="AM555">
        <v>99.5804</v>
      </c>
      <c r="AN555">
        <v>0.0249394</v>
      </c>
      <c r="AO555">
        <v>10.5434</v>
      </c>
      <c r="AP555">
        <v>999.9</v>
      </c>
      <c r="AQ555">
        <v>999.9</v>
      </c>
      <c r="AR555">
        <v>9993.12</v>
      </c>
      <c r="AS555">
        <v>0</v>
      </c>
      <c r="AT555">
        <v>157.469</v>
      </c>
      <c r="AU555">
        <v>0</v>
      </c>
      <c r="AV555" t="s">
        <v>204</v>
      </c>
      <c r="AW555">
        <v>0</v>
      </c>
      <c r="AX555">
        <v>-1.442</v>
      </c>
      <c r="AY555">
        <v>-0.036</v>
      </c>
      <c r="AZ555">
        <v>0</v>
      </c>
      <c r="BA555">
        <v>0</v>
      </c>
      <c r="BB555">
        <v>0</v>
      </c>
      <c r="BC555">
        <v>0</v>
      </c>
      <c r="BD555">
        <v>402.037270491803</v>
      </c>
      <c r="BE555">
        <v>0.491683128401488</v>
      </c>
      <c r="BF555">
        <v>0.467550786877315</v>
      </c>
      <c r="BG555">
        <v>-1</v>
      </c>
      <c r="BH555">
        <v>0</v>
      </c>
      <c r="BI555">
        <v>0</v>
      </c>
      <c r="BJ555" t="s">
        <v>205</v>
      </c>
      <c r="BK555">
        <v>1.88477</v>
      </c>
      <c r="BL555">
        <v>1.88172</v>
      </c>
      <c r="BM555">
        <v>1.88324</v>
      </c>
      <c r="BN555">
        <v>1.88188</v>
      </c>
      <c r="BO555">
        <v>1.88372</v>
      </c>
      <c r="BP555">
        <v>1.88307</v>
      </c>
      <c r="BQ555">
        <v>1.88478</v>
      </c>
      <c r="BR555">
        <v>1.88231</v>
      </c>
      <c r="BS555" t="s">
        <v>206</v>
      </c>
      <c r="BT555" t="s">
        <v>17</v>
      </c>
      <c r="BU555" t="s">
        <v>17</v>
      </c>
      <c r="BV555" t="s">
        <v>17</v>
      </c>
      <c r="BW555" t="s">
        <v>207</v>
      </c>
      <c r="BX555" t="s">
        <v>208</v>
      </c>
      <c r="BY555" t="s">
        <v>209</v>
      </c>
      <c r="BZ555" t="s">
        <v>209</v>
      </c>
      <c r="CA555" t="s">
        <v>209</v>
      </c>
      <c r="CB555" t="s">
        <v>209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1329</v>
      </c>
      <c r="CJ555">
        <v>-0.452628</v>
      </c>
      <c r="CK555">
        <v>10.4446</v>
      </c>
      <c r="CL555">
        <v>11.9636</v>
      </c>
      <c r="CM555">
        <v>29.9995</v>
      </c>
      <c r="CN555">
        <v>11.7616</v>
      </c>
      <c r="CO555">
        <v>11.9758</v>
      </c>
      <c r="CP555">
        <v>-1</v>
      </c>
      <c r="CQ555">
        <v>0</v>
      </c>
      <c r="CR555">
        <v>94.2568</v>
      </c>
      <c r="CS555">
        <v>-999.9</v>
      </c>
      <c r="CT555">
        <v>400</v>
      </c>
      <c r="CU555">
        <v>10.3715</v>
      </c>
      <c r="CV555">
        <v>103.557</v>
      </c>
      <c r="CW555">
        <v>103.083</v>
      </c>
    </row>
    <row r="556" spans="1:101">
      <c r="A556">
        <v>542</v>
      </c>
      <c r="B556">
        <v>1550669721</v>
      </c>
      <c r="C556">
        <v>1747.70000004768</v>
      </c>
      <c r="D556" t="s">
        <v>1300</v>
      </c>
      <c r="E556" t="s">
        <v>1301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197</v>
      </c>
      <c r="J556" t="s">
        <v>198</v>
      </c>
      <c r="K556" t="s">
        <v>199</v>
      </c>
      <c r="L556" t="s">
        <v>200</v>
      </c>
      <c r="M556" t="s">
        <v>1044</v>
      </c>
      <c r="N556" t="s">
        <v>1045</v>
      </c>
      <c r="O556" t="s">
        <v>203</v>
      </c>
      <c r="P556" t="s">
        <v>1283</v>
      </c>
      <c r="Q556">
        <v>1550669721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128</v>
      </c>
      <c r="X556">
        <v>9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1550669721</v>
      </c>
      <c r="AH556">
        <v>397.946</v>
      </c>
      <c r="AI556">
        <v>398.793</v>
      </c>
      <c r="AJ556">
        <v>10.4602</v>
      </c>
      <c r="AK556">
        <v>3.02055</v>
      </c>
      <c r="AL556">
        <v>1407.4</v>
      </c>
      <c r="AM556">
        <v>99.5808</v>
      </c>
      <c r="AN556">
        <v>0.0250975</v>
      </c>
      <c r="AO556">
        <v>10.5682</v>
      </c>
      <c r="AP556">
        <v>999.9</v>
      </c>
      <c r="AQ556">
        <v>999.9</v>
      </c>
      <c r="AR556">
        <v>10005.6</v>
      </c>
      <c r="AS556">
        <v>0</v>
      </c>
      <c r="AT556">
        <v>151.617</v>
      </c>
      <c r="AU556">
        <v>0</v>
      </c>
      <c r="AV556" t="s">
        <v>204</v>
      </c>
      <c r="AW556">
        <v>0</v>
      </c>
      <c r="AX556">
        <v>-1.442</v>
      </c>
      <c r="AY556">
        <v>-0.036</v>
      </c>
      <c r="AZ556">
        <v>0</v>
      </c>
      <c r="BA556">
        <v>0</v>
      </c>
      <c r="BB556">
        <v>0</v>
      </c>
      <c r="BC556">
        <v>0</v>
      </c>
      <c r="BD556">
        <v>402.077245901639</v>
      </c>
      <c r="BE556">
        <v>0.280504525462546</v>
      </c>
      <c r="BF556">
        <v>0.418305232337869</v>
      </c>
      <c r="BG556">
        <v>-1</v>
      </c>
      <c r="BH556">
        <v>0</v>
      </c>
      <c r="BI556">
        <v>0</v>
      </c>
      <c r="BJ556" t="s">
        <v>205</v>
      </c>
      <c r="BK556">
        <v>1.88477</v>
      </c>
      <c r="BL556">
        <v>1.88173</v>
      </c>
      <c r="BM556">
        <v>1.88324</v>
      </c>
      <c r="BN556">
        <v>1.88188</v>
      </c>
      <c r="BO556">
        <v>1.88374</v>
      </c>
      <c r="BP556">
        <v>1.88307</v>
      </c>
      <c r="BQ556">
        <v>1.88479</v>
      </c>
      <c r="BR556">
        <v>1.88231</v>
      </c>
      <c r="BS556" t="s">
        <v>206</v>
      </c>
      <c r="BT556" t="s">
        <v>17</v>
      </c>
      <c r="BU556" t="s">
        <v>17</v>
      </c>
      <c r="BV556" t="s">
        <v>17</v>
      </c>
      <c r="BW556" t="s">
        <v>207</v>
      </c>
      <c r="BX556" t="s">
        <v>208</v>
      </c>
      <c r="BY556" t="s">
        <v>209</v>
      </c>
      <c r="BZ556" t="s">
        <v>209</v>
      </c>
      <c r="CA556" t="s">
        <v>209</v>
      </c>
      <c r="CB556" t="s">
        <v>209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1313.12</v>
      </c>
      <c r="CJ556">
        <v>-0.452628</v>
      </c>
      <c r="CK556">
        <v>10.449</v>
      </c>
      <c r="CL556">
        <v>11.9602</v>
      </c>
      <c r="CM556">
        <v>29.9994</v>
      </c>
      <c r="CN556">
        <v>11.7585</v>
      </c>
      <c r="CO556">
        <v>11.9726</v>
      </c>
      <c r="CP556">
        <v>-1</v>
      </c>
      <c r="CQ556">
        <v>0</v>
      </c>
      <c r="CR556">
        <v>94.2568</v>
      </c>
      <c r="CS556">
        <v>-999.9</v>
      </c>
      <c r="CT556">
        <v>400</v>
      </c>
      <c r="CU556">
        <v>10.3206</v>
      </c>
      <c r="CV556">
        <v>103.556</v>
      </c>
      <c r="CW556">
        <v>103.084</v>
      </c>
    </row>
    <row r="557" spans="1:101">
      <c r="A557">
        <v>543</v>
      </c>
      <c r="B557">
        <v>1550669723</v>
      </c>
      <c r="C557">
        <v>1749.70000004768</v>
      </c>
      <c r="D557" t="s">
        <v>1302</v>
      </c>
      <c r="E557" t="s">
        <v>1303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197</v>
      </c>
      <c r="J557" t="s">
        <v>198</v>
      </c>
      <c r="K557" t="s">
        <v>199</v>
      </c>
      <c r="L557" t="s">
        <v>200</v>
      </c>
      <c r="M557" t="s">
        <v>1044</v>
      </c>
      <c r="N557" t="s">
        <v>1045</v>
      </c>
      <c r="O557" t="s">
        <v>203</v>
      </c>
      <c r="P557" t="s">
        <v>1283</v>
      </c>
      <c r="Q557">
        <v>1550669723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132</v>
      </c>
      <c r="X557">
        <v>9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1550669723</v>
      </c>
      <c r="AH557">
        <v>397.911</v>
      </c>
      <c r="AI557">
        <v>398.766</v>
      </c>
      <c r="AJ557">
        <v>10.503</v>
      </c>
      <c r="AK557">
        <v>3.02019</v>
      </c>
      <c r="AL557">
        <v>1407.73</v>
      </c>
      <c r="AM557">
        <v>99.583</v>
      </c>
      <c r="AN557">
        <v>0.0251485</v>
      </c>
      <c r="AO557">
        <v>10.5707</v>
      </c>
      <c r="AP557">
        <v>999.9</v>
      </c>
      <c r="AQ557">
        <v>999.9</v>
      </c>
      <c r="AR557">
        <v>10001.2</v>
      </c>
      <c r="AS557">
        <v>0</v>
      </c>
      <c r="AT557">
        <v>147.951</v>
      </c>
      <c r="AU557">
        <v>0</v>
      </c>
      <c r="AV557" t="s">
        <v>204</v>
      </c>
      <c r="AW557">
        <v>0</v>
      </c>
      <c r="AX557">
        <v>-1.442</v>
      </c>
      <c r="AY557">
        <v>-0.036</v>
      </c>
      <c r="AZ557">
        <v>0</v>
      </c>
      <c r="BA557">
        <v>0</v>
      </c>
      <c r="BB557">
        <v>0</v>
      </c>
      <c r="BC557">
        <v>0</v>
      </c>
      <c r="BD557">
        <v>402.114303278688</v>
      </c>
      <c r="BE557">
        <v>0.0819159278437752</v>
      </c>
      <c r="BF557">
        <v>0.369665553083856</v>
      </c>
      <c r="BG557">
        <v>-1</v>
      </c>
      <c r="BH557">
        <v>0</v>
      </c>
      <c r="BI557">
        <v>0</v>
      </c>
      <c r="BJ557" t="s">
        <v>205</v>
      </c>
      <c r="BK557">
        <v>1.88477</v>
      </c>
      <c r="BL557">
        <v>1.88172</v>
      </c>
      <c r="BM557">
        <v>1.88324</v>
      </c>
      <c r="BN557">
        <v>1.88189</v>
      </c>
      <c r="BO557">
        <v>1.88373</v>
      </c>
      <c r="BP557">
        <v>1.88307</v>
      </c>
      <c r="BQ557">
        <v>1.88478</v>
      </c>
      <c r="BR557">
        <v>1.88231</v>
      </c>
      <c r="BS557" t="s">
        <v>206</v>
      </c>
      <c r="BT557" t="s">
        <v>17</v>
      </c>
      <c r="BU557" t="s">
        <v>17</v>
      </c>
      <c r="BV557" t="s">
        <v>17</v>
      </c>
      <c r="BW557" t="s">
        <v>207</v>
      </c>
      <c r="BX557" t="s">
        <v>208</v>
      </c>
      <c r="BY557" t="s">
        <v>209</v>
      </c>
      <c r="BZ557" t="s">
        <v>209</v>
      </c>
      <c r="CA557" t="s">
        <v>209</v>
      </c>
      <c r="CB557" t="s">
        <v>209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1309.99</v>
      </c>
      <c r="CJ557">
        <v>-0.452628</v>
      </c>
      <c r="CK557">
        <v>10.4532</v>
      </c>
      <c r="CL557">
        <v>11.9565</v>
      </c>
      <c r="CM557">
        <v>29.9995</v>
      </c>
      <c r="CN557">
        <v>11.7551</v>
      </c>
      <c r="CO557">
        <v>11.9692</v>
      </c>
      <c r="CP557">
        <v>-1</v>
      </c>
      <c r="CQ557">
        <v>0</v>
      </c>
      <c r="CR557">
        <v>94.2568</v>
      </c>
      <c r="CS557">
        <v>-999.9</v>
      </c>
      <c r="CT557">
        <v>400</v>
      </c>
      <c r="CU557">
        <v>10.263</v>
      </c>
      <c r="CV557">
        <v>103.556</v>
      </c>
      <c r="CW557">
        <v>103.084</v>
      </c>
    </row>
    <row r="558" spans="1:101">
      <c r="A558">
        <v>544</v>
      </c>
      <c r="B558">
        <v>1550669725</v>
      </c>
      <c r="C558">
        <v>1751.70000004768</v>
      </c>
      <c r="D558" t="s">
        <v>1304</v>
      </c>
      <c r="E558" t="s">
        <v>1305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197</v>
      </c>
      <c r="J558" t="s">
        <v>198</v>
      </c>
      <c r="K558" t="s">
        <v>199</v>
      </c>
      <c r="L558" t="s">
        <v>200</v>
      </c>
      <c r="M558" t="s">
        <v>1044</v>
      </c>
      <c r="N558" t="s">
        <v>1045</v>
      </c>
      <c r="O558" t="s">
        <v>203</v>
      </c>
      <c r="P558" t="s">
        <v>1283</v>
      </c>
      <c r="Q558">
        <v>1550669725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129</v>
      </c>
      <c r="X558">
        <v>9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1550669725</v>
      </c>
      <c r="AH558">
        <v>397.95</v>
      </c>
      <c r="AI558">
        <v>398.771</v>
      </c>
      <c r="AJ558">
        <v>10.5369</v>
      </c>
      <c r="AK558">
        <v>3.02029</v>
      </c>
      <c r="AL558">
        <v>1407.98</v>
      </c>
      <c r="AM558">
        <v>99.5819</v>
      </c>
      <c r="AN558">
        <v>0.0251746</v>
      </c>
      <c r="AO558">
        <v>10.5531</v>
      </c>
      <c r="AP558">
        <v>999.9</v>
      </c>
      <c r="AQ558">
        <v>999.9</v>
      </c>
      <c r="AR558">
        <v>10015.6</v>
      </c>
      <c r="AS558">
        <v>0</v>
      </c>
      <c r="AT558">
        <v>145.027</v>
      </c>
      <c r="AU558">
        <v>0</v>
      </c>
      <c r="AV558" t="s">
        <v>204</v>
      </c>
      <c r="AW558">
        <v>0</v>
      </c>
      <c r="AX558">
        <v>-1.442</v>
      </c>
      <c r="AY558">
        <v>-0.036</v>
      </c>
      <c r="AZ558">
        <v>0</v>
      </c>
      <c r="BA558">
        <v>0</v>
      </c>
      <c r="BB558">
        <v>0</v>
      </c>
      <c r="BC558">
        <v>0</v>
      </c>
      <c r="BD558">
        <v>402.128418032787</v>
      </c>
      <c r="BE558">
        <v>0.00792476397877585</v>
      </c>
      <c r="BF558">
        <v>0.360247839100334</v>
      </c>
      <c r="BG558">
        <v>-1</v>
      </c>
      <c r="BH558">
        <v>0</v>
      </c>
      <c r="BI558">
        <v>0</v>
      </c>
      <c r="BJ558" t="s">
        <v>205</v>
      </c>
      <c r="BK558">
        <v>1.88477</v>
      </c>
      <c r="BL558">
        <v>1.88171</v>
      </c>
      <c r="BM558">
        <v>1.88324</v>
      </c>
      <c r="BN558">
        <v>1.8819</v>
      </c>
      <c r="BO558">
        <v>1.88374</v>
      </c>
      <c r="BP558">
        <v>1.88307</v>
      </c>
      <c r="BQ558">
        <v>1.88478</v>
      </c>
      <c r="BR558">
        <v>1.88231</v>
      </c>
      <c r="BS558" t="s">
        <v>206</v>
      </c>
      <c r="BT558" t="s">
        <v>17</v>
      </c>
      <c r="BU558" t="s">
        <v>17</v>
      </c>
      <c r="BV558" t="s">
        <v>17</v>
      </c>
      <c r="BW558" t="s">
        <v>207</v>
      </c>
      <c r="BX558" t="s">
        <v>208</v>
      </c>
      <c r="BY558" t="s">
        <v>209</v>
      </c>
      <c r="BZ558" t="s">
        <v>209</v>
      </c>
      <c r="CA558" t="s">
        <v>209</v>
      </c>
      <c r="CB558" t="s">
        <v>209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1312.74</v>
      </c>
      <c r="CJ558">
        <v>-0.452629</v>
      </c>
      <c r="CK558">
        <v>10.4568</v>
      </c>
      <c r="CL558">
        <v>11.9531</v>
      </c>
      <c r="CM558">
        <v>29.9996</v>
      </c>
      <c r="CN558">
        <v>11.7518</v>
      </c>
      <c r="CO558">
        <v>11.9659</v>
      </c>
      <c r="CP558">
        <v>-1</v>
      </c>
      <c r="CQ558">
        <v>0</v>
      </c>
      <c r="CR558">
        <v>94.2568</v>
      </c>
      <c r="CS558">
        <v>-999.9</v>
      </c>
      <c r="CT558">
        <v>400</v>
      </c>
      <c r="CU558">
        <v>10.2093</v>
      </c>
      <c r="CV558">
        <v>103.557</v>
      </c>
      <c r="CW558">
        <v>103.084</v>
      </c>
    </row>
    <row r="559" spans="1:101">
      <c r="A559">
        <v>545</v>
      </c>
      <c r="B559">
        <v>1550669727</v>
      </c>
      <c r="C559">
        <v>1753.70000004768</v>
      </c>
      <c r="D559" t="s">
        <v>1306</v>
      </c>
      <c r="E559" t="s">
        <v>1307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197</v>
      </c>
      <c r="J559" t="s">
        <v>198</v>
      </c>
      <c r="K559" t="s">
        <v>199</v>
      </c>
      <c r="L559" t="s">
        <v>200</v>
      </c>
      <c r="M559" t="s">
        <v>1044</v>
      </c>
      <c r="N559" t="s">
        <v>1045</v>
      </c>
      <c r="O559" t="s">
        <v>203</v>
      </c>
      <c r="P559" t="s">
        <v>1283</v>
      </c>
      <c r="Q559">
        <v>1550669727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115</v>
      </c>
      <c r="X559">
        <v>8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1550669727</v>
      </c>
      <c r="AH559">
        <v>397.999</v>
      </c>
      <c r="AI559">
        <v>398.802</v>
      </c>
      <c r="AJ559">
        <v>10.5673</v>
      </c>
      <c r="AK559">
        <v>3.01978</v>
      </c>
      <c r="AL559">
        <v>1407.51</v>
      </c>
      <c r="AM559">
        <v>99.5805</v>
      </c>
      <c r="AN559">
        <v>0.0251326</v>
      </c>
      <c r="AO559">
        <v>10.5391</v>
      </c>
      <c r="AP559">
        <v>999.9</v>
      </c>
      <c r="AQ559">
        <v>999.9</v>
      </c>
      <c r="AR559">
        <v>10026.2</v>
      </c>
      <c r="AS559">
        <v>0</v>
      </c>
      <c r="AT559">
        <v>141.794</v>
      </c>
      <c r="AU559">
        <v>0</v>
      </c>
      <c r="AV559" t="s">
        <v>204</v>
      </c>
      <c r="AW559">
        <v>0</v>
      </c>
      <c r="AX559">
        <v>-1.442</v>
      </c>
      <c r="AY559">
        <v>-0.036</v>
      </c>
      <c r="AZ559">
        <v>0</v>
      </c>
      <c r="BA559">
        <v>0</v>
      </c>
      <c r="BB559">
        <v>0</v>
      </c>
      <c r="BC559">
        <v>0</v>
      </c>
      <c r="BD559">
        <v>402.127434426229</v>
      </c>
      <c r="BE559">
        <v>0.0420014473549371</v>
      </c>
      <c r="BF559">
        <v>0.359877346767584</v>
      </c>
      <c r="BG559">
        <v>-1</v>
      </c>
      <c r="BH559">
        <v>0</v>
      </c>
      <c r="BI559">
        <v>0</v>
      </c>
      <c r="BJ559" t="s">
        <v>205</v>
      </c>
      <c r="BK559">
        <v>1.88477</v>
      </c>
      <c r="BL559">
        <v>1.88171</v>
      </c>
      <c r="BM559">
        <v>1.88324</v>
      </c>
      <c r="BN559">
        <v>1.8819</v>
      </c>
      <c r="BO559">
        <v>1.88375</v>
      </c>
      <c r="BP559">
        <v>1.88306</v>
      </c>
      <c r="BQ559">
        <v>1.88477</v>
      </c>
      <c r="BR559">
        <v>1.8823</v>
      </c>
      <c r="BS559" t="s">
        <v>206</v>
      </c>
      <c r="BT559" t="s">
        <v>17</v>
      </c>
      <c r="BU559" t="s">
        <v>17</v>
      </c>
      <c r="BV559" t="s">
        <v>17</v>
      </c>
      <c r="BW559" t="s">
        <v>207</v>
      </c>
      <c r="BX559" t="s">
        <v>208</v>
      </c>
      <c r="BY559" t="s">
        <v>209</v>
      </c>
      <c r="BZ559" t="s">
        <v>209</v>
      </c>
      <c r="CA559" t="s">
        <v>209</v>
      </c>
      <c r="CB559" t="s">
        <v>209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1322.56</v>
      </c>
      <c r="CJ559">
        <v>-0.452629</v>
      </c>
      <c r="CK559">
        <v>10.4605</v>
      </c>
      <c r="CL559">
        <v>11.9497</v>
      </c>
      <c r="CM559">
        <v>29.9996</v>
      </c>
      <c r="CN559">
        <v>11.7487</v>
      </c>
      <c r="CO559">
        <v>11.9625</v>
      </c>
      <c r="CP559">
        <v>-1</v>
      </c>
      <c r="CQ559">
        <v>0</v>
      </c>
      <c r="CR559">
        <v>94.2568</v>
      </c>
      <c r="CS559">
        <v>-999.9</v>
      </c>
      <c r="CT559">
        <v>400</v>
      </c>
      <c r="CU559">
        <v>10.159</v>
      </c>
      <c r="CV559">
        <v>103.558</v>
      </c>
      <c r="CW559">
        <v>103.085</v>
      </c>
    </row>
    <row r="560" spans="1:101">
      <c r="A560">
        <v>546</v>
      </c>
      <c r="B560">
        <v>1550669729</v>
      </c>
      <c r="C560">
        <v>1755.70000004768</v>
      </c>
      <c r="D560" t="s">
        <v>1308</v>
      </c>
      <c r="E560" t="s">
        <v>1309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197</v>
      </c>
      <c r="J560" t="s">
        <v>198</v>
      </c>
      <c r="K560" t="s">
        <v>199</v>
      </c>
      <c r="L560" t="s">
        <v>200</v>
      </c>
      <c r="M560" t="s">
        <v>1044</v>
      </c>
      <c r="N560" t="s">
        <v>1045</v>
      </c>
      <c r="O560" t="s">
        <v>203</v>
      </c>
      <c r="P560" t="s">
        <v>1283</v>
      </c>
      <c r="Q560">
        <v>1550669729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108</v>
      </c>
      <c r="X560">
        <v>8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1550669729</v>
      </c>
      <c r="AH560">
        <v>398.019</v>
      </c>
      <c r="AI560">
        <v>398.813</v>
      </c>
      <c r="AJ560">
        <v>10.5891</v>
      </c>
      <c r="AK560">
        <v>3.02011</v>
      </c>
      <c r="AL560">
        <v>1407.77</v>
      </c>
      <c r="AM560">
        <v>99.5809</v>
      </c>
      <c r="AN560">
        <v>0.0250134</v>
      </c>
      <c r="AO560">
        <v>10.5058</v>
      </c>
      <c r="AP560">
        <v>999.9</v>
      </c>
      <c r="AQ560">
        <v>999.9</v>
      </c>
      <c r="AR560">
        <v>9992.5</v>
      </c>
      <c r="AS560">
        <v>0</v>
      </c>
      <c r="AT560">
        <v>138.112</v>
      </c>
      <c r="AU560">
        <v>0</v>
      </c>
      <c r="AV560" t="s">
        <v>204</v>
      </c>
      <c r="AW560">
        <v>0</v>
      </c>
      <c r="AX560">
        <v>-1.442</v>
      </c>
      <c r="AY560">
        <v>-0.036</v>
      </c>
      <c r="AZ560">
        <v>0</v>
      </c>
      <c r="BA560">
        <v>0</v>
      </c>
      <c r="BB560">
        <v>0</v>
      </c>
      <c r="BC560">
        <v>0</v>
      </c>
      <c r="BD560">
        <v>402.133606557377</v>
      </c>
      <c r="BE560">
        <v>0.0522657713773809</v>
      </c>
      <c r="BF560">
        <v>0.3599355943612</v>
      </c>
      <c r="BG560">
        <v>-1</v>
      </c>
      <c r="BH560">
        <v>0</v>
      </c>
      <c r="BI560">
        <v>0</v>
      </c>
      <c r="BJ560" t="s">
        <v>205</v>
      </c>
      <c r="BK560">
        <v>1.88477</v>
      </c>
      <c r="BL560">
        <v>1.88171</v>
      </c>
      <c r="BM560">
        <v>1.88324</v>
      </c>
      <c r="BN560">
        <v>1.8819</v>
      </c>
      <c r="BO560">
        <v>1.88374</v>
      </c>
      <c r="BP560">
        <v>1.88306</v>
      </c>
      <c r="BQ560">
        <v>1.88477</v>
      </c>
      <c r="BR560">
        <v>1.88229</v>
      </c>
      <c r="BS560" t="s">
        <v>206</v>
      </c>
      <c r="BT560" t="s">
        <v>17</v>
      </c>
      <c r="BU560" t="s">
        <v>17</v>
      </c>
      <c r="BV560" t="s">
        <v>17</v>
      </c>
      <c r="BW560" t="s">
        <v>207</v>
      </c>
      <c r="BX560" t="s">
        <v>208</v>
      </c>
      <c r="BY560" t="s">
        <v>209</v>
      </c>
      <c r="BZ560" t="s">
        <v>209</v>
      </c>
      <c r="CA560" t="s">
        <v>209</v>
      </c>
      <c r="CB560" t="s">
        <v>209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1328.3</v>
      </c>
      <c r="CJ560">
        <v>-0.452629</v>
      </c>
      <c r="CK560">
        <v>10.4648</v>
      </c>
      <c r="CL560">
        <v>11.9462</v>
      </c>
      <c r="CM560">
        <v>29.9997</v>
      </c>
      <c r="CN560">
        <v>11.7453</v>
      </c>
      <c r="CO560">
        <v>11.959</v>
      </c>
      <c r="CP560">
        <v>-1</v>
      </c>
      <c r="CQ560">
        <v>0</v>
      </c>
      <c r="CR560">
        <v>94.2568</v>
      </c>
      <c r="CS560">
        <v>-999.9</v>
      </c>
      <c r="CT560">
        <v>400</v>
      </c>
      <c r="CU560">
        <v>10.1098</v>
      </c>
      <c r="CV560">
        <v>103.558</v>
      </c>
      <c r="CW560">
        <v>103.085</v>
      </c>
    </row>
    <row r="561" spans="1:101">
      <c r="A561">
        <v>547</v>
      </c>
      <c r="B561">
        <v>1550669731</v>
      </c>
      <c r="C561">
        <v>1757.70000004768</v>
      </c>
      <c r="D561" t="s">
        <v>1310</v>
      </c>
      <c r="E561" t="s">
        <v>1311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197</v>
      </c>
      <c r="J561" t="s">
        <v>198</v>
      </c>
      <c r="K561" t="s">
        <v>199</v>
      </c>
      <c r="L561" t="s">
        <v>200</v>
      </c>
      <c r="M561" t="s">
        <v>1044</v>
      </c>
      <c r="N561" t="s">
        <v>1045</v>
      </c>
      <c r="O561" t="s">
        <v>203</v>
      </c>
      <c r="P561" t="s">
        <v>1283</v>
      </c>
      <c r="Q561">
        <v>1550669731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124</v>
      </c>
      <c r="X561">
        <v>9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1550669731</v>
      </c>
      <c r="AH561">
        <v>398.065</v>
      </c>
      <c r="AI561">
        <v>398.788</v>
      </c>
      <c r="AJ561">
        <v>10.6063</v>
      </c>
      <c r="AK561">
        <v>3.02066</v>
      </c>
      <c r="AL561">
        <v>1408.1</v>
      </c>
      <c r="AM561">
        <v>99.5815</v>
      </c>
      <c r="AN561">
        <v>0.0248717</v>
      </c>
      <c r="AO561">
        <v>10.4701</v>
      </c>
      <c r="AP561">
        <v>999.9</v>
      </c>
      <c r="AQ561">
        <v>999.9</v>
      </c>
      <c r="AR561">
        <v>9981.88</v>
      </c>
      <c r="AS561">
        <v>0</v>
      </c>
      <c r="AT561">
        <v>134.787</v>
      </c>
      <c r="AU561">
        <v>0</v>
      </c>
      <c r="AV561" t="s">
        <v>204</v>
      </c>
      <c r="AW561">
        <v>0</v>
      </c>
      <c r="AX561">
        <v>-1.442</v>
      </c>
      <c r="AY561">
        <v>-0.036</v>
      </c>
      <c r="AZ561">
        <v>0</v>
      </c>
      <c r="BA561">
        <v>0</v>
      </c>
      <c r="BB561">
        <v>0</v>
      </c>
      <c r="BC561">
        <v>0</v>
      </c>
      <c r="BD561">
        <v>402.148836065574</v>
      </c>
      <c r="BE561">
        <v>0.0208046368230242</v>
      </c>
      <c r="BF561">
        <v>0.356404871097323</v>
      </c>
      <c r="BG561">
        <v>-1</v>
      </c>
      <c r="BH561">
        <v>0</v>
      </c>
      <c r="BI561">
        <v>0</v>
      </c>
      <c r="BJ561" t="s">
        <v>205</v>
      </c>
      <c r="BK561">
        <v>1.88477</v>
      </c>
      <c r="BL561">
        <v>1.88171</v>
      </c>
      <c r="BM561">
        <v>1.88324</v>
      </c>
      <c r="BN561">
        <v>1.88189</v>
      </c>
      <c r="BO561">
        <v>1.88376</v>
      </c>
      <c r="BP561">
        <v>1.88306</v>
      </c>
      <c r="BQ561">
        <v>1.88477</v>
      </c>
      <c r="BR561">
        <v>1.8823</v>
      </c>
      <c r="BS561" t="s">
        <v>206</v>
      </c>
      <c r="BT561" t="s">
        <v>17</v>
      </c>
      <c r="BU561" t="s">
        <v>17</v>
      </c>
      <c r="BV561" t="s">
        <v>17</v>
      </c>
      <c r="BW561" t="s">
        <v>207</v>
      </c>
      <c r="BX561" t="s">
        <v>208</v>
      </c>
      <c r="BY561" t="s">
        <v>209</v>
      </c>
      <c r="BZ561" t="s">
        <v>209</v>
      </c>
      <c r="CA561" t="s">
        <v>209</v>
      </c>
      <c r="CB561" t="s">
        <v>209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1316.51</v>
      </c>
      <c r="CJ561">
        <v>-0.452629</v>
      </c>
      <c r="CK561">
        <v>10.4692</v>
      </c>
      <c r="CL561">
        <v>11.9428</v>
      </c>
      <c r="CM561">
        <v>29.9996</v>
      </c>
      <c r="CN561">
        <v>11.7419</v>
      </c>
      <c r="CO561">
        <v>11.9559</v>
      </c>
      <c r="CP561">
        <v>-1</v>
      </c>
      <c r="CQ561">
        <v>0</v>
      </c>
      <c r="CR561">
        <v>94.2568</v>
      </c>
      <c r="CS561">
        <v>-999.9</v>
      </c>
      <c r="CT561">
        <v>400</v>
      </c>
      <c r="CU561">
        <v>10.0525</v>
      </c>
      <c r="CV561">
        <v>103.558</v>
      </c>
      <c r="CW561">
        <v>103.086</v>
      </c>
    </row>
    <row r="562" spans="1:101">
      <c r="A562">
        <v>548</v>
      </c>
      <c r="B562">
        <v>1550669733</v>
      </c>
      <c r="C562">
        <v>1759.70000004768</v>
      </c>
      <c r="D562" t="s">
        <v>1312</v>
      </c>
      <c r="E562" t="s">
        <v>1313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197</v>
      </c>
      <c r="J562" t="s">
        <v>198</v>
      </c>
      <c r="K562" t="s">
        <v>199</v>
      </c>
      <c r="L562" t="s">
        <v>200</v>
      </c>
      <c r="M562" t="s">
        <v>1044</v>
      </c>
      <c r="N562" t="s">
        <v>1045</v>
      </c>
      <c r="O562" t="s">
        <v>203</v>
      </c>
      <c r="P562" t="s">
        <v>1283</v>
      </c>
      <c r="Q562">
        <v>1550669733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125</v>
      </c>
      <c r="X562">
        <v>9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1550669733</v>
      </c>
      <c r="AH562">
        <v>398.035</v>
      </c>
      <c r="AI562">
        <v>398.778</v>
      </c>
      <c r="AJ562">
        <v>10.6297</v>
      </c>
      <c r="AK562">
        <v>3.02053</v>
      </c>
      <c r="AL562">
        <v>1407.67</v>
      </c>
      <c r="AM562">
        <v>99.5822</v>
      </c>
      <c r="AN562">
        <v>0.0248889</v>
      </c>
      <c r="AO562">
        <v>10.4595</v>
      </c>
      <c r="AP562">
        <v>999.9</v>
      </c>
      <c r="AQ562">
        <v>999.9</v>
      </c>
      <c r="AR562">
        <v>10001.2</v>
      </c>
      <c r="AS562">
        <v>0</v>
      </c>
      <c r="AT562">
        <v>132.405</v>
      </c>
      <c r="AU562">
        <v>0</v>
      </c>
      <c r="AV562" t="s">
        <v>204</v>
      </c>
      <c r="AW562">
        <v>0</v>
      </c>
      <c r="AX562">
        <v>-1.442</v>
      </c>
      <c r="AY562">
        <v>-0.036</v>
      </c>
      <c r="AZ562">
        <v>0</v>
      </c>
      <c r="BA562">
        <v>0</v>
      </c>
      <c r="BB562">
        <v>0</v>
      </c>
      <c r="BC562">
        <v>0</v>
      </c>
      <c r="BD562">
        <v>402.167114754098</v>
      </c>
      <c r="BE562">
        <v>-0.0225557380353684</v>
      </c>
      <c r="BF562">
        <v>0.350617375793824</v>
      </c>
      <c r="BG562">
        <v>-1</v>
      </c>
      <c r="BH562">
        <v>0</v>
      </c>
      <c r="BI562">
        <v>0</v>
      </c>
      <c r="BJ562" t="s">
        <v>205</v>
      </c>
      <c r="BK562">
        <v>1.88477</v>
      </c>
      <c r="BL562">
        <v>1.88171</v>
      </c>
      <c r="BM562">
        <v>1.88324</v>
      </c>
      <c r="BN562">
        <v>1.88188</v>
      </c>
      <c r="BO562">
        <v>1.88375</v>
      </c>
      <c r="BP562">
        <v>1.88304</v>
      </c>
      <c r="BQ562">
        <v>1.88477</v>
      </c>
      <c r="BR562">
        <v>1.88231</v>
      </c>
      <c r="BS562" t="s">
        <v>206</v>
      </c>
      <c r="BT562" t="s">
        <v>17</v>
      </c>
      <c r="BU562" t="s">
        <v>17</v>
      </c>
      <c r="BV562" t="s">
        <v>17</v>
      </c>
      <c r="BW562" t="s">
        <v>207</v>
      </c>
      <c r="BX562" t="s">
        <v>208</v>
      </c>
      <c r="BY562" t="s">
        <v>209</v>
      </c>
      <c r="BZ562" t="s">
        <v>209</v>
      </c>
      <c r="CA562" t="s">
        <v>209</v>
      </c>
      <c r="CB562" t="s">
        <v>209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1315.15</v>
      </c>
      <c r="CJ562">
        <v>-0.452629</v>
      </c>
      <c r="CK562">
        <v>10.4735</v>
      </c>
      <c r="CL562">
        <v>11.9392</v>
      </c>
      <c r="CM562">
        <v>29.9995</v>
      </c>
      <c r="CN562">
        <v>11.7388</v>
      </c>
      <c r="CO562">
        <v>11.9526</v>
      </c>
      <c r="CP562">
        <v>-1</v>
      </c>
      <c r="CQ562">
        <v>0</v>
      </c>
      <c r="CR562">
        <v>94.2568</v>
      </c>
      <c r="CS562">
        <v>-999.9</v>
      </c>
      <c r="CT562">
        <v>400</v>
      </c>
      <c r="CU562">
        <v>9.99138</v>
      </c>
      <c r="CV562">
        <v>103.559</v>
      </c>
      <c r="CW562">
        <v>103.086</v>
      </c>
    </row>
    <row r="563" spans="1:101">
      <c r="A563">
        <v>549</v>
      </c>
      <c r="B563">
        <v>1550669735</v>
      </c>
      <c r="C563">
        <v>1761.70000004768</v>
      </c>
      <c r="D563" t="s">
        <v>1314</v>
      </c>
      <c r="E563" t="s">
        <v>1315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197</v>
      </c>
      <c r="J563" t="s">
        <v>198</v>
      </c>
      <c r="K563" t="s">
        <v>199</v>
      </c>
      <c r="L563" t="s">
        <v>200</v>
      </c>
      <c r="M563" t="s">
        <v>1044</v>
      </c>
      <c r="N563" t="s">
        <v>1045</v>
      </c>
      <c r="O563" t="s">
        <v>203</v>
      </c>
      <c r="P563" t="s">
        <v>1283</v>
      </c>
      <c r="Q563">
        <v>1550669735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121</v>
      </c>
      <c r="X563">
        <v>9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1550669735</v>
      </c>
      <c r="AH563">
        <v>398.071</v>
      </c>
      <c r="AI563">
        <v>398.791</v>
      </c>
      <c r="AJ563">
        <v>10.6529</v>
      </c>
      <c r="AK563">
        <v>3.02059</v>
      </c>
      <c r="AL563">
        <v>1407.58</v>
      </c>
      <c r="AM563">
        <v>99.5815</v>
      </c>
      <c r="AN563">
        <v>0.024878</v>
      </c>
      <c r="AO563">
        <v>10.4536</v>
      </c>
      <c r="AP563">
        <v>999.9</v>
      </c>
      <c r="AQ563">
        <v>999.9</v>
      </c>
      <c r="AR563">
        <v>10010</v>
      </c>
      <c r="AS563">
        <v>0</v>
      </c>
      <c r="AT563">
        <v>130.764</v>
      </c>
      <c r="AU563">
        <v>0</v>
      </c>
      <c r="AV563" t="s">
        <v>204</v>
      </c>
      <c r="AW563">
        <v>0</v>
      </c>
      <c r="AX563">
        <v>-1.442</v>
      </c>
      <c r="AY563">
        <v>-0.036</v>
      </c>
      <c r="AZ563">
        <v>0</v>
      </c>
      <c r="BA563">
        <v>0</v>
      </c>
      <c r="BB563">
        <v>0</v>
      </c>
      <c r="BC563">
        <v>0</v>
      </c>
      <c r="BD563">
        <v>402.184262295082</v>
      </c>
      <c r="BE563">
        <v>-0.0720306918554885</v>
      </c>
      <c r="BF563">
        <v>0.344302283391837</v>
      </c>
      <c r="BG563">
        <v>-1</v>
      </c>
      <c r="BH563">
        <v>0</v>
      </c>
      <c r="BI563">
        <v>0</v>
      </c>
      <c r="BJ563" t="s">
        <v>205</v>
      </c>
      <c r="BK563">
        <v>1.88477</v>
      </c>
      <c r="BL563">
        <v>1.88171</v>
      </c>
      <c r="BM563">
        <v>1.88323</v>
      </c>
      <c r="BN563">
        <v>1.88188</v>
      </c>
      <c r="BO563">
        <v>1.88374</v>
      </c>
      <c r="BP563">
        <v>1.88304</v>
      </c>
      <c r="BQ563">
        <v>1.88478</v>
      </c>
      <c r="BR563">
        <v>1.88231</v>
      </c>
      <c r="BS563" t="s">
        <v>206</v>
      </c>
      <c r="BT563" t="s">
        <v>17</v>
      </c>
      <c r="BU563" t="s">
        <v>17</v>
      </c>
      <c r="BV563" t="s">
        <v>17</v>
      </c>
      <c r="BW563" t="s">
        <v>207</v>
      </c>
      <c r="BX563" t="s">
        <v>208</v>
      </c>
      <c r="BY563" t="s">
        <v>209</v>
      </c>
      <c r="BZ563" t="s">
        <v>209</v>
      </c>
      <c r="CA563" t="s">
        <v>209</v>
      </c>
      <c r="CB563" t="s">
        <v>209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1318.23</v>
      </c>
      <c r="CJ563">
        <v>-0.452629</v>
      </c>
      <c r="CK563">
        <v>10.4777</v>
      </c>
      <c r="CL563">
        <v>11.9358</v>
      </c>
      <c r="CM563">
        <v>29.9996</v>
      </c>
      <c r="CN563">
        <v>11.7358</v>
      </c>
      <c r="CO563">
        <v>11.9491</v>
      </c>
      <c r="CP563">
        <v>-1</v>
      </c>
      <c r="CQ563">
        <v>0</v>
      </c>
      <c r="CR563">
        <v>94.2568</v>
      </c>
      <c r="CS563">
        <v>-999.9</v>
      </c>
      <c r="CT563">
        <v>400</v>
      </c>
      <c r="CU563">
        <v>9.93751</v>
      </c>
      <c r="CV563">
        <v>103.559</v>
      </c>
      <c r="CW563">
        <v>103.087</v>
      </c>
    </row>
    <row r="564" spans="1:101">
      <c r="A564">
        <v>550</v>
      </c>
      <c r="B564">
        <v>1550669737</v>
      </c>
      <c r="C564">
        <v>1763.70000004768</v>
      </c>
      <c r="D564" t="s">
        <v>1316</v>
      </c>
      <c r="E564" t="s">
        <v>1317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197</v>
      </c>
      <c r="J564" t="s">
        <v>198</v>
      </c>
      <c r="K564" t="s">
        <v>199</v>
      </c>
      <c r="L564" t="s">
        <v>200</v>
      </c>
      <c r="M564" t="s">
        <v>1044</v>
      </c>
      <c r="N564" t="s">
        <v>1045</v>
      </c>
      <c r="O564" t="s">
        <v>203</v>
      </c>
      <c r="P564" t="s">
        <v>1283</v>
      </c>
      <c r="Q564">
        <v>1550669737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126</v>
      </c>
      <c r="X564">
        <v>9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1550669737</v>
      </c>
      <c r="AH564">
        <v>398.14</v>
      </c>
      <c r="AI564">
        <v>398.792</v>
      </c>
      <c r="AJ564">
        <v>10.6787</v>
      </c>
      <c r="AK564">
        <v>3.02051</v>
      </c>
      <c r="AL564">
        <v>1407.64</v>
      </c>
      <c r="AM564">
        <v>99.5812</v>
      </c>
      <c r="AN564">
        <v>0.0248454</v>
      </c>
      <c r="AO564">
        <v>10.456</v>
      </c>
      <c r="AP564">
        <v>999.9</v>
      </c>
      <c r="AQ564">
        <v>999.9</v>
      </c>
      <c r="AR564">
        <v>9988.75</v>
      </c>
      <c r="AS564">
        <v>0</v>
      </c>
      <c r="AT564">
        <v>129.592</v>
      </c>
      <c r="AU564">
        <v>0</v>
      </c>
      <c r="AV564" t="s">
        <v>204</v>
      </c>
      <c r="AW564">
        <v>0</v>
      </c>
      <c r="AX564">
        <v>-1.442</v>
      </c>
      <c r="AY564">
        <v>-0.036</v>
      </c>
      <c r="AZ564">
        <v>0</v>
      </c>
      <c r="BA564">
        <v>0</v>
      </c>
      <c r="BB564">
        <v>0</v>
      </c>
      <c r="BC564">
        <v>0</v>
      </c>
      <c r="BD564">
        <v>402.203803278689</v>
      </c>
      <c r="BE564">
        <v>-0.120446895621953</v>
      </c>
      <c r="BF564">
        <v>0.337133957890662</v>
      </c>
      <c r="BG564">
        <v>-1</v>
      </c>
      <c r="BH564">
        <v>0</v>
      </c>
      <c r="BI564">
        <v>0</v>
      </c>
      <c r="BJ564" t="s">
        <v>205</v>
      </c>
      <c r="BK564">
        <v>1.88477</v>
      </c>
      <c r="BL564">
        <v>1.88171</v>
      </c>
      <c r="BM564">
        <v>1.88323</v>
      </c>
      <c r="BN564">
        <v>1.88188</v>
      </c>
      <c r="BO564">
        <v>1.88374</v>
      </c>
      <c r="BP564">
        <v>1.88305</v>
      </c>
      <c r="BQ564">
        <v>1.88479</v>
      </c>
      <c r="BR564">
        <v>1.8823</v>
      </c>
      <c r="BS564" t="s">
        <v>206</v>
      </c>
      <c r="BT564" t="s">
        <v>17</v>
      </c>
      <c r="BU564" t="s">
        <v>17</v>
      </c>
      <c r="BV564" t="s">
        <v>17</v>
      </c>
      <c r="BW564" t="s">
        <v>207</v>
      </c>
      <c r="BX564" t="s">
        <v>208</v>
      </c>
      <c r="BY564" t="s">
        <v>209</v>
      </c>
      <c r="BZ564" t="s">
        <v>209</v>
      </c>
      <c r="CA564" t="s">
        <v>209</v>
      </c>
      <c r="CB564" t="s">
        <v>209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1314.31</v>
      </c>
      <c r="CJ564">
        <v>-0.45263</v>
      </c>
      <c r="CK564">
        <v>10.4819</v>
      </c>
      <c r="CL564">
        <v>11.9324</v>
      </c>
      <c r="CM564">
        <v>29.9995</v>
      </c>
      <c r="CN564">
        <v>11.7327</v>
      </c>
      <c r="CO564">
        <v>11.946</v>
      </c>
      <c r="CP564">
        <v>-1</v>
      </c>
      <c r="CQ564">
        <v>0</v>
      </c>
      <c r="CR564">
        <v>93.8857</v>
      </c>
      <c r="CS564">
        <v>-999.9</v>
      </c>
      <c r="CT564">
        <v>400</v>
      </c>
      <c r="CU564">
        <v>9.86395</v>
      </c>
      <c r="CV564">
        <v>103.559</v>
      </c>
      <c r="CW564">
        <v>103.086</v>
      </c>
    </row>
    <row r="565" spans="1:101">
      <c r="A565">
        <v>551</v>
      </c>
      <c r="B565">
        <v>1550669739</v>
      </c>
      <c r="C565">
        <v>1765.70000004768</v>
      </c>
      <c r="D565" t="s">
        <v>1318</v>
      </c>
      <c r="E565" t="s">
        <v>1319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197</v>
      </c>
      <c r="J565" t="s">
        <v>198</v>
      </c>
      <c r="K565" t="s">
        <v>199</v>
      </c>
      <c r="L565" t="s">
        <v>200</v>
      </c>
      <c r="M565" t="s">
        <v>1044</v>
      </c>
      <c r="N565" t="s">
        <v>1045</v>
      </c>
      <c r="O565" t="s">
        <v>203</v>
      </c>
      <c r="P565" t="s">
        <v>1283</v>
      </c>
      <c r="Q565">
        <v>1550669739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121</v>
      </c>
      <c r="X565">
        <v>9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1550669739</v>
      </c>
      <c r="AH565">
        <v>398.131</v>
      </c>
      <c r="AI565">
        <v>398.794</v>
      </c>
      <c r="AJ565">
        <v>10.7073</v>
      </c>
      <c r="AK565">
        <v>3.02051</v>
      </c>
      <c r="AL565">
        <v>1407.98</v>
      </c>
      <c r="AM565">
        <v>99.5819</v>
      </c>
      <c r="AN565">
        <v>0.0247043</v>
      </c>
      <c r="AO565">
        <v>10.4774</v>
      </c>
      <c r="AP565">
        <v>999.9</v>
      </c>
      <c r="AQ565">
        <v>999.9</v>
      </c>
      <c r="AR565">
        <v>9981.25</v>
      </c>
      <c r="AS565">
        <v>0</v>
      </c>
      <c r="AT565">
        <v>128.667</v>
      </c>
      <c r="AU565">
        <v>0</v>
      </c>
      <c r="AV565" t="s">
        <v>204</v>
      </c>
      <c r="AW565">
        <v>0</v>
      </c>
      <c r="AX565">
        <v>-1.442</v>
      </c>
      <c r="AY565">
        <v>-0.036</v>
      </c>
      <c r="AZ565">
        <v>0</v>
      </c>
      <c r="BA565">
        <v>0</v>
      </c>
      <c r="BB565">
        <v>0</v>
      </c>
      <c r="BC565">
        <v>0</v>
      </c>
      <c r="BD565">
        <v>402.225098360656</v>
      </c>
      <c r="BE565">
        <v>-0.160538230988629</v>
      </c>
      <c r="BF565">
        <v>0.33053025976492</v>
      </c>
      <c r="BG565">
        <v>-1</v>
      </c>
      <c r="BH565">
        <v>0</v>
      </c>
      <c r="BI565">
        <v>0</v>
      </c>
      <c r="BJ565" t="s">
        <v>205</v>
      </c>
      <c r="BK565">
        <v>1.88477</v>
      </c>
      <c r="BL565">
        <v>1.88171</v>
      </c>
      <c r="BM565">
        <v>1.88323</v>
      </c>
      <c r="BN565">
        <v>1.88188</v>
      </c>
      <c r="BO565">
        <v>1.88375</v>
      </c>
      <c r="BP565">
        <v>1.88303</v>
      </c>
      <c r="BQ565">
        <v>1.8848</v>
      </c>
      <c r="BR565">
        <v>1.8823</v>
      </c>
      <c r="BS565" t="s">
        <v>206</v>
      </c>
      <c r="BT565" t="s">
        <v>17</v>
      </c>
      <c r="BU565" t="s">
        <v>17</v>
      </c>
      <c r="BV565" t="s">
        <v>17</v>
      </c>
      <c r="BW565" t="s">
        <v>207</v>
      </c>
      <c r="BX565" t="s">
        <v>208</v>
      </c>
      <c r="BY565" t="s">
        <v>209</v>
      </c>
      <c r="BZ565" t="s">
        <v>209</v>
      </c>
      <c r="CA565" t="s">
        <v>209</v>
      </c>
      <c r="CB565" t="s">
        <v>209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1318.7</v>
      </c>
      <c r="CJ565">
        <v>-0.45263</v>
      </c>
      <c r="CK565">
        <v>10.4861</v>
      </c>
      <c r="CL565">
        <v>11.9289</v>
      </c>
      <c r="CM565">
        <v>29.9995</v>
      </c>
      <c r="CN565">
        <v>11.7299</v>
      </c>
      <c r="CO565">
        <v>11.9427</v>
      </c>
      <c r="CP565">
        <v>-1</v>
      </c>
      <c r="CQ565">
        <v>0</v>
      </c>
      <c r="CR565">
        <v>93.8857</v>
      </c>
      <c r="CS565">
        <v>-999.9</v>
      </c>
      <c r="CT565">
        <v>400</v>
      </c>
      <c r="CU565">
        <v>9.79372</v>
      </c>
      <c r="CV565">
        <v>103.56</v>
      </c>
      <c r="CW565">
        <v>103.087</v>
      </c>
    </row>
    <row r="566" spans="1:101">
      <c r="A566">
        <v>552</v>
      </c>
      <c r="B566">
        <v>1550669741</v>
      </c>
      <c r="C566">
        <v>1767.70000004768</v>
      </c>
      <c r="D566" t="s">
        <v>1320</v>
      </c>
      <c r="E566" t="s">
        <v>1321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197</v>
      </c>
      <c r="J566" t="s">
        <v>198</v>
      </c>
      <c r="K566" t="s">
        <v>199</v>
      </c>
      <c r="L566" t="s">
        <v>200</v>
      </c>
      <c r="M566" t="s">
        <v>1044</v>
      </c>
      <c r="N566" t="s">
        <v>1045</v>
      </c>
      <c r="O566" t="s">
        <v>203</v>
      </c>
      <c r="P566" t="s">
        <v>1283</v>
      </c>
      <c r="Q566">
        <v>1550669741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114</v>
      </c>
      <c r="X566">
        <v>8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1550669741</v>
      </c>
      <c r="AH566">
        <v>398.149</v>
      </c>
      <c r="AI566">
        <v>398.773</v>
      </c>
      <c r="AJ566">
        <v>10.7276</v>
      </c>
      <c r="AK566">
        <v>3.02056</v>
      </c>
      <c r="AL566">
        <v>1408.5</v>
      </c>
      <c r="AM566">
        <v>99.5826</v>
      </c>
      <c r="AN566">
        <v>0.0245485</v>
      </c>
      <c r="AO566">
        <v>10.4917</v>
      </c>
      <c r="AP566">
        <v>999.9</v>
      </c>
      <c r="AQ566">
        <v>999.9</v>
      </c>
      <c r="AR566">
        <v>10016.2</v>
      </c>
      <c r="AS566">
        <v>0</v>
      </c>
      <c r="AT566">
        <v>127.777</v>
      </c>
      <c r="AU566">
        <v>0</v>
      </c>
      <c r="AV566" t="s">
        <v>204</v>
      </c>
      <c r="AW566">
        <v>0</v>
      </c>
      <c r="AX566">
        <v>-1.442</v>
      </c>
      <c r="AY566">
        <v>-0.036</v>
      </c>
      <c r="AZ566">
        <v>0</v>
      </c>
      <c r="BA566">
        <v>0</v>
      </c>
      <c r="BB566">
        <v>0</v>
      </c>
      <c r="BC566">
        <v>0</v>
      </c>
      <c r="BD566">
        <v>402.241073770492</v>
      </c>
      <c r="BE566">
        <v>-0.172079399645084</v>
      </c>
      <c r="BF566">
        <v>0.327178378379789</v>
      </c>
      <c r="BG566">
        <v>-1</v>
      </c>
      <c r="BH566">
        <v>0</v>
      </c>
      <c r="BI566">
        <v>0</v>
      </c>
      <c r="BJ566" t="s">
        <v>205</v>
      </c>
      <c r="BK566">
        <v>1.88477</v>
      </c>
      <c r="BL566">
        <v>1.88171</v>
      </c>
      <c r="BM566">
        <v>1.88323</v>
      </c>
      <c r="BN566">
        <v>1.88187</v>
      </c>
      <c r="BO566">
        <v>1.88377</v>
      </c>
      <c r="BP566">
        <v>1.88303</v>
      </c>
      <c r="BQ566">
        <v>1.8848</v>
      </c>
      <c r="BR566">
        <v>1.88232</v>
      </c>
      <c r="BS566" t="s">
        <v>206</v>
      </c>
      <c r="BT566" t="s">
        <v>17</v>
      </c>
      <c r="BU566" t="s">
        <v>17</v>
      </c>
      <c r="BV566" t="s">
        <v>17</v>
      </c>
      <c r="BW566" t="s">
        <v>207</v>
      </c>
      <c r="BX566" t="s">
        <v>208</v>
      </c>
      <c r="BY566" t="s">
        <v>209</v>
      </c>
      <c r="BZ566" t="s">
        <v>209</v>
      </c>
      <c r="CA566" t="s">
        <v>209</v>
      </c>
      <c r="CB566" t="s">
        <v>209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1324.43</v>
      </c>
      <c r="CJ566">
        <v>-0.45263</v>
      </c>
      <c r="CK566">
        <v>10.4903</v>
      </c>
      <c r="CL566">
        <v>11.9255</v>
      </c>
      <c r="CM566">
        <v>29.9996</v>
      </c>
      <c r="CN566">
        <v>11.7269</v>
      </c>
      <c r="CO566">
        <v>11.9392</v>
      </c>
      <c r="CP566">
        <v>-1</v>
      </c>
      <c r="CQ566">
        <v>0</v>
      </c>
      <c r="CR566">
        <v>93.8857</v>
      </c>
      <c r="CS566">
        <v>-999.9</v>
      </c>
      <c r="CT566">
        <v>400</v>
      </c>
      <c r="CU566">
        <v>9.72826</v>
      </c>
      <c r="CV566">
        <v>103.559</v>
      </c>
      <c r="CW566">
        <v>103.087</v>
      </c>
    </row>
    <row r="567" spans="1:101">
      <c r="A567">
        <v>553</v>
      </c>
      <c r="B567">
        <v>1550669743</v>
      </c>
      <c r="C567">
        <v>1769.70000004768</v>
      </c>
      <c r="D567" t="s">
        <v>1322</v>
      </c>
      <c r="E567" t="s">
        <v>1323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197</v>
      </c>
      <c r="J567" t="s">
        <v>198</v>
      </c>
      <c r="K567" t="s">
        <v>199</v>
      </c>
      <c r="L567" t="s">
        <v>200</v>
      </c>
      <c r="M567" t="s">
        <v>1044</v>
      </c>
      <c r="N567" t="s">
        <v>1045</v>
      </c>
      <c r="O567" t="s">
        <v>203</v>
      </c>
      <c r="P567" t="s">
        <v>1283</v>
      </c>
      <c r="Q567">
        <v>1550669743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105</v>
      </c>
      <c r="X567">
        <v>7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1550669743</v>
      </c>
      <c r="AH567">
        <v>398.19</v>
      </c>
      <c r="AI567">
        <v>398.772</v>
      </c>
      <c r="AJ567">
        <v>10.7436</v>
      </c>
      <c r="AK567">
        <v>3.02048</v>
      </c>
      <c r="AL567">
        <v>1408.37</v>
      </c>
      <c r="AM567">
        <v>99.5828</v>
      </c>
      <c r="AN567">
        <v>0.0247907</v>
      </c>
      <c r="AO567">
        <v>10.4887</v>
      </c>
      <c r="AP567">
        <v>999.9</v>
      </c>
      <c r="AQ567">
        <v>999.9</v>
      </c>
      <c r="AR567">
        <v>10016.2</v>
      </c>
      <c r="AS567">
        <v>0</v>
      </c>
      <c r="AT567">
        <v>126.935</v>
      </c>
      <c r="AU567">
        <v>0</v>
      </c>
      <c r="AV567" t="s">
        <v>204</v>
      </c>
      <c r="AW567">
        <v>0</v>
      </c>
      <c r="AX567">
        <v>-1.442</v>
      </c>
      <c r="AY567">
        <v>-0.036</v>
      </c>
      <c r="AZ567">
        <v>0</v>
      </c>
      <c r="BA567">
        <v>0</v>
      </c>
      <c r="BB567">
        <v>0</v>
      </c>
      <c r="BC567">
        <v>0</v>
      </c>
      <c r="BD567">
        <v>402.217868852459</v>
      </c>
      <c r="BE567">
        <v>0.0605977774179549</v>
      </c>
      <c r="BF567">
        <v>0.27428177299457</v>
      </c>
      <c r="BG567">
        <v>-1</v>
      </c>
      <c r="BH567">
        <v>0</v>
      </c>
      <c r="BI567">
        <v>0</v>
      </c>
      <c r="BJ567" t="s">
        <v>205</v>
      </c>
      <c r="BK567">
        <v>1.88477</v>
      </c>
      <c r="BL567">
        <v>1.88171</v>
      </c>
      <c r="BM567">
        <v>1.88323</v>
      </c>
      <c r="BN567">
        <v>1.88187</v>
      </c>
      <c r="BO567">
        <v>1.88375</v>
      </c>
      <c r="BP567">
        <v>1.88305</v>
      </c>
      <c r="BQ567">
        <v>1.88478</v>
      </c>
      <c r="BR567">
        <v>1.8823</v>
      </c>
      <c r="BS567" t="s">
        <v>206</v>
      </c>
      <c r="BT567" t="s">
        <v>17</v>
      </c>
      <c r="BU567" t="s">
        <v>17</v>
      </c>
      <c r="BV567" t="s">
        <v>17</v>
      </c>
      <c r="BW567" t="s">
        <v>207</v>
      </c>
      <c r="BX567" t="s">
        <v>208</v>
      </c>
      <c r="BY567" t="s">
        <v>209</v>
      </c>
      <c r="BZ567" t="s">
        <v>209</v>
      </c>
      <c r="CA567" t="s">
        <v>209</v>
      </c>
      <c r="CB567" t="s">
        <v>209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1331.11</v>
      </c>
      <c r="CJ567">
        <v>-0.45263</v>
      </c>
      <c r="CK567">
        <v>10.4946</v>
      </c>
      <c r="CL567">
        <v>11.9219</v>
      </c>
      <c r="CM567">
        <v>29.9996</v>
      </c>
      <c r="CN567">
        <v>11.7238</v>
      </c>
      <c r="CO567">
        <v>11.9358</v>
      </c>
      <c r="CP567">
        <v>-1</v>
      </c>
      <c r="CQ567">
        <v>0</v>
      </c>
      <c r="CR567">
        <v>93.8857</v>
      </c>
      <c r="CS567">
        <v>-999.9</v>
      </c>
      <c r="CT567">
        <v>400</v>
      </c>
      <c r="CU567">
        <v>9.66986</v>
      </c>
      <c r="CV567">
        <v>103.559</v>
      </c>
      <c r="CW567">
        <v>103.087</v>
      </c>
    </row>
    <row r="568" spans="1:101">
      <c r="A568">
        <v>554</v>
      </c>
      <c r="B568">
        <v>1550669745</v>
      </c>
      <c r="C568">
        <v>1771.70000004768</v>
      </c>
      <c r="D568" t="s">
        <v>1324</v>
      </c>
      <c r="E568" t="s">
        <v>1325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197</v>
      </c>
      <c r="J568" t="s">
        <v>198</v>
      </c>
      <c r="K568" t="s">
        <v>199</v>
      </c>
      <c r="L568" t="s">
        <v>200</v>
      </c>
      <c r="M568" t="s">
        <v>1044</v>
      </c>
      <c r="N568" t="s">
        <v>1045</v>
      </c>
      <c r="O568" t="s">
        <v>203</v>
      </c>
      <c r="P568" t="s">
        <v>1283</v>
      </c>
      <c r="Q568">
        <v>1550669745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101</v>
      </c>
      <c r="X568">
        <v>7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1550669745</v>
      </c>
      <c r="AH568">
        <v>398.204</v>
      </c>
      <c r="AI568">
        <v>398.78</v>
      </c>
      <c r="AJ568">
        <v>10.7602</v>
      </c>
      <c r="AK568">
        <v>3.0203</v>
      </c>
      <c r="AL568">
        <v>1408.07</v>
      </c>
      <c r="AM568">
        <v>99.5834</v>
      </c>
      <c r="AN568">
        <v>0.0249024</v>
      </c>
      <c r="AO568">
        <v>10.4909</v>
      </c>
      <c r="AP568">
        <v>999.9</v>
      </c>
      <c r="AQ568">
        <v>999.9</v>
      </c>
      <c r="AR568">
        <v>9992.5</v>
      </c>
      <c r="AS568">
        <v>0</v>
      </c>
      <c r="AT568">
        <v>126.319</v>
      </c>
      <c r="AU568">
        <v>0</v>
      </c>
      <c r="AV568" t="s">
        <v>204</v>
      </c>
      <c r="AW568">
        <v>0</v>
      </c>
      <c r="AX568">
        <v>-1.442</v>
      </c>
      <c r="AY568">
        <v>-0.036</v>
      </c>
      <c r="AZ568">
        <v>0</v>
      </c>
      <c r="BA568">
        <v>0</v>
      </c>
      <c r="BB568">
        <v>0</v>
      </c>
      <c r="BC568">
        <v>0</v>
      </c>
      <c r="BD568">
        <v>402.186754098361</v>
      </c>
      <c r="BE568">
        <v>0.366397308845063</v>
      </c>
      <c r="BF568">
        <v>0.158944846165419</v>
      </c>
      <c r="BG568">
        <v>-1</v>
      </c>
      <c r="BH568">
        <v>0</v>
      </c>
      <c r="BI568">
        <v>0</v>
      </c>
      <c r="BJ568" t="s">
        <v>205</v>
      </c>
      <c r="BK568">
        <v>1.88477</v>
      </c>
      <c r="BL568">
        <v>1.88171</v>
      </c>
      <c r="BM568">
        <v>1.88324</v>
      </c>
      <c r="BN568">
        <v>1.88187</v>
      </c>
      <c r="BO568">
        <v>1.88373</v>
      </c>
      <c r="BP568">
        <v>1.88305</v>
      </c>
      <c r="BQ568">
        <v>1.88479</v>
      </c>
      <c r="BR568">
        <v>1.88229</v>
      </c>
      <c r="BS568" t="s">
        <v>206</v>
      </c>
      <c r="BT568" t="s">
        <v>17</v>
      </c>
      <c r="BU568" t="s">
        <v>17</v>
      </c>
      <c r="BV568" t="s">
        <v>17</v>
      </c>
      <c r="BW568" t="s">
        <v>207</v>
      </c>
      <c r="BX568" t="s">
        <v>208</v>
      </c>
      <c r="BY568" t="s">
        <v>209</v>
      </c>
      <c r="BZ568" t="s">
        <v>209</v>
      </c>
      <c r="CA568" t="s">
        <v>209</v>
      </c>
      <c r="CB568" t="s">
        <v>209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1333.8</v>
      </c>
      <c r="CJ568">
        <v>-0.45263</v>
      </c>
      <c r="CK568">
        <v>10.4988</v>
      </c>
      <c r="CL568">
        <v>11.9185</v>
      </c>
      <c r="CM568">
        <v>29.9996</v>
      </c>
      <c r="CN568">
        <v>11.7207</v>
      </c>
      <c r="CO568">
        <v>11.9325</v>
      </c>
      <c r="CP568">
        <v>-1</v>
      </c>
      <c r="CQ568">
        <v>0</v>
      </c>
      <c r="CR568">
        <v>93.8857</v>
      </c>
      <c r="CS568">
        <v>-999.9</v>
      </c>
      <c r="CT568">
        <v>400</v>
      </c>
      <c r="CU568">
        <v>9.59729</v>
      </c>
      <c r="CV568">
        <v>103.56</v>
      </c>
      <c r="CW568">
        <v>103.087</v>
      </c>
    </row>
    <row r="569" spans="1:101">
      <c r="A569">
        <v>555</v>
      </c>
      <c r="B569">
        <v>1550669747</v>
      </c>
      <c r="C569">
        <v>1773.70000004768</v>
      </c>
      <c r="D569" t="s">
        <v>1326</v>
      </c>
      <c r="E569" t="s">
        <v>1327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197</v>
      </c>
      <c r="J569" t="s">
        <v>198</v>
      </c>
      <c r="K569" t="s">
        <v>199</v>
      </c>
      <c r="L569" t="s">
        <v>200</v>
      </c>
      <c r="M569" t="s">
        <v>1044</v>
      </c>
      <c r="N569" t="s">
        <v>1045</v>
      </c>
      <c r="O569" t="s">
        <v>203</v>
      </c>
      <c r="P569" t="s">
        <v>1283</v>
      </c>
      <c r="Q569">
        <v>1550669747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110</v>
      </c>
      <c r="X569">
        <v>8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1550669747</v>
      </c>
      <c r="AH569">
        <v>398.23</v>
      </c>
      <c r="AI569">
        <v>398.762</v>
      </c>
      <c r="AJ569">
        <v>10.7733</v>
      </c>
      <c r="AK569">
        <v>3.02027</v>
      </c>
      <c r="AL569">
        <v>1408.16</v>
      </c>
      <c r="AM569">
        <v>99.5844</v>
      </c>
      <c r="AN569">
        <v>0.0247803</v>
      </c>
      <c r="AO569">
        <v>10.4873</v>
      </c>
      <c r="AP569">
        <v>999.9</v>
      </c>
      <c r="AQ569">
        <v>999.9</v>
      </c>
      <c r="AR569">
        <v>9981.25</v>
      </c>
      <c r="AS569">
        <v>0</v>
      </c>
      <c r="AT569">
        <v>125.891</v>
      </c>
      <c r="AU569">
        <v>0</v>
      </c>
      <c r="AV569" t="s">
        <v>204</v>
      </c>
      <c r="AW569">
        <v>0</v>
      </c>
      <c r="AX569">
        <v>-1.442</v>
      </c>
      <c r="AY569">
        <v>-0.036</v>
      </c>
      <c r="AZ569">
        <v>0</v>
      </c>
      <c r="BA569">
        <v>0</v>
      </c>
      <c r="BB569">
        <v>0</v>
      </c>
      <c r="BC569">
        <v>0</v>
      </c>
      <c r="BD569">
        <v>402.190942622951</v>
      </c>
      <c r="BE569">
        <v>0.47722306118875</v>
      </c>
      <c r="BF569">
        <v>0.157969352660591</v>
      </c>
      <c r="BG569">
        <v>-1</v>
      </c>
      <c r="BH569">
        <v>0</v>
      </c>
      <c r="BI569">
        <v>0</v>
      </c>
      <c r="BJ569" t="s">
        <v>205</v>
      </c>
      <c r="BK569">
        <v>1.88477</v>
      </c>
      <c r="BL569">
        <v>1.88171</v>
      </c>
      <c r="BM569">
        <v>1.88323</v>
      </c>
      <c r="BN569">
        <v>1.88187</v>
      </c>
      <c r="BO569">
        <v>1.88373</v>
      </c>
      <c r="BP569">
        <v>1.88304</v>
      </c>
      <c r="BQ569">
        <v>1.88479</v>
      </c>
      <c r="BR569">
        <v>1.8823</v>
      </c>
      <c r="BS569" t="s">
        <v>206</v>
      </c>
      <c r="BT569" t="s">
        <v>17</v>
      </c>
      <c r="BU569" t="s">
        <v>17</v>
      </c>
      <c r="BV569" t="s">
        <v>17</v>
      </c>
      <c r="BW569" t="s">
        <v>207</v>
      </c>
      <c r="BX569" t="s">
        <v>208</v>
      </c>
      <c r="BY569" t="s">
        <v>209</v>
      </c>
      <c r="BZ569" t="s">
        <v>209</v>
      </c>
      <c r="CA569" t="s">
        <v>209</v>
      </c>
      <c r="CB569" t="s">
        <v>209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1326.64</v>
      </c>
      <c r="CJ569">
        <v>-0.45263</v>
      </c>
      <c r="CK569">
        <v>10.5028</v>
      </c>
      <c r="CL569">
        <v>11.9153</v>
      </c>
      <c r="CM569">
        <v>29.9996</v>
      </c>
      <c r="CN569">
        <v>11.7177</v>
      </c>
      <c r="CO569">
        <v>11.9294</v>
      </c>
      <c r="CP569">
        <v>-1</v>
      </c>
      <c r="CQ569">
        <v>0</v>
      </c>
      <c r="CR569">
        <v>93.8857</v>
      </c>
      <c r="CS569">
        <v>-999.9</v>
      </c>
      <c r="CT569">
        <v>400</v>
      </c>
      <c r="CU569">
        <v>9.53594</v>
      </c>
      <c r="CV569">
        <v>103.56</v>
      </c>
      <c r="CW569">
        <v>103.087</v>
      </c>
    </row>
    <row r="570" spans="1:101">
      <c r="A570">
        <v>556</v>
      </c>
      <c r="B570">
        <v>1550669749</v>
      </c>
      <c r="C570">
        <v>1775.70000004768</v>
      </c>
      <c r="D570" t="s">
        <v>1328</v>
      </c>
      <c r="E570" t="s">
        <v>1329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197</v>
      </c>
      <c r="J570" t="s">
        <v>198</v>
      </c>
      <c r="K570" t="s">
        <v>199</v>
      </c>
      <c r="L570" t="s">
        <v>200</v>
      </c>
      <c r="M570" t="s">
        <v>1044</v>
      </c>
      <c r="N570" t="s">
        <v>1045</v>
      </c>
      <c r="O570" t="s">
        <v>203</v>
      </c>
      <c r="P570" t="s">
        <v>1283</v>
      </c>
      <c r="Q570">
        <v>1550669749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115</v>
      </c>
      <c r="X570">
        <v>8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1550669749</v>
      </c>
      <c r="AH570">
        <v>398.275</v>
      </c>
      <c r="AI570">
        <v>398.76</v>
      </c>
      <c r="AJ570">
        <v>10.7813</v>
      </c>
      <c r="AK570">
        <v>3.02077</v>
      </c>
      <c r="AL570">
        <v>1408.53</v>
      </c>
      <c r="AM570">
        <v>99.5847</v>
      </c>
      <c r="AN570">
        <v>0.0247168</v>
      </c>
      <c r="AO570">
        <v>10.4658</v>
      </c>
      <c r="AP570">
        <v>999.9</v>
      </c>
      <c r="AQ570">
        <v>999.9</v>
      </c>
      <c r="AR570">
        <v>10001.9</v>
      </c>
      <c r="AS570">
        <v>0</v>
      </c>
      <c r="AT570">
        <v>125.394</v>
      </c>
      <c r="AU570">
        <v>0</v>
      </c>
      <c r="AV570" t="s">
        <v>204</v>
      </c>
      <c r="AW570">
        <v>0</v>
      </c>
      <c r="AX570">
        <v>-1.442</v>
      </c>
      <c r="AY570">
        <v>-0.036</v>
      </c>
      <c r="AZ570">
        <v>0</v>
      </c>
      <c r="BA570">
        <v>0</v>
      </c>
      <c r="BB570">
        <v>0</v>
      </c>
      <c r="BC570">
        <v>0</v>
      </c>
      <c r="BD570">
        <v>402.205590163934</v>
      </c>
      <c r="BE570">
        <v>0.535882969126413</v>
      </c>
      <c r="BF570">
        <v>0.171442087631507</v>
      </c>
      <c r="BG570">
        <v>-1</v>
      </c>
      <c r="BH570">
        <v>0</v>
      </c>
      <c r="BI570">
        <v>0</v>
      </c>
      <c r="BJ570" t="s">
        <v>205</v>
      </c>
      <c r="BK570">
        <v>1.88477</v>
      </c>
      <c r="BL570">
        <v>1.88171</v>
      </c>
      <c r="BM570">
        <v>1.88324</v>
      </c>
      <c r="BN570">
        <v>1.88188</v>
      </c>
      <c r="BO570">
        <v>1.88373</v>
      </c>
      <c r="BP570">
        <v>1.88307</v>
      </c>
      <c r="BQ570">
        <v>1.88478</v>
      </c>
      <c r="BR570">
        <v>1.88229</v>
      </c>
      <c r="BS570" t="s">
        <v>206</v>
      </c>
      <c r="BT570" t="s">
        <v>17</v>
      </c>
      <c r="BU570" t="s">
        <v>17</v>
      </c>
      <c r="BV570" t="s">
        <v>17</v>
      </c>
      <c r="BW570" t="s">
        <v>207</v>
      </c>
      <c r="BX570" t="s">
        <v>208</v>
      </c>
      <c r="BY570" t="s">
        <v>209</v>
      </c>
      <c r="BZ570" t="s">
        <v>209</v>
      </c>
      <c r="CA570" t="s">
        <v>209</v>
      </c>
      <c r="CB570" t="s">
        <v>209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1323.23</v>
      </c>
      <c r="CJ570">
        <v>-0.45263</v>
      </c>
      <c r="CK570">
        <v>10.5068</v>
      </c>
      <c r="CL570">
        <v>11.912</v>
      </c>
      <c r="CM570">
        <v>29.9996</v>
      </c>
      <c r="CN570">
        <v>11.7149</v>
      </c>
      <c r="CO570">
        <v>11.926</v>
      </c>
      <c r="CP570">
        <v>-1</v>
      </c>
      <c r="CQ570">
        <v>0</v>
      </c>
      <c r="CR570">
        <v>93.8857</v>
      </c>
      <c r="CS570">
        <v>-999.9</v>
      </c>
      <c r="CT570">
        <v>400</v>
      </c>
      <c r="CU570">
        <v>9.46932</v>
      </c>
      <c r="CV570">
        <v>103.562</v>
      </c>
      <c r="CW570">
        <v>103.088</v>
      </c>
    </row>
    <row r="571" spans="1:101">
      <c r="A571">
        <v>557</v>
      </c>
      <c r="B571">
        <v>1550669751</v>
      </c>
      <c r="C571">
        <v>1777.70000004768</v>
      </c>
      <c r="D571" t="s">
        <v>1330</v>
      </c>
      <c r="E571" t="s">
        <v>1331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197</v>
      </c>
      <c r="J571" t="s">
        <v>198</v>
      </c>
      <c r="K571" t="s">
        <v>199</v>
      </c>
      <c r="L571" t="s">
        <v>200</v>
      </c>
      <c r="M571" t="s">
        <v>1044</v>
      </c>
      <c r="N571" t="s">
        <v>1045</v>
      </c>
      <c r="O571" t="s">
        <v>203</v>
      </c>
      <c r="P571" t="s">
        <v>1283</v>
      </c>
      <c r="Q571">
        <v>1550669751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119</v>
      </c>
      <c r="X571">
        <v>8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1550669751</v>
      </c>
      <c r="AH571">
        <v>398.326</v>
      </c>
      <c r="AI571">
        <v>398.79</v>
      </c>
      <c r="AJ571">
        <v>10.7943</v>
      </c>
      <c r="AK571">
        <v>3.02115</v>
      </c>
      <c r="AL571">
        <v>1408.52</v>
      </c>
      <c r="AM571">
        <v>99.5841</v>
      </c>
      <c r="AN571">
        <v>0.0247506</v>
      </c>
      <c r="AO571">
        <v>10.4635</v>
      </c>
      <c r="AP571">
        <v>999.9</v>
      </c>
      <c r="AQ571">
        <v>999.9</v>
      </c>
      <c r="AR571">
        <v>10001.2</v>
      </c>
      <c r="AS571">
        <v>0</v>
      </c>
      <c r="AT571">
        <v>124.515</v>
      </c>
      <c r="AU571">
        <v>0</v>
      </c>
      <c r="AV571" t="s">
        <v>204</v>
      </c>
      <c r="AW571">
        <v>0</v>
      </c>
      <c r="AX571">
        <v>-1.442</v>
      </c>
      <c r="AY571">
        <v>-0.036</v>
      </c>
      <c r="AZ571">
        <v>0</v>
      </c>
      <c r="BA571">
        <v>0</v>
      </c>
      <c r="BB571">
        <v>0</v>
      </c>
      <c r="BC571">
        <v>0</v>
      </c>
      <c r="BD571">
        <v>402.223229508197</v>
      </c>
      <c r="BE571">
        <v>0.588766542969606</v>
      </c>
      <c r="BF571">
        <v>0.184968219994559</v>
      </c>
      <c r="BG571">
        <v>-1</v>
      </c>
      <c r="BH571">
        <v>0</v>
      </c>
      <c r="BI571">
        <v>0</v>
      </c>
      <c r="BJ571" t="s">
        <v>205</v>
      </c>
      <c r="BK571">
        <v>1.88477</v>
      </c>
      <c r="BL571">
        <v>1.88171</v>
      </c>
      <c r="BM571">
        <v>1.88324</v>
      </c>
      <c r="BN571">
        <v>1.88188</v>
      </c>
      <c r="BO571">
        <v>1.88373</v>
      </c>
      <c r="BP571">
        <v>1.88307</v>
      </c>
      <c r="BQ571">
        <v>1.88478</v>
      </c>
      <c r="BR571">
        <v>1.8823</v>
      </c>
      <c r="BS571" t="s">
        <v>206</v>
      </c>
      <c r="BT571" t="s">
        <v>17</v>
      </c>
      <c r="BU571" t="s">
        <v>17</v>
      </c>
      <c r="BV571" t="s">
        <v>17</v>
      </c>
      <c r="BW571" t="s">
        <v>207</v>
      </c>
      <c r="BX571" t="s">
        <v>208</v>
      </c>
      <c r="BY571" t="s">
        <v>209</v>
      </c>
      <c r="BZ571" t="s">
        <v>209</v>
      </c>
      <c r="CA571" t="s">
        <v>209</v>
      </c>
      <c r="CB571" t="s">
        <v>209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1320.7</v>
      </c>
      <c r="CJ571">
        <v>-0.452631</v>
      </c>
      <c r="CK571">
        <v>10.5107</v>
      </c>
      <c r="CL571">
        <v>11.9086</v>
      </c>
      <c r="CM571">
        <v>29.9995</v>
      </c>
      <c r="CN571">
        <v>11.7119</v>
      </c>
      <c r="CO571">
        <v>11.9227</v>
      </c>
      <c r="CP571">
        <v>-1</v>
      </c>
      <c r="CQ571">
        <v>0</v>
      </c>
      <c r="CR571">
        <v>93.8857</v>
      </c>
      <c r="CS571">
        <v>-999.9</v>
      </c>
      <c r="CT571">
        <v>400</v>
      </c>
      <c r="CU571">
        <v>9.39407</v>
      </c>
      <c r="CV571">
        <v>103.563</v>
      </c>
      <c r="CW571">
        <v>103.089</v>
      </c>
    </row>
    <row r="572" spans="1:101">
      <c r="A572">
        <v>558</v>
      </c>
      <c r="B572">
        <v>1550669753</v>
      </c>
      <c r="C572">
        <v>1779.70000004768</v>
      </c>
      <c r="D572" t="s">
        <v>1332</v>
      </c>
      <c r="E572" t="s">
        <v>1333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197</v>
      </c>
      <c r="J572" t="s">
        <v>198</v>
      </c>
      <c r="K572" t="s">
        <v>199</v>
      </c>
      <c r="L572" t="s">
        <v>200</v>
      </c>
      <c r="M572" t="s">
        <v>1044</v>
      </c>
      <c r="N572" t="s">
        <v>1045</v>
      </c>
      <c r="O572" t="s">
        <v>203</v>
      </c>
      <c r="P572" t="s">
        <v>1283</v>
      </c>
      <c r="Q572">
        <v>1550669753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113</v>
      </c>
      <c r="X572">
        <v>8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1550669753</v>
      </c>
      <c r="AH572">
        <v>398.399</v>
      </c>
      <c r="AI572">
        <v>398.827</v>
      </c>
      <c r="AJ572">
        <v>10.8057</v>
      </c>
      <c r="AK572">
        <v>3.02112</v>
      </c>
      <c r="AL572">
        <v>1408.2</v>
      </c>
      <c r="AM572">
        <v>99.5833</v>
      </c>
      <c r="AN572">
        <v>0.0248475</v>
      </c>
      <c r="AO572">
        <v>10.4525</v>
      </c>
      <c r="AP572">
        <v>999.9</v>
      </c>
      <c r="AQ572">
        <v>999.9</v>
      </c>
      <c r="AR572">
        <v>9986.88</v>
      </c>
      <c r="AS572">
        <v>0</v>
      </c>
      <c r="AT572">
        <v>123.396</v>
      </c>
      <c r="AU572">
        <v>0</v>
      </c>
      <c r="AV572" t="s">
        <v>204</v>
      </c>
      <c r="AW572">
        <v>0</v>
      </c>
      <c r="AX572">
        <v>-1.442</v>
      </c>
      <c r="AY572">
        <v>-0.036</v>
      </c>
      <c r="AZ572">
        <v>0</v>
      </c>
      <c r="BA572">
        <v>0</v>
      </c>
      <c r="BB572">
        <v>0</v>
      </c>
      <c r="BC572">
        <v>0</v>
      </c>
      <c r="BD572">
        <v>402.243549180328</v>
      </c>
      <c r="BE572">
        <v>0.642866291499937</v>
      </c>
      <c r="BF572">
        <v>0.199729534434842</v>
      </c>
      <c r="BG572">
        <v>-1</v>
      </c>
      <c r="BH572">
        <v>0</v>
      </c>
      <c r="BI572">
        <v>0</v>
      </c>
      <c r="BJ572" t="s">
        <v>205</v>
      </c>
      <c r="BK572">
        <v>1.88477</v>
      </c>
      <c r="BL572">
        <v>1.88171</v>
      </c>
      <c r="BM572">
        <v>1.88324</v>
      </c>
      <c r="BN572">
        <v>1.88189</v>
      </c>
      <c r="BO572">
        <v>1.88374</v>
      </c>
      <c r="BP572">
        <v>1.88305</v>
      </c>
      <c r="BQ572">
        <v>1.88478</v>
      </c>
      <c r="BR572">
        <v>1.8823</v>
      </c>
      <c r="BS572" t="s">
        <v>206</v>
      </c>
      <c r="BT572" t="s">
        <v>17</v>
      </c>
      <c r="BU572" t="s">
        <v>17</v>
      </c>
      <c r="BV572" t="s">
        <v>17</v>
      </c>
      <c r="BW572" t="s">
        <v>207</v>
      </c>
      <c r="BX572" t="s">
        <v>208</v>
      </c>
      <c r="BY572" t="s">
        <v>209</v>
      </c>
      <c r="BZ572" t="s">
        <v>209</v>
      </c>
      <c r="CA572" t="s">
        <v>209</v>
      </c>
      <c r="CB572" t="s">
        <v>209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1325.1</v>
      </c>
      <c r="CJ572">
        <v>-0.452631</v>
      </c>
      <c r="CK572">
        <v>10.5144</v>
      </c>
      <c r="CL572">
        <v>11.9055</v>
      </c>
      <c r="CM572">
        <v>29.9995</v>
      </c>
      <c r="CN572">
        <v>11.7091</v>
      </c>
      <c r="CO572">
        <v>11.9193</v>
      </c>
      <c r="CP572">
        <v>-1</v>
      </c>
      <c r="CQ572">
        <v>0</v>
      </c>
      <c r="CR572">
        <v>93.8857</v>
      </c>
      <c r="CS572">
        <v>-999.9</v>
      </c>
      <c r="CT572">
        <v>400</v>
      </c>
      <c r="CU572">
        <v>9.33272</v>
      </c>
      <c r="CV572">
        <v>103.564</v>
      </c>
      <c r="CW572">
        <v>103.09</v>
      </c>
    </row>
    <row r="573" spans="1:101">
      <c r="A573">
        <v>559</v>
      </c>
      <c r="B573">
        <v>1550669755</v>
      </c>
      <c r="C573">
        <v>1781.70000004768</v>
      </c>
      <c r="D573" t="s">
        <v>1334</v>
      </c>
      <c r="E573" t="s">
        <v>1335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197</v>
      </c>
      <c r="J573" t="s">
        <v>198</v>
      </c>
      <c r="K573" t="s">
        <v>199</v>
      </c>
      <c r="L573" t="s">
        <v>200</v>
      </c>
      <c r="M573" t="s">
        <v>1044</v>
      </c>
      <c r="N573" t="s">
        <v>1045</v>
      </c>
      <c r="O573" t="s">
        <v>203</v>
      </c>
      <c r="P573" t="s">
        <v>1283</v>
      </c>
      <c r="Q573">
        <v>1550669755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110</v>
      </c>
      <c r="X573">
        <v>8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1550669755</v>
      </c>
      <c r="AH573">
        <v>398.426</v>
      </c>
      <c r="AI573">
        <v>398.777</v>
      </c>
      <c r="AJ573">
        <v>10.8177</v>
      </c>
      <c r="AK573">
        <v>3.0209</v>
      </c>
      <c r="AL573">
        <v>1408.2</v>
      </c>
      <c r="AM573">
        <v>99.5834</v>
      </c>
      <c r="AN573">
        <v>0.0250376</v>
      </c>
      <c r="AO573">
        <v>10.4388</v>
      </c>
      <c r="AP573">
        <v>999.9</v>
      </c>
      <c r="AQ573">
        <v>999.9</v>
      </c>
      <c r="AR573">
        <v>9997.5</v>
      </c>
      <c r="AS573">
        <v>0</v>
      </c>
      <c r="AT573">
        <v>122.451</v>
      </c>
      <c r="AU573">
        <v>0</v>
      </c>
      <c r="AV573" t="s">
        <v>204</v>
      </c>
      <c r="AW573">
        <v>0</v>
      </c>
      <c r="AX573">
        <v>-1.442</v>
      </c>
      <c r="AY573">
        <v>-0.036</v>
      </c>
      <c r="AZ573">
        <v>0</v>
      </c>
      <c r="BA573">
        <v>0</v>
      </c>
      <c r="BB573">
        <v>0</v>
      </c>
      <c r="BC573">
        <v>0</v>
      </c>
      <c r="BD573">
        <v>402.266098360656</v>
      </c>
      <c r="BE573">
        <v>0.70188625376296</v>
      </c>
      <c r="BF573">
        <v>0.216262795881676</v>
      </c>
      <c r="BG573">
        <v>-1</v>
      </c>
      <c r="BH573">
        <v>0</v>
      </c>
      <c r="BI573">
        <v>0</v>
      </c>
      <c r="BJ573" t="s">
        <v>205</v>
      </c>
      <c r="BK573">
        <v>1.88477</v>
      </c>
      <c r="BL573">
        <v>1.88171</v>
      </c>
      <c r="BM573">
        <v>1.88323</v>
      </c>
      <c r="BN573">
        <v>1.8819</v>
      </c>
      <c r="BO573">
        <v>1.88375</v>
      </c>
      <c r="BP573">
        <v>1.88305</v>
      </c>
      <c r="BQ573">
        <v>1.88478</v>
      </c>
      <c r="BR573">
        <v>1.8823</v>
      </c>
      <c r="BS573" t="s">
        <v>206</v>
      </c>
      <c r="BT573" t="s">
        <v>17</v>
      </c>
      <c r="BU573" t="s">
        <v>17</v>
      </c>
      <c r="BV573" t="s">
        <v>17</v>
      </c>
      <c r="BW573" t="s">
        <v>207</v>
      </c>
      <c r="BX573" t="s">
        <v>208</v>
      </c>
      <c r="BY573" t="s">
        <v>209</v>
      </c>
      <c r="BZ573" t="s">
        <v>209</v>
      </c>
      <c r="CA573" t="s">
        <v>209</v>
      </c>
      <c r="CB573" t="s">
        <v>209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1326.71</v>
      </c>
      <c r="CJ573">
        <v>-0.452631</v>
      </c>
      <c r="CK573">
        <v>10.5182</v>
      </c>
      <c r="CL573">
        <v>11.9021</v>
      </c>
      <c r="CM573">
        <v>29.9996</v>
      </c>
      <c r="CN573">
        <v>11.7066</v>
      </c>
      <c r="CO573">
        <v>11.9158</v>
      </c>
      <c r="CP573">
        <v>-1</v>
      </c>
      <c r="CQ573">
        <v>0</v>
      </c>
      <c r="CR573">
        <v>93.8857</v>
      </c>
      <c r="CS573">
        <v>-999.9</v>
      </c>
      <c r="CT573">
        <v>400</v>
      </c>
      <c r="CU573">
        <v>9.25284</v>
      </c>
      <c r="CV573">
        <v>103.564</v>
      </c>
      <c r="CW573">
        <v>103.09</v>
      </c>
    </row>
    <row r="574" spans="1:101">
      <c r="A574">
        <v>560</v>
      </c>
      <c r="B574">
        <v>1550669757</v>
      </c>
      <c r="C574">
        <v>1783.70000004768</v>
      </c>
      <c r="D574" t="s">
        <v>1336</v>
      </c>
      <c r="E574" t="s">
        <v>1337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197</v>
      </c>
      <c r="J574" t="s">
        <v>198</v>
      </c>
      <c r="K574" t="s">
        <v>199</v>
      </c>
      <c r="L574" t="s">
        <v>200</v>
      </c>
      <c r="M574" t="s">
        <v>1044</v>
      </c>
      <c r="N574" t="s">
        <v>1045</v>
      </c>
      <c r="O574" t="s">
        <v>203</v>
      </c>
      <c r="P574" t="s">
        <v>1283</v>
      </c>
      <c r="Q574">
        <v>1550669757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112</v>
      </c>
      <c r="X574">
        <v>8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1550669757</v>
      </c>
      <c r="AH574">
        <v>398.446</v>
      </c>
      <c r="AI574">
        <v>398.746</v>
      </c>
      <c r="AJ574">
        <v>10.8331</v>
      </c>
      <c r="AK574">
        <v>3.02088</v>
      </c>
      <c r="AL574">
        <v>1408.52</v>
      </c>
      <c r="AM574">
        <v>99.5825</v>
      </c>
      <c r="AN574">
        <v>0.02516</v>
      </c>
      <c r="AO574">
        <v>10.4408</v>
      </c>
      <c r="AP574">
        <v>999.9</v>
      </c>
      <c r="AQ574">
        <v>999.9</v>
      </c>
      <c r="AR574">
        <v>9981.88</v>
      </c>
      <c r="AS574">
        <v>0</v>
      </c>
      <c r="AT574">
        <v>121.78</v>
      </c>
      <c r="AU574">
        <v>0</v>
      </c>
      <c r="AV574" t="s">
        <v>204</v>
      </c>
      <c r="AW574">
        <v>0</v>
      </c>
      <c r="AX574">
        <v>-1.442</v>
      </c>
      <c r="AY574">
        <v>-0.036</v>
      </c>
      <c r="AZ574">
        <v>0</v>
      </c>
      <c r="BA574">
        <v>0</v>
      </c>
      <c r="BB574">
        <v>0</v>
      </c>
      <c r="BC574">
        <v>0</v>
      </c>
      <c r="BD574">
        <v>402.290139344262</v>
      </c>
      <c r="BE574">
        <v>0.756254060359302</v>
      </c>
      <c r="BF574">
        <v>0.231346816350769</v>
      </c>
      <c r="BG574">
        <v>-1</v>
      </c>
      <c r="BH574">
        <v>0</v>
      </c>
      <c r="BI574">
        <v>0</v>
      </c>
      <c r="BJ574" t="s">
        <v>205</v>
      </c>
      <c r="BK574">
        <v>1.88477</v>
      </c>
      <c r="BL574">
        <v>1.88171</v>
      </c>
      <c r="BM574">
        <v>1.88323</v>
      </c>
      <c r="BN574">
        <v>1.88189</v>
      </c>
      <c r="BO574">
        <v>1.88373</v>
      </c>
      <c r="BP574">
        <v>1.88307</v>
      </c>
      <c r="BQ574">
        <v>1.88479</v>
      </c>
      <c r="BR574">
        <v>1.88231</v>
      </c>
      <c r="BS574" t="s">
        <v>206</v>
      </c>
      <c r="BT574" t="s">
        <v>17</v>
      </c>
      <c r="BU574" t="s">
        <v>17</v>
      </c>
      <c r="BV574" t="s">
        <v>17</v>
      </c>
      <c r="BW574" t="s">
        <v>207</v>
      </c>
      <c r="BX574" t="s">
        <v>208</v>
      </c>
      <c r="BY574" t="s">
        <v>209</v>
      </c>
      <c r="BZ574" t="s">
        <v>209</v>
      </c>
      <c r="CA574" t="s">
        <v>209</v>
      </c>
      <c r="CB574" t="s">
        <v>209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1325.79</v>
      </c>
      <c r="CJ574">
        <v>-0.452631</v>
      </c>
      <c r="CK574">
        <v>10.522</v>
      </c>
      <c r="CL574">
        <v>11.8987</v>
      </c>
      <c r="CM574">
        <v>29.9997</v>
      </c>
      <c r="CN574">
        <v>11.7036</v>
      </c>
      <c r="CO574">
        <v>11.9127</v>
      </c>
      <c r="CP574">
        <v>-1</v>
      </c>
      <c r="CQ574">
        <v>0</v>
      </c>
      <c r="CR574">
        <v>93.509</v>
      </c>
      <c r="CS574">
        <v>-999.9</v>
      </c>
      <c r="CT574">
        <v>400</v>
      </c>
      <c r="CU574">
        <v>9.1812</v>
      </c>
      <c r="CV574">
        <v>103.564</v>
      </c>
      <c r="CW574">
        <v>103.091</v>
      </c>
    </row>
    <row r="575" spans="1:101">
      <c r="A575">
        <v>561</v>
      </c>
      <c r="B575">
        <v>1550669759</v>
      </c>
      <c r="C575">
        <v>1785.70000004768</v>
      </c>
      <c r="D575" t="s">
        <v>1338</v>
      </c>
      <c r="E575" t="s">
        <v>1339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197</v>
      </c>
      <c r="J575" t="s">
        <v>198</v>
      </c>
      <c r="K575" t="s">
        <v>199</v>
      </c>
      <c r="L575" t="s">
        <v>200</v>
      </c>
      <c r="M575" t="s">
        <v>1044</v>
      </c>
      <c r="N575" t="s">
        <v>1045</v>
      </c>
      <c r="O575" t="s">
        <v>203</v>
      </c>
      <c r="P575" t="s">
        <v>1283</v>
      </c>
      <c r="Q575">
        <v>1550669759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101</v>
      </c>
      <c r="X575">
        <v>7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1550669759</v>
      </c>
      <c r="AH575">
        <v>398.476</v>
      </c>
      <c r="AI575">
        <v>398.813</v>
      </c>
      <c r="AJ575">
        <v>10.8424</v>
      </c>
      <c r="AK575">
        <v>3.02095</v>
      </c>
      <c r="AL575">
        <v>1408.89</v>
      </c>
      <c r="AM575">
        <v>99.5832</v>
      </c>
      <c r="AN575">
        <v>0.0251384</v>
      </c>
      <c r="AO575">
        <v>10.4358</v>
      </c>
      <c r="AP575">
        <v>999.9</v>
      </c>
      <c r="AQ575">
        <v>999.9</v>
      </c>
      <c r="AR575">
        <v>9990.62</v>
      </c>
      <c r="AS575">
        <v>0</v>
      </c>
      <c r="AT575">
        <v>121.366</v>
      </c>
      <c r="AU575">
        <v>0</v>
      </c>
      <c r="AV575" t="s">
        <v>204</v>
      </c>
      <c r="AW575">
        <v>0</v>
      </c>
      <c r="AX575">
        <v>-1.442</v>
      </c>
      <c r="AY575">
        <v>-0.036</v>
      </c>
      <c r="AZ575">
        <v>0</v>
      </c>
      <c r="BA575">
        <v>0</v>
      </c>
      <c r="BB575">
        <v>0</v>
      </c>
      <c r="BC575">
        <v>0</v>
      </c>
      <c r="BD575">
        <v>402.3155</v>
      </c>
      <c r="BE575">
        <v>0.806019278239117</v>
      </c>
      <c r="BF575">
        <v>0.245029514782924</v>
      </c>
      <c r="BG575">
        <v>-1</v>
      </c>
      <c r="BH575">
        <v>0</v>
      </c>
      <c r="BI575">
        <v>0</v>
      </c>
      <c r="BJ575" t="s">
        <v>205</v>
      </c>
      <c r="BK575">
        <v>1.88477</v>
      </c>
      <c r="BL575">
        <v>1.88171</v>
      </c>
      <c r="BM575">
        <v>1.88324</v>
      </c>
      <c r="BN575">
        <v>1.8819</v>
      </c>
      <c r="BO575">
        <v>1.88374</v>
      </c>
      <c r="BP575">
        <v>1.88308</v>
      </c>
      <c r="BQ575">
        <v>1.88478</v>
      </c>
      <c r="BR575">
        <v>1.8823</v>
      </c>
      <c r="BS575" t="s">
        <v>206</v>
      </c>
      <c r="BT575" t="s">
        <v>17</v>
      </c>
      <c r="BU575" t="s">
        <v>17</v>
      </c>
      <c r="BV575" t="s">
        <v>17</v>
      </c>
      <c r="BW575" t="s">
        <v>207</v>
      </c>
      <c r="BX575" t="s">
        <v>208</v>
      </c>
      <c r="BY575" t="s">
        <v>209</v>
      </c>
      <c r="BZ575" t="s">
        <v>209</v>
      </c>
      <c r="CA575" t="s">
        <v>209</v>
      </c>
      <c r="CB575" t="s">
        <v>209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1333.99</v>
      </c>
      <c r="CJ575">
        <v>-0.452631</v>
      </c>
      <c r="CK575">
        <v>10.5256</v>
      </c>
      <c r="CL575">
        <v>11.8956</v>
      </c>
      <c r="CM575">
        <v>29.9997</v>
      </c>
      <c r="CN575">
        <v>11.7005</v>
      </c>
      <c r="CO575">
        <v>11.9096</v>
      </c>
      <c r="CP575">
        <v>-1</v>
      </c>
      <c r="CQ575">
        <v>0</v>
      </c>
      <c r="CR575">
        <v>93.509</v>
      </c>
      <c r="CS575">
        <v>-999.9</v>
      </c>
      <c r="CT575">
        <v>400</v>
      </c>
      <c r="CU575">
        <v>9.10588</v>
      </c>
      <c r="CV575">
        <v>103.564</v>
      </c>
      <c r="CW575">
        <v>103.092</v>
      </c>
    </row>
    <row r="576" spans="1:101">
      <c r="A576">
        <v>562</v>
      </c>
      <c r="B576">
        <v>1550669761</v>
      </c>
      <c r="C576">
        <v>1787.70000004768</v>
      </c>
      <c r="D576" t="s">
        <v>1340</v>
      </c>
      <c r="E576" t="s">
        <v>1341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197</v>
      </c>
      <c r="J576" t="s">
        <v>198</v>
      </c>
      <c r="K576" t="s">
        <v>199</v>
      </c>
      <c r="L576" t="s">
        <v>200</v>
      </c>
      <c r="M576" t="s">
        <v>1044</v>
      </c>
      <c r="N576" t="s">
        <v>1045</v>
      </c>
      <c r="O576" t="s">
        <v>203</v>
      </c>
      <c r="P576" t="s">
        <v>1283</v>
      </c>
      <c r="Q576">
        <v>1550669761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95</v>
      </c>
      <c r="X576">
        <v>7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1550669761</v>
      </c>
      <c r="AH576">
        <v>398.526</v>
      </c>
      <c r="AI576">
        <v>398.812</v>
      </c>
      <c r="AJ576">
        <v>10.852</v>
      </c>
      <c r="AK576">
        <v>3.02099</v>
      </c>
      <c r="AL576">
        <v>1408.73</v>
      </c>
      <c r="AM576">
        <v>99.5851</v>
      </c>
      <c r="AN576">
        <v>0.024985</v>
      </c>
      <c r="AO576">
        <v>10.439</v>
      </c>
      <c r="AP576">
        <v>999.9</v>
      </c>
      <c r="AQ576">
        <v>999.9</v>
      </c>
      <c r="AR576">
        <v>10005.6</v>
      </c>
      <c r="AS576">
        <v>0</v>
      </c>
      <c r="AT576">
        <v>120.899</v>
      </c>
      <c r="AU576">
        <v>0</v>
      </c>
      <c r="AV576" t="s">
        <v>204</v>
      </c>
      <c r="AW576">
        <v>0</v>
      </c>
      <c r="AX576">
        <v>-1.442</v>
      </c>
      <c r="AY576">
        <v>-0.036</v>
      </c>
      <c r="AZ576">
        <v>0</v>
      </c>
      <c r="BA576">
        <v>0</v>
      </c>
      <c r="BB576">
        <v>0</v>
      </c>
      <c r="BC576">
        <v>0</v>
      </c>
      <c r="BD576">
        <v>402.34237704918</v>
      </c>
      <c r="BE576">
        <v>0.847483816390792</v>
      </c>
      <c r="BF576">
        <v>0.256514765748545</v>
      </c>
      <c r="BG576">
        <v>-1</v>
      </c>
      <c r="BH576">
        <v>0</v>
      </c>
      <c r="BI576">
        <v>0</v>
      </c>
      <c r="BJ576" t="s">
        <v>205</v>
      </c>
      <c r="BK576">
        <v>1.88477</v>
      </c>
      <c r="BL576">
        <v>1.88171</v>
      </c>
      <c r="BM576">
        <v>1.88324</v>
      </c>
      <c r="BN576">
        <v>1.88191</v>
      </c>
      <c r="BO576">
        <v>1.88375</v>
      </c>
      <c r="BP576">
        <v>1.88308</v>
      </c>
      <c r="BQ576">
        <v>1.88477</v>
      </c>
      <c r="BR576">
        <v>1.88231</v>
      </c>
      <c r="BS576" t="s">
        <v>206</v>
      </c>
      <c r="BT576" t="s">
        <v>17</v>
      </c>
      <c r="BU576" t="s">
        <v>17</v>
      </c>
      <c r="BV576" t="s">
        <v>17</v>
      </c>
      <c r="BW576" t="s">
        <v>207</v>
      </c>
      <c r="BX576" t="s">
        <v>208</v>
      </c>
      <c r="BY576" t="s">
        <v>209</v>
      </c>
      <c r="BZ576" t="s">
        <v>209</v>
      </c>
      <c r="CA576" t="s">
        <v>209</v>
      </c>
      <c r="CB576" t="s">
        <v>209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1338.47</v>
      </c>
      <c r="CJ576">
        <v>-0.452631</v>
      </c>
      <c r="CK576">
        <v>10.5293</v>
      </c>
      <c r="CL576">
        <v>11.8922</v>
      </c>
      <c r="CM576">
        <v>29.9996</v>
      </c>
      <c r="CN576">
        <v>11.698</v>
      </c>
      <c r="CO576">
        <v>11.9062</v>
      </c>
      <c r="CP576">
        <v>-1</v>
      </c>
      <c r="CQ576">
        <v>0</v>
      </c>
      <c r="CR576">
        <v>93.509</v>
      </c>
      <c r="CS576">
        <v>-999.9</v>
      </c>
      <c r="CT576">
        <v>400</v>
      </c>
      <c r="CU576">
        <v>9.0289</v>
      </c>
      <c r="CV576">
        <v>103.564</v>
      </c>
      <c r="CW576">
        <v>103.093</v>
      </c>
    </row>
    <row r="577" spans="1:101">
      <c r="A577">
        <v>563</v>
      </c>
      <c r="B577">
        <v>1550669763</v>
      </c>
      <c r="C577">
        <v>1789.70000004768</v>
      </c>
      <c r="D577" t="s">
        <v>1342</v>
      </c>
      <c r="E577" t="s">
        <v>1343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197</v>
      </c>
      <c r="J577" t="s">
        <v>198</v>
      </c>
      <c r="K577" t="s">
        <v>199</v>
      </c>
      <c r="L577" t="s">
        <v>200</v>
      </c>
      <c r="M577" t="s">
        <v>1044</v>
      </c>
      <c r="N577" t="s">
        <v>1045</v>
      </c>
      <c r="O577" t="s">
        <v>203</v>
      </c>
      <c r="P577" t="s">
        <v>1283</v>
      </c>
      <c r="Q577">
        <v>1550669763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109</v>
      </c>
      <c r="X577">
        <v>8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1550669763</v>
      </c>
      <c r="AH577">
        <v>398.577</v>
      </c>
      <c r="AI577">
        <v>398.782</v>
      </c>
      <c r="AJ577">
        <v>10.865</v>
      </c>
      <c r="AK577">
        <v>3.02081</v>
      </c>
      <c r="AL577">
        <v>1408.83</v>
      </c>
      <c r="AM577">
        <v>99.5848</v>
      </c>
      <c r="AN577">
        <v>0.0249295</v>
      </c>
      <c r="AO577">
        <v>10.4542</v>
      </c>
      <c r="AP577">
        <v>999.9</v>
      </c>
      <c r="AQ577">
        <v>999.9</v>
      </c>
      <c r="AR577">
        <v>9996.25</v>
      </c>
      <c r="AS577">
        <v>0</v>
      </c>
      <c r="AT577">
        <v>120.315</v>
      </c>
      <c r="AU577">
        <v>0</v>
      </c>
      <c r="AV577" t="s">
        <v>204</v>
      </c>
      <c r="AW577">
        <v>0</v>
      </c>
      <c r="AX577">
        <v>-1.442</v>
      </c>
      <c r="AY577">
        <v>-0.036</v>
      </c>
      <c r="AZ577">
        <v>0</v>
      </c>
      <c r="BA577">
        <v>0</v>
      </c>
      <c r="BB577">
        <v>0</v>
      </c>
      <c r="BC577">
        <v>0</v>
      </c>
      <c r="BD577">
        <v>402.37062295082</v>
      </c>
      <c r="BE577">
        <v>0.89308461739269</v>
      </c>
      <c r="BF577">
        <v>0.269181069166927</v>
      </c>
      <c r="BG577">
        <v>-1</v>
      </c>
      <c r="BH577">
        <v>0</v>
      </c>
      <c r="BI577">
        <v>0</v>
      </c>
      <c r="BJ577" t="s">
        <v>205</v>
      </c>
      <c r="BK577">
        <v>1.88477</v>
      </c>
      <c r="BL577">
        <v>1.88171</v>
      </c>
      <c r="BM577">
        <v>1.88324</v>
      </c>
      <c r="BN577">
        <v>1.8819</v>
      </c>
      <c r="BO577">
        <v>1.88374</v>
      </c>
      <c r="BP577">
        <v>1.88309</v>
      </c>
      <c r="BQ577">
        <v>1.88478</v>
      </c>
      <c r="BR577">
        <v>1.88232</v>
      </c>
      <c r="BS577" t="s">
        <v>206</v>
      </c>
      <c r="BT577" t="s">
        <v>17</v>
      </c>
      <c r="BU577" t="s">
        <v>17</v>
      </c>
      <c r="BV577" t="s">
        <v>17</v>
      </c>
      <c r="BW577" t="s">
        <v>207</v>
      </c>
      <c r="BX577" t="s">
        <v>208</v>
      </c>
      <c r="BY577" t="s">
        <v>209</v>
      </c>
      <c r="BZ577" t="s">
        <v>209</v>
      </c>
      <c r="CA577" t="s">
        <v>209</v>
      </c>
      <c r="CB577" t="s">
        <v>209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1328.04</v>
      </c>
      <c r="CJ577">
        <v>-0.452631</v>
      </c>
      <c r="CK577">
        <v>10.5329</v>
      </c>
      <c r="CL577">
        <v>11.8891</v>
      </c>
      <c r="CM577">
        <v>29.9996</v>
      </c>
      <c r="CN577">
        <v>11.6956</v>
      </c>
      <c r="CO577">
        <v>11.9029</v>
      </c>
      <c r="CP577">
        <v>-1</v>
      </c>
      <c r="CQ577">
        <v>0</v>
      </c>
      <c r="CR577">
        <v>93.509</v>
      </c>
      <c r="CS577">
        <v>-999.9</v>
      </c>
      <c r="CT577">
        <v>400</v>
      </c>
      <c r="CU577">
        <v>8.95508</v>
      </c>
      <c r="CV577">
        <v>103.565</v>
      </c>
      <c r="CW577">
        <v>103.093</v>
      </c>
    </row>
    <row r="578" spans="1:101">
      <c r="A578">
        <v>564</v>
      </c>
      <c r="B578">
        <v>1550669765</v>
      </c>
      <c r="C578">
        <v>1791.70000004768</v>
      </c>
      <c r="D578" t="s">
        <v>1344</v>
      </c>
      <c r="E578" t="s">
        <v>1345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197</v>
      </c>
      <c r="J578" t="s">
        <v>198</v>
      </c>
      <c r="K578" t="s">
        <v>199</v>
      </c>
      <c r="L578" t="s">
        <v>200</v>
      </c>
      <c r="M578" t="s">
        <v>1044</v>
      </c>
      <c r="N578" t="s">
        <v>1045</v>
      </c>
      <c r="O578" t="s">
        <v>203</v>
      </c>
      <c r="P578" t="s">
        <v>1283</v>
      </c>
      <c r="Q578">
        <v>1550669765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119</v>
      </c>
      <c r="X578">
        <v>8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1550669765</v>
      </c>
      <c r="AH578">
        <v>398.578</v>
      </c>
      <c r="AI578">
        <v>398.786</v>
      </c>
      <c r="AJ578">
        <v>10.8742</v>
      </c>
      <c r="AK578">
        <v>3.02008</v>
      </c>
      <c r="AL578">
        <v>1408.87</v>
      </c>
      <c r="AM578">
        <v>99.5842</v>
      </c>
      <c r="AN578">
        <v>0.024978</v>
      </c>
      <c r="AO578">
        <v>10.4543</v>
      </c>
      <c r="AP578">
        <v>999.9</v>
      </c>
      <c r="AQ578">
        <v>999.9</v>
      </c>
      <c r="AR578">
        <v>10016.2</v>
      </c>
      <c r="AS578">
        <v>0</v>
      </c>
      <c r="AT578">
        <v>119.734</v>
      </c>
      <c r="AU578">
        <v>0</v>
      </c>
      <c r="AV578" t="s">
        <v>204</v>
      </c>
      <c r="AW578">
        <v>0</v>
      </c>
      <c r="AX578">
        <v>-1.442</v>
      </c>
      <c r="AY578">
        <v>-0.036</v>
      </c>
      <c r="AZ578">
        <v>0</v>
      </c>
      <c r="BA578">
        <v>0</v>
      </c>
      <c r="BB578">
        <v>0</v>
      </c>
      <c r="BC578">
        <v>0</v>
      </c>
      <c r="BD578">
        <v>402.399745901639</v>
      </c>
      <c r="BE578">
        <v>0.94088182908661</v>
      </c>
      <c r="BF578">
        <v>0.282230476723191</v>
      </c>
      <c r="BG578">
        <v>-1</v>
      </c>
      <c r="BH578">
        <v>0</v>
      </c>
      <c r="BI578">
        <v>0</v>
      </c>
      <c r="BJ578" t="s">
        <v>205</v>
      </c>
      <c r="BK578">
        <v>1.88477</v>
      </c>
      <c r="BL578">
        <v>1.88171</v>
      </c>
      <c r="BM578">
        <v>1.88324</v>
      </c>
      <c r="BN578">
        <v>1.88189</v>
      </c>
      <c r="BO578">
        <v>1.88376</v>
      </c>
      <c r="BP578">
        <v>1.88307</v>
      </c>
      <c r="BQ578">
        <v>1.88478</v>
      </c>
      <c r="BR578">
        <v>1.88232</v>
      </c>
      <c r="BS578" t="s">
        <v>206</v>
      </c>
      <c r="BT578" t="s">
        <v>17</v>
      </c>
      <c r="BU578" t="s">
        <v>17</v>
      </c>
      <c r="BV578" t="s">
        <v>17</v>
      </c>
      <c r="BW578" t="s">
        <v>207</v>
      </c>
      <c r="BX578" t="s">
        <v>208</v>
      </c>
      <c r="BY578" t="s">
        <v>209</v>
      </c>
      <c r="BZ578" t="s">
        <v>209</v>
      </c>
      <c r="CA578" t="s">
        <v>209</v>
      </c>
      <c r="CB578" t="s">
        <v>209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1320.86</v>
      </c>
      <c r="CJ578">
        <v>-0.452632</v>
      </c>
      <c r="CK578">
        <v>10.5364</v>
      </c>
      <c r="CL578">
        <v>11.886</v>
      </c>
      <c r="CM578">
        <v>29.9997</v>
      </c>
      <c r="CN578">
        <v>11.6928</v>
      </c>
      <c r="CO578">
        <v>11.8998</v>
      </c>
      <c r="CP578">
        <v>-1</v>
      </c>
      <c r="CQ578">
        <v>0</v>
      </c>
      <c r="CR578">
        <v>93.509</v>
      </c>
      <c r="CS578">
        <v>-999.9</v>
      </c>
      <c r="CT578">
        <v>400</v>
      </c>
      <c r="CU578">
        <v>8.88189</v>
      </c>
      <c r="CV578">
        <v>103.565</v>
      </c>
      <c r="CW578">
        <v>103.094</v>
      </c>
    </row>
    <row r="579" spans="1:101">
      <c r="A579">
        <v>565</v>
      </c>
      <c r="B579">
        <v>1550669767</v>
      </c>
      <c r="C579">
        <v>1793.70000004768</v>
      </c>
      <c r="D579" t="s">
        <v>1346</v>
      </c>
      <c r="E579" t="s">
        <v>1347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197</v>
      </c>
      <c r="J579" t="s">
        <v>198</v>
      </c>
      <c r="K579" t="s">
        <v>199</v>
      </c>
      <c r="L579" t="s">
        <v>200</v>
      </c>
      <c r="M579" t="s">
        <v>1044</v>
      </c>
      <c r="N579" t="s">
        <v>1045</v>
      </c>
      <c r="O579" t="s">
        <v>203</v>
      </c>
      <c r="P579" t="s">
        <v>1283</v>
      </c>
      <c r="Q579">
        <v>1550669767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128</v>
      </c>
      <c r="X579">
        <v>9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1550669767</v>
      </c>
      <c r="AH579">
        <v>398.637</v>
      </c>
      <c r="AI579">
        <v>398.786</v>
      </c>
      <c r="AJ579">
        <v>10.8811</v>
      </c>
      <c r="AK579">
        <v>3.01995</v>
      </c>
      <c r="AL579">
        <v>1408.65</v>
      </c>
      <c r="AM579">
        <v>99.5841</v>
      </c>
      <c r="AN579">
        <v>0.0249925</v>
      </c>
      <c r="AO579">
        <v>10.448</v>
      </c>
      <c r="AP579">
        <v>999.9</v>
      </c>
      <c r="AQ579">
        <v>999.9</v>
      </c>
      <c r="AR579">
        <v>10002.5</v>
      </c>
      <c r="AS579">
        <v>0</v>
      </c>
      <c r="AT579">
        <v>119.108</v>
      </c>
      <c r="AU579">
        <v>0</v>
      </c>
      <c r="AV579" t="s">
        <v>204</v>
      </c>
      <c r="AW579">
        <v>0</v>
      </c>
      <c r="AX579">
        <v>-1.442</v>
      </c>
      <c r="AY579">
        <v>-0.036</v>
      </c>
      <c r="AZ579">
        <v>0</v>
      </c>
      <c r="BA579">
        <v>0</v>
      </c>
      <c r="BB579">
        <v>0</v>
      </c>
      <c r="BC579">
        <v>0</v>
      </c>
      <c r="BD579">
        <v>402.429524590164</v>
      </c>
      <c r="BE579">
        <v>0.977536390402413</v>
      </c>
      <c r="BF579">
        <v>0.292022967127158</v>
      </c>
      <c r="BG579">
        <v>-1</v>
      </c>
      <c r="BH579">
        <v>0</v>
      </c>
      <c r="BI579">
        <v>0</v>
      </c>
      <c r="BJ579" t="s">
        <v>205</v>
      </c>
      <c r="BK579">
        <v>1.88477</v>
      </c>
      <c r="BL579">
        <v>1.88171</v>
      </c>
      <c r="BM579">
        <v>1.88324</v>
      </c>
      <c r="BN579">
        <v>1.88188</v>
      </c>
      <c r="BO579">
        <v>1.88377</v>
      </c>
      <c r="BP579">
        <v>1.88306</v>
      </c>
      <c r="BQ579">
        <v>1.88478</v>
      </c>
      <c r="BR579">
        <v>1.88232</v>
      </c>
      <c r="BS579" t="s">
        <v>206</v>
      </c>
      <c r="BT579" t="s">
        <v>17</v>
      </c>
      <c r="BU579" t="s">
        <v>17</v>
      </c>
      <c r="BV579" t="s">
        <v>17</v>
      </c>
      <c r="BW579" t="s">
        <v>207</v>
      </c>
      <c r="BX579" t="s">
        <v>208</v>
      </c>
      <c r="BY579" t="s">
        <v>209</v>
      </c>
      <c r="BZ579" t="s">
        <v>209</v>
      </c>
      <c r="CA579" t="s">
        <v>209</v>
      </c>
      <c r="CB579" t="s">
        <v>209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1314.04</v>
      </c>
      <c r="CJ579">
        <v>-0.452632</v>
      </c>
      <c r="CK579">
        <v>10.5399</v>
      </c>
      <c r="CL579">
        <v>11.883</v>
      </c>
      <c r="CM579">
        <v>29.9996</v>
      </c>
      <c r="CN579">
        <v>11.6898</v>
      </c>
      <c r="CO579">
        <v>11.8964</v>
      </c>
      <c r="CP579">
        <v>-1</v>
      </c>
      <c r="CQ579">
        <v>0</v>
      </c>
      <c r="CR579">
        <v>93.509</v>
      </c>
      <c r="CS579">
        <v>-999.9</v>
      </c>
      <c r="CT579">
        <v>400</v>
      </c>
      <c r="CU579">
        <v>8.79585</v>
      </c>
      <c r="CV579">
        <v>103.566</v>
      </c>
      <c r="CW579">
        <v>103.094</v>
      </c>
    </row>
    <row r="580" spans="1:101">
      <c r="A580">
        <v>566</v>
      </c>
      <c r="B580">
        <v>1550669769</v>
      </c>
      <c r="C580">
        <v>1795.70000004768</v>
      </c>
      <c r="D580" t="s">
        <v>1348</v>
      </c>
      <c r="E580" t="s">
        <v>1349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197</v>
      </c>
      <c r="J580" t="s">
        <v>198</v>
      </c>
      <c r="K580" t="s">
        <v>199</v>
      </c>
      <c r="L580" t="s">
        <v>200</v>
      </c>
      <c r="M580" t="s">
        <v>1044</v>
      </c>
      <c r="N580" t="s">
        <v>1045</v>
      </c>
      <c r="O580" t="s">
        <v>203</v>
      </c>
      <c r="P580" t="s">
        <v>1283</v>
      </c>
      <c r="Q580">
        <v>1550669769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131</v>
      </c>
      <c r="X580">
        <v>9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1550669769</v>
      </c>
      <c r="AH580">
        <v>398.692</v>
      </c>
      <c r="AI580">
        <v>398.782</v>
      </c>
      <c r="AJ580">
        <v>10.8902</v>
      </c>
      <c r="AK580">
        <v>3.02065</v>
      </c>
      <c r="AL580">
        <v>1408.92</v>
      </c>
      <c r="AM580">
        <v>99.5842</v>
      </c>
      <c r="AN580">
        <v>0.0250373</v>
      </c>
      <c r="AO580">
        <v>10.4511</v>
      </c>
      <c r="AP580">
        <v>999.9</v>
      </c>
      <c r="AQ580">
        <v>999.9</v>
      </c>
      <c r="AR580">
        <v>10004.4</v>
      </c>
      <c r="AS580">
        <v>0</v>
      </c>
      <c r="AT580">
        <v>118.534</v>
      </c>
      <c r="AU580">
        <v>0</v>
      </c>
      <c r="AV580" t="s">
        <v>204</v>
      </c>
      <c r="AW580">
        <v>0</v>
      </c>
      <c r="AX580">
        <v>-1.442</v>
      </c>
      <c r="AY580">
        <v>-0.036</v>
      </c>
      <c r="AZ580">
        <v>0</v>
      </c>
      <c r="BA580">
        <v>0</v>
      </c>
      <c r="BB580">
        <v>0</v>
      </c>
      <c r="BC580">
        <v>0</v>
      </c>
      <c r="BD580">
        <v>402.46081147541</v>
      </c>
      <c r="BE580">
        <v>1.02083054381543</v>
      </c>
      <c r="BF580">
        <v>0.30378760192185</v>
      </c>
      <c r="BG580">
        <v>-1</v>
      </c>
      <c r="BH580">
        <v>0</v>
      </c>
      <c r="BI580">
        <v>0</v>
      </c>
      <c r="BJ580" t="s">
        <v>205</v>
      </c>
      <c r="BK580">
        <v>1.88477</v>
      </c>
      <c r="BL580">
        <v>1.88171</v>
      </c>
      <c r="BM580">
        <v>1.88324</v>
      </c>
      <c r="BN580">
        <v>1.88188</v>
      </c>
      <c r="BO580">
        <v>1.88378</v>
      </c>
      <c r="BP580">
        <v>1.88308</v>
      </c>
      <c r="BQ580">
        <v>1.88477</v>
      </c>
      <c r="BR580">
        <v>1.88232</v>
      </c>
      <c r="BS580" t="s">
        <v>206</v>
      </c>
      <c r="BT580" t="s">
        <v>17</v>
      </c>
      <c r="BU580" t="s">
        <v>17</v>
      </c>
      <c r="BV580" t="s">
        <v>17</v>
      </c>
      <c r="BW580" t="s">
        <v>207</v>
      </c>
      <c r="BX580" t="s">
        <v>208</v>
      </c>
      <c r="BY580" t="s">
        <v>209</v>
      </c>
      <c r="BZ580" t="s">
        <v>209</v>
      </c>
      <c r="CA580" t="s">
        <v>209</v>
      </c>
      <c r="CB580" t="s">
        <v>209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1311.66</v>
      </c>
      <c r="CJ580">
        <v>-0.452632</v>
      </c>
      <c r="CK580">
        <v>10.5434</v>
      </c>
      <c r="CL580">
        <v>11.8799</v>
      </c>
      <c r="CM580">
        <v>29.9996</v>
      </c>
      <c r="CN580">
        <v>11.6867</v>
      </c>
      <c r="CO580">
        <v>11.8931</v>
      </c>
      <c r="CP580">
        <v>-1</v>
      </c>
      <c r="CQ580">
        <v>0</v>
      </c>
      <c r="CR580">
        <v>93.509</v>
      </c>
      <c r="CS580">
        <v>-999.9</v>
      </c>
      <c r="CT580">
        <v>400</v>
      </c>
      <c r="CU580">
        <v>8.72519</v>
      </c>
      <c r="CV580">
        <v>103.566</v>
      </c>
      <c r="CW580">
        <v>103.095</v>
      </c>
    </row>
    <row r="581" spans="1:101">
      <c r="A581">
        <v>567</v>
      </c>
      <c r="B581">
        <v>1550669771</v>
      </c>
      <c r="C581">
        <v>1797.70000004768</v>
      </c>
      <c r="D581" t="s">
        <v>1350</v>
      </c>
      <c r="E581" t="s">
        <v>1351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197</v>
      </c>
      <c r="J581" t="s">
        <v>198</v>
      </c>
      <c r="K581" t="s">
        <v>199</v>
      </c>
      <c r="L581" t="s">
        <v>200</v>
      </c>
      <c r="M581" t="s">
        <v>1044</v>
      </c>
      <c r="N581" t="s">
        <v>1045</v>
      </c>
      <c r="O581" t="s">
        <v>203</v>
      </c>
      <c r="P581" t="s">
        <v>1283</v>
      </c>
      <c r="Q581">
        <v>1550669771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113</v>
      </c>
      <c r="X581">
        <v>8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1550669771</v>
      </c>
      <c r="AH581">
        <v>398.7</v>
      </c>
      <c r="AI581">
        <v>398.773</v>
      </c>
      <c r="AJ581">
        <v>10.9005</v>
      </c>
      <c r="AK581">
        <v>3.02084</v>
      </c>
      <c r="AL581">
        <v>1408.8</v>
      </c>
      <c r="AM581">
        <v>99.5849</v>
      </c>
      <c r="AN581">
        <v>0.0248397</v>
      </c>
      <c r="AO581">
        <v>10.4616</v>
      </c>
      <c r="AP581">
        <v>999.9</v>
      </c>
      <c r="AQ581">
        <v>999.9</v>
      </c>
      <c r="AR581">
        <v>10035</v>
      </c>
      <c r="AS581">
        <v>0</v>
      </c>
      <c r="AT581">
        <v>118.019</v>
      </c>
      <c r="AU581">
        <v>0</v>
      </c>
      <c r="AV581" t="s">
        <v>204</v>
      </c>
      <c r="AW581">
        <v>0</v>
      </c>
      <c r="AX581">
        <v>-1.442</v>
      </c>
      <c r="AY581">
        <v>-0.036</v>
      </c>
      <c r="AZ581">
        <v>0</v>
      </c>
      <c r="BA581">
        <v>0</v>
      </c>
      <c r="BB581">
        <v>0</v>
      </c>
      <c r="BC581">
        <v>0</v>
      </c>
      <c r="BD581">
        <v>402.493770491803</v>
      </c>
      <c r="BE581">
        <v>1.06427062232955</v>
      </c>
      <c r="BF581">
        <v>0.315728581997134</v>
      </c>
      <c r="BG581">
        <v>-1</v>
      </c>
      <c r="BH581">
        <v>0</v>
      </c>
      <c r="BI581">
        <v>0</v>
      </c>
      <c r="BJ581" t="s">
        <v>205</v>
      </c>
      <c r="BK581">
        <v>1.88477</v>
      </c>
      <c r="BL581">
        <v>1.88171</v>
      </c>
      <c r="BM581">
        <v>1.88324</v>
      </c>
      <c r="BN581">
        <v>1.88188</v>
      </c>
      <c r="BO581">
        <v>1.88377</v>
      </c>
      <c r="BP581">
        <v>1.88308</v>
      </c>
      <c r="BQ581">
        <v>1.88478</v>
      </c>
      <c r="BR581">
        <v>1.88232</v>
      </c>
      <c r="BS581" t="s">
        <v>206</v>
      </c>
      <c r="BT581" t="s">
        <v>17</v>
      </c>
      <c r="BU581" t="s">
        <v>17</v>
      </c>
      <c r="BV581" t="s">
        <v>17</v>
      </c>
      <c r="BW581" t="s">
        <v>207</v>
      </c>
      <c r="BX581" t="s">
        <v>208</v>
      </c>
      <c r="BY581" t="s">
        <v>209</v>
      </c>
      <c r="BZ581" t="s">
        <v>209</v>
      </c>
      <c r="CA581" t="s">
        <v>209</v>
      </c>
      <c r="CB581" t="s">
        <v>209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1325.1</v>
      </c>
      <c r="CJ581">
        <v>-0.452632</v>
      </c>
      <c r="CK581">
        <v>10.5461</v>
      </c>
      <c r="CL581">
        <v>11.8765</v>
      </c>
      <c r="CM581">
        <v>29.9997</v>
      </c>
      <c r="CN581">
        <v>11.6837</v>
      </c>
      <c r="CO581">
        <v>11.8899</v>
      </c>
      <c r="CP581">
        <v>-1</v>
      </c>
      <c r="CQ581">
        <v>0</v>
      </c>
      <c r="CR581">
        <v>93.509</v>
      </c>
      <c r="CS581">
        <v>-999.9</v>
      </c>
      <c r="CT581">
        <v>400</v>
      </c>
      <c r="CU581">
        <v>8.64405</v>
      </c>
      <c r="CV581">
        <v>103.567</v>
      </c>
      <c r="CW581">
        <v>103.094</v>
      </c>
    </row>
    <row r="582" spans="1:101">
      <c r="A582">
        <v>568</v>
      </c>
      <c r="B582">
        <v>1550669773</v>
      </c>
      <c r="C582">
        <v>1799.70000004768</v>
      </c>
      <c r="D582" t="s">
        <v>1352</v>
      </c>
      <c r="E582" t="s">
        <v>1353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197</v>
      </c>
      <c r="J582" t="s">
        <v>198</v>
      </c>
      <c r="K582" t="s">
        <v>199</v>
      </c>
      <c r="L582" t="s">
        <v>200</v>
      </c>
      <c r="M582" t="s">
        <v>1044</v>
      </c>
      <c r="N582" t="s">
        <v>1045</v>
      </c>
      <c r="O582" t="s">
        <v>203</v>
      </c>
      <c r="P582" t="s">
        <v>1283</v>
      </c>
      <c r="Q582">
        <v>1550669773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109</v>
      </c>
      <c r="X582">
        <v>8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1550669773</v>
      </c>
      <c r="AH582">
        <v>398.763</v>
      </c>
      <c r="AI582">
        <v>398.83</v>
      </c>
      <c r="AJ582">
        <v>10.907</v>
      </c>
      <c r="AK582">
        <v>3.02073</v>
      </c>
      <c r="AL582">
        <v>1408.95</v>
      </c>
      <c r="AM582">
        <v>99.5849</v>
      </c>
      <c r="AN582">
        <v>0.0245795</v>
      </c>
      <c r="AO582">
        <v>10.4595</v>
      </c>
      <c r="AP582">
        <v>999.9</v>
      </c>
      <c r="AQ582">
        <v>999.9</v>
      </c>
      <c r="AR582">
        <v>9990.62</v>
      </c>
      <c r="AS582">
        <v>0</v>
      </c>
      <c r="AT582">
        <v>117.536</v>
      </c>
      <c r="AU582">
        <v>0</v>
      </c>
      <c r="AV582" t="s">
        <v>204</v>
      </c>
      <c r="AW582">
        <v>0</v>
      </c>
      <c r="AX582">
        <v>-1.442</v>
      </c>
      <c r="AY582">
        <v>-0.036</v>
      </c>
      <c r="AZ582">
        <v>0</v>
      </c>
      <c r="BA582">
        <v>0</v>
      </c>
      <c r="BB582">
        <v>0</v>
      </c>
      <c r="BC582">
        <v>0</v>
      </c>
      <c r="BD582">
        <v>402.528336065574</v>
      </c>
      <c r="BE582">
        <v>1.09081352582942</v>
      </c>
      <c r="BF582">
        <v>0.323151099273341</v>
      </c>
      <c r="BG582">
        <v>-1</v>
      </c>
      <c r="BH582">
        <v>0</v>
      </c>
      <c r="BI582">
        <v>0</v>
      </c>
      <c r="BJ582" t="s">
        <v>205</v>
      </c>
      <c r="BK582">
        <v>1.88477</v>
      </c>
      <c r="BL582">
        <v>1.88171</v>
      </c>
      <c r="BM582">
        <v>1.88324</v>
      </c>
      <c r="BN582">
        <v>1.88188</v>
      </c>
      <c r="BO582">
        <v>1.88374</v>
      </c>
      <c r="BP582">
        <v>1.88307</v>
      </c>
      <c r="BQ582">
        <v>1.88478</v>
      </c>
      <c r="BR582">
        <v>1.88231</v>
      </c>
      <c r="BS582" t="s">
        <v>206</v>
      </c>
      <c r="BT582" t="s">
        <v>17</v>
      </c>
      <c r="BU582" t="s">
        <v>17</v>
      </c>
      <c r="BV582" t="s">
        <v>17</v>
      </c>
      <c r="BW582" t="s">
        <v>207</v>
      </c>
      <c r="BX582" t="s">
        <v>208</v>
      </c>
      <c r="BY582" t="s">
        <v>209</v>
      </c>
      <c r="BZ582" t="s">
        <v>209</v>
      </c>
      <c r="CA582" t="s">
        <v>209</v>
      </c>
      <c r="CB582" t="s">
        <v>209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1328.68</v>
      </c>
      <c r="CJ582">
        <v>-0.452632</v>
      </c>
      <c r="CK582">
        <v>10.5486</v>
      </c>
      <c r="CL582">
        <v>11.8734</v>
      </c>
      <c r="CM582">
        <v>29.9997</v>
      </c>
      <c r="CN582">
        <v>11.6809</v>
      </c>
      <c r="CO582">
        <v>11.8865</v>
      </c>
      <c r="CP582">
        <v>-1</v>
      </c>
      <c r="CQ582">
        <v>0</v>
      </c>
      <c r="CR582">
        <v>93.1308</v>
      </c>
      <c r="CS582">
        <v>-999.9</v>
      </c>
      <c r="CT582">
        <v>400</v>
      </c>
      <c r="CU582">
        <v>8.57133</v>
      </c>
      <c r="CV582">
        <v>103.567</v>
      </c>
      <c r="CW582">
        <v>103.095</v>
      </c>
    </row>
    <row r="583" spans="1:101">
      <c r="A583">
        <v>569</v>
      </c>
      <c r="B583">
        <v>1550669775</v>
      </c>
      <c r="C583">
        <v>1801.70000004768</v>
      </c>
      <c r="D583" t="s">
        <v>1354</v>
      </c>
      <c r="E583" t="s">
        <v>1355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197</v>
      </c>
      <c r="J583" t="s">
        <v>198</v>
      </c>
      <c r="K583" t="s">
        <v>199</v>
      </c>
      <c r="L583" t="s">
        <v>200</v>
      </c>
      <c r="M583" t="s">
        <v>1044</v>
      </c>
      <c r="N583" t="s">
        <v>1045</v>
      </c>
      <c r="O583" t="s">
        <v>203</v>
      </c>
      <c r="P583" t="s">
        <v>1283</v>
      </c>
      <c r="Q583">
        <v>1550669775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114</v>
      </c>
      <c r="X583">
        <v>8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1550669775</v>
      </c>
      <c r="AH583">
        <v>398.851</v>
      </c>
      <c r="AI583">
        <v>398.86</v>
      </c>
      <c r="AJ583">
        <v>10.9102</v>
      </c>
      <c r="AK583">
        <v>3.02078</v>
      </c>
      <c r="AL583">
        <v>1409.66</v>
      </c>
      <c r="AM583">
        <v>99.5847</v>
      </c>
      <c r="AN583">
        <v>0.0247214</v>
      </c>
      <c r="AO583">
        <v>10.4411</v>
      </c>
      <c r="AP583">
        <v>999.9</v>
      </c>
      <c r="AQ583">
        <v>999.9</v>
      </c>
      <c r="AR583">
        <v>9970.62</v>
      </c>
      <c r="AS583">
        <v>0</v>
      </c>
      <c r="AT583">
        <v>117.089</v>
      </c>
      <c r="AU583">
        <v>0</v>
      </c>
      <c r="AV583" t="s">
        <v>204</v>
      </c>
      <c r="AW583">
        <v>0</v>
      </c>
      <c r="AX583">
        <v>-1.442</v>
      </c>
      <c r="AY583">
        <v>-0.036</v>
      </c>
      <c r="AZ583">
        <v>0</v>
      </c>
      <c r="BA583">
        <v>0</v>
      </c>
      <c r="BB583">
        <v>0</v>
      </c>
      <c r="BC583">
        <v>0</v>
      </c>
      <c r="BD583">
        <v>402.563950819672</v>
      </c>
      <c r="BE583">
        <v>1.12073411957531</v>
      </c>
      <c r="BF583">
        <v>0.331567238500531</v>
      </c>
      <c r="BG583">
        <v>-1</v>
      </c>
      <c r="BH583">
        <v>0</v>
      </c>
      <c r="BI583">
        <v>0</v>
      </c>
      <c r="BJ583" t="s">
        <v>205</v>
      </c>
      <c r="BK583">
        <v>1.88477</v>
      </c>
      <c r="BL583">
        <v>1.88171</v>
      </c>
      <c r="BM583">
        <v>1.88324</v>
      </c>
      <c r="BN583">
        <v>1.88188</v>
      </c>
      <c r="BO583">
        <v>1.88373</v>
      </c>
      <c r="BP583">
        <v>1.88306</v>
      </c>
      <c r="BQ583">
        <v>1.88478</v>
      </c>
      <c r="BR583">
        <v>1.88231</v>
      </c>
      <c r="BS583" t="s">
        <v>206</v>
      </c>
      <c r="BT583" t="s">
        <v>17</v>
      </c>
      <c r="BU583" t="s">
        <v>17</v>
      </c>
      <c r="BV583" t="s">
        <v>17</v>
      </c>
      <c r="BW583" t="s">
        <v>207</v>
      </c>
      <c r="BX583" t="s">
        <v>208</v>
      </c>
      <c r="BY583" t="s">
        <v>209</v>
      </c>
      <c r="BZ583" t="s">
        <v>209</v>
      </c>
      <c r="CA583" t="s">
        <v>209</v>
      </c>
      <c r="CB583" t="s">
        <v>209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1325.21</v>
      </c>
      <c r="CJ583">
        <v>-0.452632</v>
      </c>
      <c r="CK583">
        <v>10.5517</v>
      </c>
      <c r="CL583">
        <v>11.87</v>
      </c>
      <c r="CM583">
        <v>29.9996</v>
      </c>
      <c r="CN583">
        <v>11.6778</v>
      </c>
      <c r="CO583">
        <v>11.8832</v>
      </c>
      <c r="CP583">
        <v>-1</v>
      </c>
      <c r="CQ583">
        <v>0</v>
      </c>
      <c r="CR583">
        <v>93.1308</v>
      </c>
      <c r="CS583">
        <v>-999.9</v>
      </c>
      <c r="CT583">
        <v>400</v>
      </c>
      <c r="CU583">
        <v>8.4904</v>
      </c>
      <c r="CV583">
        <v>103.568</v>
      </c>
      <c r="CW583">
        <v>103.095</v>
      </c>
    </row>
    <row r="584" spans="1:101">
      <c r="A584">
        <v>570</v>
      </c>
      <c r="B584">
        <v>1550669777</v>
      </c>
      <c r="C584">
        <v>1803.70000004768</v>
      </c>
      <c r="D584" t="s">
        <v>1356</v>
      </c>
      <c r="E584" t="s">
        <v>1357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197</v>
      </c>
      <c r="J584" t="s">
        <v>198</v>
      </c>
      <c r="K584" t="s">
        <v>199</v>
      </c>
      <c r="L584" t="s">
        <v>200</v>
      </c>
      <c r="M584" t="s">
        <v>1044</v>
      </c>
      <c r="N584" t="s">
        <v>1045</v>
      </c>
      <c r="O584" t="s">
        <v>203</v>
      </c>
      <c r="P584" t="s">
        <v>1283</v>
      </c>
      <c r="Q584">
        <v>1550669777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113</v>
      </c>
      <c r="X584">
        <v>8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1550669777</v>
      </c>
      <c r="AH584">
        <v>398.862</v>
      </c>
      <c r="AI584">
        <v>398.809</v>
      </c>
      <c r="AJ584">
        <v>10.9177</v>
      </c>
      <c r="AK584">
        <v>3.02053</v>
      </c>
      <c r="AL584">
        <v>1409.43</v>
      </c>
      <c r="AM584">
        <v>99.5847</v>
      </c>
      <c r="AN584">
        <v>0.024803</v>
      </c>
      <c r="AO584">
        <v>10.4375</v>
      </c>
      <c r="AP584">
        <v>999.9</v>
      </c>
      <c r="AQ584">
        <v>999.9</v>
      </c>
      <c r="AR584">
        <v>9986.25</v>
      </c>
      <c r="AS584">
        <v>0</v>
      </c>
      <c r="AT584">
        <v>116.702</v>
      </c>
      <c r="AU584">
        <v>0</v>
      </c>
      <c r="AV584" t="s">
        <v>204</v>
      </c>
      <c r="AW584">
        <v>0</v>
      </c>
      <c r="AX584">
        <v>-1.442</v>
      </c>
      <c r="AY584">
        <v>-0.036</v>
      </c>
      <c r="AZ584">
        <v>0</v>
      </c>
      <c r="BA584">
        <v>0</v>
      </c>
      <c r="BB584">
        <v>0</v>
      </c>
      <c r="BC584">
        <v>0</v>
      </c>
      <c r="BD584">
        <v>402.600155737705</v>
      </c>
      <c r="BE584">
        <v>1.16161812960754</v>
      </c>
      <c r="BF584">
        <v>0.342911067677802</v>
      </c>
      <c r="BG584">
        <v>-1</v>
      </c>
      <c r="BH584">
        <v>0</v>
      </c>
      <c r="BI584">
        <v>0</v>
      </c>
      <c r="BJ584" t="s">
        <v>205</v>
      </c>
      <c r="BK584">
        <v>1.88477</v>
      </c>
      <c r="BL584">
        <v>1.88171</v>
      </c>
      <c r="BM584">
        <v>1.88324</v>
      </c>
      <c r="BN584">
        <v>1.88188</v>
      </c>
      <c r="BO584">
        <v>1.88373</v>
      </c>
      <c r="BP584">
        <v>1.88307</v>
      </c>
      <c r="BQ584">
        <v>1.88478</v>
      </c>
      <c r="BR584">
        <v>1.88232</v>
      </c>
      <c r="BS584" t="s">
        <v>206</v>
      </c>
      <c r="BT584" t="s">
        <v>17</v>
      </c>
      <c r="BU584" t="s">
        <v>17</v>
      </c>
      <c r="BV584" t="s">
        <v>17</v>
      </c>
      <c r="BW584" t="s">
        <v>207</v>
      </c>
      <c r="BX584" t="s">
        <v>208</v>
      </c>
      <c r="BY584" t="s">
        <v>209</v>
      </c>
      <c r="BZ584" t="s">
        <v>209</v>
      </c>
      <c r="CA584" t="s">
        <v>209</v>
      </c>
      <c r="CB584" t="s">
        <v>209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1325.61</v>
      </c>
      <c r="CJ584">
        <v>-0.452633</v>
      </c>
      <c r="CK584">
        <v>10.555</v>
      </c>
      <c r="CL584">
        <v>11.8669</v>
      </c>
      <c r="CM584">
        <v>29.9997</v>
      </c>
      <c r="CN584">
        <v>11.6748</v>
      </c>
      <c r="CO584">
        <v>11.8798</v>
      </c>
      <c r="CP584">
        <v>-1</v>
      </c>
      <c r="CQ584">
        <v>0</v>
      </c>
      <c r="CR584">
        <v>93.1308</v>
      </c>
      <c r="CS584">
        <v>-999.9</v>
      </c>
      <c r="CT584">
        <v>400</v>
      </c>
      <c r="CU584">
        <v>8.41004</v>
      </c>
      <c r="CV584">
        <v>103.567</v>
      </c>
      <c r="CW584">
        <v>103.095</v>
      </c>
    </row>
    <row r="585" spans="1:101">
      <c r="A585">
        <v>571</v>
      </c>
      <c r="B585">
        <v>1550669779</v>
      </c>
      <c r="C585">
        <v>1805.70000004768</v>
      </c>
      <c r="D585" t="s">
        <v>1358</v>
      </c>
      <c r="E585" t="s">
        <v>1359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197</v>
      </c>
      <c r="J585" t="s">
        <v>198</v>
      </c>
      <c r="K585" t="s">
        <v>199</v>
      </c>
      <c r="L585" t="s">
        <v>200</v>
      </c>
      <c r="M585" t="s">
        <v>1044</v>
      </c>
      <c r="N585" t="s">
        <v>1045</v>
      </c>
      <c r="O585" t="s">
        <v>203</v>
      </c>
      <c r="P585" t="s">
        <v>1283</v>
      </c>
      <c r="Q585">
        <v>1550669779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104</v>
      </c>
      <c r="X585">
        <v>7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1550669779</v>
      </c>
      <c r="AH585">
        <v>398.858</v>
      </c>
      <c r="AI585">
        <v>398.801</v>
      </c>
      <c r="AJ585">
        <v>10.9203</v>
      </c>
      <c r="AK585">
        <v>3.02046</v>
      </c>
      <c r="AL585">
        <v>1409.01</v>
      </c>
      <c r="AM585">
        <v>99.5845</v>
      </c>
      <c r="AN585">
        <v>0.0247123</v>
      </c>
      <c r="AO585">
        <v>10.4234</v>
      </c>
      <c r="AP585">
        <v>999.9</v>
      </c>
      <c r="AQ585">
        <v>999.9</v>
      </c>
      <c r="AR585">
        <v>10005.6</v>
      </c>
      <c r="AS585">
        <v>0</v>
      </c>
      <c r="AT585">
        <v>116.332</v>
      </c>
      <c r="AU585">
        <v>0</v>
      </c>
      <c r="AV585" t="s">
        <v>204</v>
      </c>
      <c r="AW585">
        <v>0</v>
      </c>
      <c r="AX585">
        <v>-1.442</v>
      </c>
      <c r="AY585">
        <v>-0.036</v>
      </c>
      <c r="AZ585">
        <v>0</v>
      </c>
      <c r="BA585">
        <v>0</v>
      </c>
      <c r="BB585">
        <v>0</v>
      </c>
      <c r="BC585">
        <v>0</v>
      </c>
      <c r="BD585">
        <v>402.637270491803</v>
      </c>
      <c r="BE585">
        <v>1.1929944055435</v>
      </c>
      <c r="BF585">
        <v>0.35157108827785</v>
      </c>
      <c r="BG585">
        <v>-1</v>
      </c>
      <c r="BH585">
        <v>0</v>
      </c>
      <c r="BI585">
        <v>0</v>
      </c>
      <c r="BJ585" t="s">
        <v>205</v>
      </c>
      <c r="BK585">
        <v>1.88476</v>
      </c>
      <c r="BL585">
        <v>1.88171</v>
      </c>
      <c r="BM585">
        <v>1.88324</v>
      </c>
      <c r="BN585">
        <v>1.88187</v>
      </c>
      <c r="BO585">
        <v>1.88375</v>
      </c>
      <c r="BP585">
        <v>1.88309</v>
      </c>
      <c r="BQ585">
        <v>1.88477</v>
      </c>
      <c r="BR585">
        <v>1.8823</v>
      </c>
      <c r="BS585" t="s">
        <v>206</v>
      </c>
      <c r="BT585" t="s">
        <v>17</v>
      </c>
      <c r="BU585" t="s">
        <v>17</v>
      </c>
      <c r="BV585" t="s">
        <v>17</v>
      </c>
      <c r="BW585" t="s">
        <v>207</v>
      </c>
      <c r="BX585" t="s">
        <v>208</v>
      </c>
      <c r="BY585" t="s">
        <v>209</v>
      </c>
      <c r="BZ585" t="s">
        <v>209</v>
      </c>
      <c r="CA585" t="s">
        <v>209</v>
      </c>
      <c r="CB585" t="s">
        <v>209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1332.26</v>
      </c>
      <c r="CJ585">
        <v>-0.452633</v>
      </c>
      <c r="CK585">
        <v>10.5583</v>
      </c>
      <c r="CL585">
        <v>11.8638</v>
      </c>
      <c r="CM585">
        <v>29.9997</v>
      </c>
      <c r="CN585">
        <v>11.6717</v>
      </c>
      <c r="CO585">
        <v>11.8764</v>
      </c>
      <c r="CP585">
        <v>-1</v>
      </c>
      <c r="CQ585">
        <v>0</v>
      </c>
      <c r="CR585">
        <v>93.1308</v>
      </c>
      <c r="CS585">
        <v>-999.9</v>
      </c>
      <c r="CT585">
        <v>400</v>
      </c>
      <c r="CU585">
        <v>8.33785</v>
      </c>
      <c r="CV585">
        <v>103.567</v>
      </c>
      <c r="CW585">
        <v>103.095</v>
      </c>
    </row>
    <row r="586" spans="1:101">
      <c r="A586">
        <v>572</v>
      </c>
      <c r="B586">
        <v>1550669781</v>
      </c>
      <c r="C586">
        <v>1807.70000004768</v>
      </c>
      <c r="D586" t="s">
        <v>1360</v>
      </c>
      <c r="E586" t="s">
        <v>1361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197</v>
      </c>
      <c r="J586" t="s">
        <v>198</v>
      </c>
      <c r="K586" t="s">
        <v>199</v>
      </c>
      <c r="L586" t="s">
        <v>200</v>
      </c>
      <c r="M586" t="s">
        <v>1044</v>
      </c>
      <c r="N586" t="s">
        <v>1045</v>
      </c>
      <c r="O586" t="s">
        <v>203</v>
      </c>
      <c r="P586" t="s">
        <v>1283</v>
      </c>
      <c r="Q586">
        <v>1550669781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88</v>
      </c>
      <c r="X586">
        <v>6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1550669781</v>
      </c>
      <c r="AH586">
        <v>398.945</v>
      </c>
      <c r="AI586">
        <v>398.826</v>
      </c>
      <c r="AJ586">
        <v>10.9239</v>
      </c>
      <c r="AK586">
        <v>3.02103</v>
      </c>
      <c r="AL586">
        <v>1409.07</v>
      </c>
      <c r="AM586">
        <v>99.5839</v>
      </c>
      <c r="AN586">
        <v>0.0245418</v>
      </c>
      <c r="AO586">
        <v>10.4176</v>
      </c>
      <c r="AP586">
        <v>999.9</v>
      </c>
      <c r="AQ586">
        <v>999.9</v>
      </c>
      <c r="AR586">
        <v>10016.2</v>
      </c>
      <c r="AS586">
        <v>0</v>
      </c>
      <c r="AT586">
        <v>115.981</v>
      </c>
      <c r="AU586">
        <v>0</v>
      </c>
      <c r="AV586" t="s">
        <v>204</v>
      </c>
      <c r="AW586">
        <v>0</v>
      </c>
      <c r="AX586">
        <v>-1.442</v>
      </c>
      <c r="AY586">
        <v>-0.036</v>
      </c>
      <c r="AZ586">
        <v>0</v>
      </c>
      <c r="BA586">
        <v>0</v>
      </c>
      <c r="BB586">
        <v>0</v>
      </c>
      <c r="BC586">
        <v>0</v>
      </c>
      <c r="BD586">
        <v>402.675614754098</v>
      </c>
      <c r="BE586">
        <v>1.21071716767829</v>
      </c>
      <c r="BF586">
        <v>0.356533203721736</v>
      </c>
      <c r="BG586">
        <v>-1</v>
      </c>
      <c r="BH586">
        <v>0</v>
      </c>
      <c r="BI586">
        <v>0</v>
      </c>
      <c r="BJ586" t="s">
        <v>205</v>
      </c>
      <c r="BK586">
        <v>1.88476</v>
      </c>
      <c r="BL586">
        <v>1.88171</v>
      </c>
      <c r="BM586">
        <v>1.88324</v>
      </c>
      <c r="BN586">
        <v>1.88187</v>
      </c>
      <c r="BO586">
        <v>1.88374</v>
      </c>
      <c r="BP586">
        <v>1.88309</v>
      </c>
      <c r="BQ586">
        <v>1.88478</v>
      </c>
      <c r="BR586">
        <v>1.8823</v>
      </c>
      <c r="BS586" t="s">
        <v>206</v>
      </c>
      <c r="BT586" t="s">
        <v>17</v>
      </c>
      <c r="BU586" t="s">
        <v>17</v>
      </c>
      <c r="BV586" t="s">
        <v>17</v>
      </c>
      <c r="BW586" t="s">
        <v>207</v>
      </c>
      <c r="BX586" t="s">
        <v>208</v>
      </c>
      <c r="BY586" t="s">
        <v>209</v>
      </c>
      <c r="BZ586" t="s">
        <v>209</v>
      </c>
      <c r="CA586" t="s">
        <v>209</v>
      </c>
      <c r="CB586" t="s">
        <v>209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1344.35</v>
      </c>
      <c r="CJ586">
        <v>-0.452633</v>
      </c>
      <c r="CK586">
        <v>10.5616</v>
      </c>
      <c r="CL586">
        <v>11.8607</v>
      </c>
      <c r="CM586">
        <v>29.9996</v>
      </c>
      <c r="CN586">
        <v>11.6684</v>
      </c>
      <c r="CO586">
        <v>11.8733</v>
      </c>
      <c r="CP586">
        <v>-1</v>
      </c>
      <c r="CQ586">
        <v>0</v>
      </c>
      <c r="CR586">
        <v>93.1308</v>
      </c>
      <c r="CS586">
        <v>-999.9</v>
      </c>
      <c r="CT586">
        <v>400</v>
      </c>
      <c r="CU586">
        <v>8.20372</v>
      </c>
      <c r="CV586">
        <v>103.568</v>
      </c>
      <c r="CW586">
        <v>103.095</v>
      </c>
    </row>
    <row r="587" spans="1:101">
      <c r="A587">
        <v>573</v>
      </c>
      <c r="B587">
        <v>1550669783</v>
      </c>
      <c r="C587">
        <v>1809.70000004768</v>
      </c>
      <c r="D587" t="s">
        <v>1362</v>
      </c>
      <c r="E587" t="s">
        <v>1363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197</v>
      </c>
      <c r="J587" t="s">
        <v>198</v>
      </c>
      <c r="K587" t="s">
        <v>199</v>
      </c>
      <c r="L587" t="s">
        <v>200</v>
      </c>
      <c r="M587" t="s">
        <v>1044</v>
      </c>
      <c r="N587" t="s">
        <v>1045</v>
      </c>
      <c r="O587" t="s">
        <v>203</v>
      </c>
      <c r="P587" t="s">
        <v>1283</v>
      </c>
      <c r="Q587">
        <v>1550669783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102</v>
      </c>
      <c r="X587">
        <v>7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1550669783</v>
      </c>
      <c r="AH587">
        <v>399.045</v>
      </c>
      <c r="AI587">
        <v>398.812</v>
      </c>
      <c r="AJ587">
        <v>10.9351</v>
      </c>
      <c r="AK587">
        <v>3.02099</v>
      </c>
      <c r="AL587">
        <v>1409.11</v>
      </c>
      <c r="AM587">
        <v>99.5843</v>
      </c>
      <c r="AN587">
        <v>0.0244957</v>
      </c>
      <c r="AO587">
        <v>10.4366</v>
      </c>
      <c r="AP587">
        <v>999.9</v>
      </c>
      <c r="AQ587">
        <v>999.9</v>
      </c>
      <c r="AR587">
        <v>10020</v>
      </c>
      <c r="AS587">
        <v>0</v>
      </c>
      <c r="AT587">
        <v>115.639</v>
      </c>
      <c r="AU587">
        <v>0</v>
      </c>
      <c r="AV587" t="s">
        <v>204</v>
      </c>
      <c r="AW587">
        <v>0</v>
      </c>
      <c r="AX587">
        <v>-1.442</v>
      </c>
      <c r="AY587">
        <v>-0.036</v>
      </c>
      <c r="AZ587">
        <v>0</v>
      </c>
      <c r="BA587">
        <v>0</v>
      </c>
      <c r="BB587">
        <v>0</v>
      </c>
      <c r="BC587">
        <v>0</v>
      </c>
      <c r="BD587">
        <v>402.715991803279</v>
      </c>
      <c r="BE587">
        <v>1.2327098251609</v>
      </c>
      <c r="BF587">
        <v>0.362922800260889</v>
      </c>
      <c r="BG587">
        <v>-1</v>
      </c>
      <c r="BH587">
        <v>0</v>
      </c>
      <c r="BI587">
        <v>0</v>
      </c>
      <c r="BJ587" t="s">
        <v>205</v>
      </c>
      <c r="BK587">
        <v>1.88477</v>
      </c>
      <c r="BL587">
        <v>1.88171</v>
      </c>
      <c r="BM587">
        <v>1.88324</v>
      </c>
      <c r="BN587">
        <v>1.88188</v>
      </c>
      <c r="BO587">
        <v>1.88374</v>
      </c>
      <c r="BP587">
        <v>1.88308</v>
      </c>
      <c r="BQ587">
        <v>1.88477</v>
      </c>
      <c r="BR587">
        <v>1.8823</v>
      </c>
      <c r="BS587" t="s">
        <v>206</v>
      </c>
      <c r="BT587" t="s">
        <v>17</v>
      </c>
      <c r="BU587" t="s">
        <v>17</v>
      </c>
      <c r="BV587" t="s">
        <v>17</v>
      </c>
      <c r="BW587" t="s">
        <v>207</v>
      </c>
      <c r="BX587" t="s">
        <v>208</v>
      </c>
      <c r="BY587" t="s">
        <v>209</v>
      </c>
      <c r="BZ587" t="s">
        <v>209</v>
      </c>
      <c r="CA587" t="s">
        <v>209</v>
      </c>
      <c r="CB587" t="s">
        <v>209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1333.68</v>
      </c>
      <c r="CJ587">
        <v>-0.452633</v>
      </c>
      <c r="CK587">
        <v>10.5648</v>
      </c>
      <c r="CL587">
        <v>11.8577</v>
      </c>
      <c r="CM587">
        <v>29.9995</v>
      </c>
      <c r="CN587">
        <v>11.6653</v>
      </c>
      <c r="CO587">
        <v>11.8702</v>
      </c>
      <c r="CP587">
        <v>-1</v>
      </c>
      <c r="CQ587">
        <v>0</v>
      </c>
      <c r="CR587">
        <v>93.1308</v>
      </c>
      <c r="CS587">
        <v>-999.9</v>
      </c>
      <c r="CT587">
        <v>400</v>
      </c>
      <c r="CU587">
        <v>8.11225</v>
      </c>
      <c r="CV587">
        <v>103.568</v>
      </c>
      <c r="CW587">
        <v>103.096</v>
      </c>
    </row>
    <row r="588" spans="1:101">
      <c r="A588">
        <v>574</v>
      </c>
      <c r="B588">
        <v>1550669785</v>
      </c>
      <c r="C588">
        <v>1811.70000004768</v>
      </c>
      <c r="D588" t="s">
        <v>1364</v>
      </c>
      <c r="E588" t="s">
        <v>1365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197</v>
      </c>
      <c r="J588" t="s">
        <v>198</v>
      </c>
      <c r="K588" t="s">
        <v>199</v>
      </c>
      <c r="L588" t="s">
        <v>200</v>
      </c>
      <c r="M588" t="s">
        <v>1044</v>
      </c>
      <c r="N588" t="s">
        <v>1045</v>
      </c>
      <c r="O588" t="s">
        <v>203</v>
      </c>
      <c r="P588" t="s">
        <v>1283</v>
      </c>
      <c r="Q588">
        <v>1550669785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102</v>
      </c>
      <c r="X588">
        <v>7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1550669785</v>
      </c>
      <c r="AH588">
        <v>399.054</v>
      </c>
      <c r="AI588">
        <v>398.801</v>
      </c>
      <c r="AJ588">
        <v>10.9389</v>
      </c>
      <c r="AK588">
        <v>3.02104</v>
      </c>
      <c r="AL588">
        <v>1409.26</v>
      </c>
      <c r="AM588">
        <v>99.5848</v>
      </c>
      <c r="AN588">
        <v>0.0246808</v>
      </c>
      <c r="AO588">
        <v>10.4302</v>
      </c>
      <c r="AP588">
        <v>999.9</v>
      </c>
      <c r="AQ588">
        <v>999.9</v>
      </c>
      <c r="AR588">
        <v>10011.9</v>
      </c>
      <c r="AS588">
        <v>0</v>
      </c>
      <c r="AT588">
        <v>115.32</v>
      </c>
      <c r="AU588">
        <v>0</v>
      </c>
      <c r="AV588" t="s">
        <v>204</v>
      </c>
      <c r="AW588">
        <v>0</v>
      </c>
      <c r="AX588">
        <v>-1.442</v>
      </c>
      <c r="AY588">
        <v>-0.036</v>
      </c>
      <c r="AZ588">
        <v>0</v>
      </c>
      <c r="BA588">
        <v>0</v>
      </c>
      <c r="BB588">
        <v>0</v>
      </c>
      <c r="BC588">
        <v>0</v>
      </c>
      <c r="BD588">
        <v>402.759106557377</v>
      </c>
      <c r="BE588">
        <v>1.2551926006457</v>
      </c>
      <c r="BF588">
        <v>0.369745278012766</v>
      </c>
      <c r="BG588">
        <v>-1</v>
      </c>
      <c r="BH588">
        <v>0</v>
      </c>
      <c r="BI588">
        <v>0</v>
      </c>
      <c r="BJ588" t="s">
        <v>205</v>
      </c>
      <c r="BK588">
        <v>1.88477</v>
      </c>
      <c r="BL588">
        <v>1.88172</v>
      </c>
      <c r="BM588">
        <v>1.88324</v>
      </c>
      <c r="BN588">
        <v>1.88189</v>
      </c>
      <c r="BO588">
        <v>1.88376</v>
      </c>
      <c r="BP588">
        <v>1.88308</v>
      </c>
      <c r="BQ588">
        <v>1.88479</v>
      </c>
      <c r="BR588">
        <v>1.88229</v>
      </c>
      <c r="BS588" t="s">
        <v>206</v>
      </c>
      <c r="BT588" t="s">
        <v>17</v>
      </c>
      <c r="BU588" t="s">
        <v>17</v>
      </c>
      <c r="BV588" t="s">
        <v>17</v>
      </c>
      <c r="BW588" t="s">
        <v>207</v>
      </c>
      <c r="BX588" t="s">
        <v>208</v>
      </c>
      <c r="BY588" t="s">
        <v>209</v>
      </c>
      <c r="BZ588" t="s">
        <v>209</v>
      </c>
      <c r="CA588" t="s">
        <v>209</v>
      </c>
      <c r="CB588" t="s">
        <v>209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1333.98</v>
      </c>
      <c r="CJ588">
        <v>-0.452633</v>
      </c>
      <c r="CK588">
        <v>10.568</v>
      </c>
      <c r="CL588">
        <v>11.8546</v>
      </c>
      <c r="CM588">
        <v>29.9996</v>
      </c>
      <c r="CN588">
        <v>11.6625</v>
      </c>
      <c r="CO588">
        <v>11.8668</v>
      </c>
      <c r="CP588">
        <v>-1</v>
      </c>
      <c r="CQ588">
        <v>0</v>
      </c>
      <c r="CR588">
        <v>93.1308</v>
      </c>
      <c r="CS588">
        <v>-999.9</v>
      </c>
      <c r="CT588">
        <v>400</v>
      </c>
      <c r="CU588">
        <v>8.03366</v>
      </c>
      <c r="CV588">
        <v>103.568</v>
      </c>
      <c r="CW588">
        <v>103.097</v>
      </c>
    </row>
    <row r="589" spans="1:101">
      <c r="A589">
        <v>575</v>
      </c>
      <c r="B589">
        <v>1550669787</v>
      </c>
      <c r="C589">
        <v>1813.70000004768</v>
      </c>
      <c r="D589" t="s">
        <v>1366</v>
      </c>
      <c r="E589" t="s">
        <v>1367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197</v>
      </c>
      <c r="J589" t="s">
        <v>198</v>
      </c>
      <c r="K589" t="s">
        <v>199</v>
      </c>
      <c r="L589" t="s">
        <v>200</v>
      </c>
      <c r="M589" t="s">
        <v>1044</v>
      </c>
      <c r="N589" t="s">
        <v>1045</v>
      </c>
      <c r="O589" t="s">
        <v>203</v>
      </c>
      <c r="P589" t="s">
        <v>1283</v>
      </c>
      <c r="Q589">
        <v>1550669787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90</v>
      </c>
      <c r="X589">
        <v>6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1550669787</v>
      </c>
      <c r="AH589">
        <v>399.066</v>
      </c>
      <c r="AI589">
        <v>398.804</v>
      </c>
      <c r="AJ589">
        <v>10.941</v>
      </c>
      <c r="AK589">
        <v>3.02161</v>
      </c>
      <c r="AL589">
        <v>1409.06</v>
      </c>
      <c r="AM589">
        <v>99.5839</v>
      </c>
      <c r="AN589">
        <v>0.0245209</v>
      </c>
      <c r="AO589">
        <v>10.4209</v>
      </c>
      <c r="AP589">
        <v>999.9</v>
      </c>
      <c r="AQ589">
        <v>999.9</v>
      </c>
      <c r="AR589">
        <v>9996.88</v>
      </c>
      <c r="AS589">
        <v>0</v>
      </c>
      <c r="AT589">
        <v>115.084</v>
      </c>
      <c r="AU589">
        <v>0</v>
      </c>
      <c r="AV589" t="s">
        <v>204</v>
      </c>
      <c r="AW589">
        <v>0</v>
      </c>
      <c r="AX589">
        <v>-1.442</v>
      </c>
      <c r="AY589">
        <v>-0.036</v>
      </c>
      <c r="AZ589">
        <v>0</v>
      </c>
      <c r="BA589">
        <v>0</v>
      </c>
      <c r="BB589">
        <v>0</v>
      </c>
      <c r="BC589">
        <v>0</v>
      </c>
      <c r="BD589">
        <v>402.801557377049</v>
      </c>
      <c r="BE589">
        <v>1.26957772262998</v>
      </c>
      <c r="BF589">
        <v>0.373998423096094</v>
      </c>
      <c r="BG589">
        <v>-1</v>
      </c>
      <c r="BH589">
        <v>0</v>
      </c>
      <c r="BI589">
        <v>0</v>
      </c>
      <c r="BJ589" t="s">
        <v>205</v>
      </c>
      <c r="BK589">
        <v>1.88477</v>
      </c>
      <c r="BL589">
        <v>1.88171</v>
      </c>
      <c r="BM589">
        <v>1.88324</v>
      </c>
      <c r="BN589">
        <v>1.88188</v>
      </c>
      <c r="BO589">
        <v>1.88375</v>
      </c>
      <c r="BP589">
        <v>1.88307</v>
      </c>
      <c r="BQ589">
        <v>1.88479</v>
      </c>
      <c r="BR589">
        <v>1.8823</v>
      </c>
      <c r="BS589" t="s">
        <v>206</v>
      </c>
      <c r="BT589" t="s">
        <v>17</v>
      </c>
      <c r="BU589" t="s">
        <v>17</v>
      </c>
      <c r="BV589" t="s">
        <v>17</v>
      </c>
      <c r="BW589" t="s">
        <v>207</v>
      </c>
      <c r="BX589" t="s">
        <v>208</v>
      </c>
      <c r="BY589" t="s">
        <v>209</v>
      </c>
      <c r="BZ589" t="s">
        <v>209</v>
      </c>
      <c r="CA589" t="s">
        <v>209</v>
      </c>
      <c r="CB589" t="s">
        <v>209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1342.43</v>
      </c>
      <c r="CJ589">
        <v>-0.452633</v>
      </c>
      <c r="CK589">
        <v>10.5711</v>
      </c>
      <c r="CL589">
        <v>11.8515</v>
      </c>
      <c r="CM589">
        <v>29.9997</v>
      </c>
      <c r="CN589">
        <v>11.6595</v>
      </c>
      <c r="CO589">
        <v>11.8637</v>
      </c>
      <c r="CP589">
        <v>-1</v>
      </c>
      <c r="CQ589">
        <v>0</v>
      </c>
      <c r="CR589">
        <v>92.7547</v>
      </c>
      <c r="CS589">
        <v>-999.9</v>
      </c>
      <c r="CT589">
        <v>400</v>
      </c>
      <c r="CU589">
        <v>7.94275</v>
      </c>
      <c r="CV589">
        <v>103.569</v>
      </c>
      <c r="CW589">
        <v>103.097</v>
      </c>
    </row>
    <row r="590" spans="1:101">
      <c r="A590">
        <v>576</v>
      </c>
      <c r="B590">
        <v>1550669789</v>
      </c>
      <c r="C590">
        <v>1815.70000004768</v>
      </c>
      <c r="D590" t="s">
        <v>1368</v>
      </c>
      <c r="E590" t="s">
        <v>1369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197</v>
      </c>
      <c r="J590" t="s">
        <v>198</v>
      </c>
      <c r="K590" t="s">
        <v>199</v>
      </c>
      <c r="L590" t="s">
        <v>200</v>
      </c>
      <c r="M590" t="s">
        <v>1044</v>
      </c>
      <c r="N590" t="s">
        <v>1045</v>
      </c>
      <c r="O590" t="s">
        <v>203</v>
      </c>
      <c r="P590" t="s">
        <v>1283</v>
      </c>
      <c r="Q590">
        <v>1550669789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111</v>
      </c>
      <c r="X590">
        <v>8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1550669789</v>
      </c>
      <c r="AH590">
        <v>399.097</v>
      </c>
      <c r="AI590">
        <v>398.796</v>
      </c>
      <c r="AJ590">
        <v>10.9455</v>
      </c>
      <c r="AK590">
        <v>3.02129</v>
      </c>
      <c r="AL590">
        <v>1409.22</v>
      </c>
      <c r="AM590">
        <v>99.5839</v>
      </c>
      <c r="AN590">
        <v>0.0246402</v>
      </c>
      <c r="AO590">
        <v>10.4207</v>
      </c>
      <c r="AP590">
        <v>999.9</v>
      </c>
      <c r="AQ590">
        <v>999.9</v>
      </c>
      <c r="AR590">
        <v>9983.12</v>
      </c>
      <c r="AS590">
        <v>0</v>
      </c>
      <c r="AT590">
        <v>114.916</v>
      </c>
      <c r="AU590">
        <v>0</v>
      </c>
      <c r="AV590" t="s">
        <v>204</v>
      </c>
      <c r="AW590">
        <v>0</v>
      </c>
      <c r="AX590">
        <v>-1.442</v>
      </c>
      <c r="AY590">
        <v>-0.036</v>
      </c>
      <c r="AZ590">
        <v>0</v>
      </c>
      <c r="BA590">
        <v>0</v>
      </c>
      <c r="BB590">
        <v>0</v>
      </c>
      <c r="BC590">
        <v>0</v>
      </c>
      <c r="BD590">
        <v>402.842540983607</v>
      </c>
      <c r="BE590">
        <v>1.28494030486976</v>
      </c>
      <c r="BF590">
        <v>0.378323310157949</v>
      </c>
      <c r="BG590">
        <v>-1</v>
      </c>
      <c r="BH590">
        <v>0</v>
      </c>
      <c r="BI590">
        <v>0</v>
      </c>
      <c r="BJ590" t="s">
        <v>205</v>
      </c>
      <c r="BK590">
        <v>1.88477</v>
      </c>
      <c r="BL590">
        <v>1.88171</v>
      </c>
      <c r="BM590">
        <v>1.88323</v>
      </c>
      <c r="BN590">
        <v>1.88188</v>
      </c>
      <c r="BO590">
        <v>1.88375</v>
      </c>
      <c r="BP590">
        <v>1.88307</v>
      </c>
      <c r="BQ590">
        <v>1.88478</v>
      </c>
      <c r="BR590">
        <v>1.8823</v>
      </c>
      <c r="BS590" t="s">
        <v>206</v>
      </c>
      <c r="BT590" t="s">
        <v>17</v>
      </c>
      <c r="BU590" t="s">
        <v>17</v>
      </c>
      <c r="BV590" t="s">
        <v>17</v>
      </c>
      <c r="BW590" t="s">
        <v>207</v>
      </c>
      <c r="BX590" t="s">
        <v>208</v>
      </c>
      <c r="BY590" t="s">
        <v>209</v>
      </c>
      <c r="BZ590" t="s">
        <v>209</v>
      </c>
      <c r="CA590" t="s">
        <v>209</v>
      </c>
      <c r="CB590" t="s">
        <v>209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1326.7</v>
      </c>
      <c r="CJ590">
        <v>-0.452633</v>
      </c>
      <c r="CK590">
        <v>10.5742</v>
      </c>
      <c r="CL590">
        <v>11.8484</v>
      </c>
      <c r="CM590">
        <v>29.9997</v>
      </c>
      <c r="CN590">
        <v>11.6564</v>
      </c>
      <c r="CO590">
        <v>11.8607</v>
      </c>
      <c r="CP590">
        <v>-1</v>
      </c>
      <c r="CQ590">
        <v>0</v>
      </c>
      <c r="CR590">
        <v>92.7547</v>
      </c>
      <c r="CS590">
        <v>-999.9</v>
      </c>
      <c r="CT590">
        <v>400</v>
      </c>
      <c r="CU590">
        <v>7.85598</v>
      </c>
      <c r="CV590">
        <v>103.569</v>
      </c>
      <c r="CW590">
        <v>103.098</v>
      </c>
    </row>
    <row r="591" spans="1:101">
      <c r="A591">
        <v>577</v>
      </c>
      <c r="B591">
        <v>1550669791</v>
      </c>
      <c r="C591">
        <v>1817.70000004768</v>
      </c>
      <c r="D591" t="s">
        <v>1370</v>
      </c>
      <c r="E591" t="s">
        <v>1371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197</v>
      </c>
      <c r="J591" t="s">
        <v>198</v>
      </c>
      <c r="K591" t="s">
        <v>199</v>
      </c>
      <c r="L591" t="s">
        <v>200</v>
      </c>
      <c r="M591" t="s">
        <v>1044</v>
      </c>
      <c r="N591" t="s">
        <v>1045</v>
      </c>
      <c r="O591" t="s">
        <v>203</v>
      </c>
      <c r="P591" t="s">
        <v>1283</v>
      </c>
      <c r="Q591">
        <v>1550669791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118</v>
      </c>
      <c r="X591">
        <v>8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1550669791</v>
      </c>
      <c r="AH591">
        <v>399.141</v>
      </c>
      <c r="AI591">
        <v>398.82</v>
      </c>
      <c r="AJ591">
        <v>10.9531</v>
      </c>
      <c r="AK591">
        <v>3.02098</v>
      </c>
      <c r="AL591">
        <v>1409.33</v>
      </c>
      <c r="AM591">
        <v>99.5835</v>
      </c>
      <c r="AN591">
        <v>0.0250517</v>
      </c>
      <c r="AO591">
        <v>10.4409</v>
      </c>
      <c r="AP591">
        <v>999.9</v>
      </c>
      <c r="AQ591">
        <v>999.9</v>
      </c>
      <c r="AR591">
        <v>10004.4</v>
      </c>
      <c r="AS591">
        <v>0</v>
      </c>
      <c r="AT591">
        <v>114.732</v>
      </c>
      <c r="AU591">
        <v>0</v>
      </c>
      <c r="AV591" t="s">
        <v>204</v>
      </c>
      <c r="AW591">
        <v>0</v>
      </c>
      <c r="AX591">
        <v>-1.442</v>
      </c>
      <c r="AY591">
        <v>-0.036</v>
      </c>
      <c r="AZ591">
        <v>0</v>
      </c>
      <c r="BA591">
        <v>0</v>
      </c>
      <c r="BB591">
        <v>0</v>
      </c>
      <c r="BC591">
        <v>0</v>
      </c>
      <c r="BD591">
        <v>402.883754098361</v>
      </c>
      <c r="BE591">
        <v>1.29745972685322</v>
      </c>
      <c r="BF591">
        <v>0.381827643536253</v>
      </c>
      <c r="BG591">
        <v>-1</v>
      </c>
      <c r="BH591">
        <v>0</v>
      </c>
      <c r="BI591">
        <v>0</v>
      </c>
      <c r="BJ591" t="s">
        <v>205</v>
      </c>
      <c r="BK591">
        <v>1.88477</v>
      </c>
      <c r="BL591">
        <v>1.88171</v>
      </c>
      <c r="BM591">
        <v>1.88324</v>
      </c>
      <c r="BN591">
        <v>1.88187</v>
      </c>
      <c r="BO591">
        <v>1.88374</v>
      </c>
      <c r="BP591">
        <v>1.88306</v>
      </c>
      <c r="BQ591">
        <v>1.88478</v>
      </c>
      <c r="BR591">
        <v>1.8823</v>
      </c>
      <c r="BS591" t="s">
        <v>206</v>
      </c>
      <c r="BT591" t="s">
        <v>17</v>
      </c>
      <c r="BU591" t="s">
        <v>17</v>
      </c>
      <c r="BV591" t="s">
        <v>17</v>
      </c>
      <c r="BW591" t="s">
        <v>207</v>
      </c>
      <c r="BX591" t="s">
        <v>208</v>
      </c>
      <c r="BY591" t="s">
        <v>209</v>
      </c>
      <c r="BZ591" t="s">
        <v>209</v>
      </c>
      <c r="CA591" t="s">
        <v>209</v>
      </c>
      <c r="CB591" t="s">
        <v>209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1321.95</v>
      </c>
      <c r="CJ591">
        <v>-0.452634</v>
      </c>
      <c r="CK591">
        <v>10.5772</v>
      </c>
      <c r="CL591">
        <v>11.8454</v>
      </c>
      <c r="CM591">
        <v>29.9997</v>
      </c>
      <c r="CN591">
        <v>11.6534</v>
      </c>
      <c r="CO591">
        <v>11.8576</v>
      </c>
      <c r="CP591">
        <v>-1</v>
      </c>
      <c r="CQ591">
        <v>0</v>
      </c>
      <c r="CR591">
        <v>92.7547</v>
      </c>
      <c r="CS591">
        <v>-999.9</v>
      </c>
      <c r="CT591">
        <v>400</v>
      </c>
      <c r="CU591">
        <v>7.75715</v>
      </c>
      <c r="CV591">
        <v>103.569</v>
      </c>
      <c r="CW591">
        <v>103.098</v>
      </c>
    </row>
    <row r="592" spans="1:101">
      <c r="A592">
        <v>578</v>
      </c>
      <c r="B592">
        <v>1550669793</v>
      </c>
      <c r="C592">
        <v>1819.70000004768</v>
      </c>
      <c r="D592" t="s">
        <v>1372</v>
      </c>
      <c r="E592" t="s">
        <v>1373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197</v>
      </c>
      <c r="J592" t="s">
        <v>198</v>
      </c>
      <c r="K592" t="s">
        <v>199</v>
      </c>
      <c r="L592" t="s">
        <v>200</v>
      </c>
      <c r="M592" t="s">
        <v>1044</v>
      </c>
      <c r="N592" t="s">
        <v>1045</v>
      </c>
      <c r="O592" t="s">
        <v>203</v>
      </c>
      <c r="P592" t="s">
        <v>1283</v>
      </c>
      <c r="Q592">
        <v>1550669793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100</v>
      </c>
      <c r="X592">
        <v>7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1550669793</v>
      </c>
      <c r="AH592">
        <v>399.241</v>
      </c>
      <c r="AI592">
        <v>398.858</v>
      </c>
      <c r="AJ592">
        <v>10.9598</v>
      </c>
      <c r="AK592">
        <v>3.02177</v>
      </c>
      <c r="AL592">
        <v>1409.2</v>
      </c>
      <c r="AM592">
        <v>99.5839</v>
      </c>
      <c r="AN592">
        <v>0.0250553</v>
      </c>
      <c r="AO592">
        <v>10.4506</v>
      </c>
      <c r="AP592">
        <v>999.9</v>
      </c>
      <c r="AQ592">
        <v>999.9</v>
      </c>
      <c r="AR592">
        <v>10005</v>
      </c>
      <c r="AS592">
        <v>0</v>
      </c>
      <c r="AT592">
        <v>114.513</v>
      </c>
      <c r="AU592">
        <v>0</v>
      </c>
      <c r="AV592" t="s">
        <v>204</v>
      </c>
      <c r="AW592">
        <v>0</v>
      </c>
      <c r="AX592">
        <v>-1.442</v>
      </c>
      <c r="AY592">
        <v>-0.036</v>
      </c>
      <c r="AZ592">
        <v>0</v>
      </c>
      <c r="BA592">
        <v>0</v>
      </c>
      <c r="BB592">
        <v>0</v>
      </c>
      <c r="BC592">
        <v>0</v>
      </c>
      <c r="BD592">
        <v>402.924581967213</v>
      </c>
      <c r="BE592">
        <v>1.3102000191659</v>
      </c>
      <c r="BF592">
        <v>0.385333001402551</v>
      </c>
      <c r="BG592">
        <v>-1</v>
      </c>
      <c r="BH592">
        <v>0</v>
      </c>
      <c r="BI592">
        <v>0</v>
      </c>
      <c r="BJ592" t="s">
        <v>205</v>
      </c>
      <c r="BK592">
        <v>1.88477</v>
      </c>
      <c r="BL592">
        <v>1.88171</v>
      </c>
      <c r="BM592">
        <v>1.88324</v>
      </c>
      <c r="BN592">
        <v>1.88188</v>
      </c>
      <c r="BO592">
        <v>1.88376</v>
      </c>
      <c r="BP592">
        <v>1.88305</v>
      </c>
      <c r="BQ592">
        <v>1.88477</v>
      </c>
      <c r="BR592">
        <v>1.88231</v>
      </c>
      <c r="BS592" t="s">
        <v>206</v>
      </c>
      <c r="BT592" t="s">
        <v>17</v>
      </c>
      <c r="BU592" t="s">
        <v>17</v>
      </c>
      <c r="BV592" t="s">
        <v>17</v>
      </c>
      <c r="BW592" t="s">
        <v>207</v>
      </c>
      <c r="BX592" t="s">
        <v>208</v>
      </c>
      <c r="BY592" t="s">
        <v>209</v>
      </c>
      <c r="BZ592" t="s">
        <v>209</v>
      </c>
      <c r="CA592" t="s">
        <v>209</v>
      </c>
      <c r="CB592" t="s">
        <v>209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1335.12</v>
      </c>
      <c r="CJ592">
        <v>-0.452634</v>
      </c>
      <c r="CK592">
        <v>10.5801</v>
      </c>
      <c r="CL592">
        <v>11.8423</v>
      </c>
      <c r="CM592">
        <v>29.9996</v>
      </c>
      <c r="CN592">
        <v>11.6503</v>
      </c>
      <c r="CO592">
        <v>11.8545</v>
      </c>
      <c r="CP592">
        <v>-1</v>
      </c>
      <c r="CQ592">
        <v>0</v>
      </c>
      <c r="CR592">
        <v>92.7547</v>
      </c>
      <c r="CS592">
        <v>-999.9</v>
      </c>
      <c r="CT592">
        <v>400</v>
      </c>
      <c r="CU592">
        <v>7.67255</v>
      </c>
      <c r="CV592">
        <v>103.569</v>
      </c>
      <c r="CW592">
        <v>103.098</v>
      </c>
    </row>
    <row r="593" spans="1:101">
      <c r="A593">
        <v>579</v>
      </c>
      <c r="B593">
        <v>1550669795</v>
      </c>
      <c r="C593">
        <v>1821.70000004768</v>
      </c>
      <c r="D593" t="s">
        <v>1374</v>
      </c>
      <c r="E593" t="s">
        <v>1375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197</v>
      </c>
      <c r="J593" t="s">
        <v>198</v>
      </c>
      <c r="K593" t="s">
        <v>199</v>
      </c>
      <c r="L593" t="s">
        <v>200</v>
      </c>
      <c r="M593" t="s">
        <v>1044</v>
      </c>
      <c r="N593" t="s">
        <v>1045</v>
      </c>
      <c r="O593" t="s">
        <v>203</v>
      </c>
      <c r="P593" t="s">
        <v>1283</v>
      </c>
      <c r="Q593">
        <v>1550669795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117</v>
      </c>
      <c r="X593">
        <v>8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1550669795</v>
      </c>
      <c r="AH593">
        <v>399.276</v>
      </c>
      <c r="AI593">
        <v>398.847</v>
      </c>
      <c r="AJ593">
        <v>10.9605</v>
      </c>
      <c r="AK593">
        <v>3.02143</v>
      </c>
      <c r="AL593">
        <v>1409.56</v>
      </c>
      <c r="AM593">
        <v>99.5847</v>
      </c>
      <c r="AN593">
        <v>0.0249459</v>
      </c>
      <c r="AO593">
        <v>10.428</v>
      </c>
      <c r="AP593">
        <v>999.9</v>
      </c>
      <c r="AQ593">
        <v>999.9</v>
      </c>
      <c r="AR593">
        <v>10006.2</v>
      </c>
      <c r="AS593">
        <v>0</v>
      </c>
      <c r="AT593">
        <v>114.28</v>
      </c>
      <c r="AU593">
        <v>0</v>
      </c>
      <c r="AV593" t="s">
        <v>204</v>
      </c>
      <c r="AW593">
        <v>0</v>
      </c>
      <c r="AX593">
        <v>-1.442</v>
      </c>
      <c r="AY593">
        <v>-0.036</v>
      </c>
      <c r="AZ593">
        <v>0</v>
      </c>
      <c r="BA593">
        <v>0</v>
      </c>
      <c r="BB593">
        <v>0</v>
      </c>
      <c r="BC593">
        <v>0</v>
      </c>
      <c r="BD593">
        <v>402.968459016393</v>
      </c>
      <c r="BE593">
        <v>1.32525132095918</v>
      </c>
      <c r="BF593">
        <v>0.389727840042188</v>
      </c>
      <c r="BG593">
        <v>-1</v>
      </c>
      <c r="BH593">
        <v>0</v>
      </c>
      <c r="BI593">
        <v>0</v>
      </c>
      <c r="BJ593" t="s">
        <v>205</v>
      </c>
      <c r="BK593">
        <v>1.88477</v>
      </c>
      <c r="BL593">
        <v>1.88171</v>
      </c>
      <c r="BM593">
        <v>1.88324</v>
      </c>
      <c r="BN593">
        <v>1.88188</v>
      </c>
      <c r="BO593">
        <v>1.88376</v>
      </c>
      <c r="BP593">
        <v>1.88307</v>
      </c>
      <c r="BQ593">
        <v>1.88477</v>
      </c>
      <c r="BR593">
        <v>1.88231</v>
      </c>
      <c r="BS593" t="s">
        <v>206</v>
      </c>
      <c r="BT593" t="s">
        <v>17</v>
      </c>
      <c r="BU593" t="s">
        <v>17</v>
      </c>
      <c r="BV593" t="s">
        <v>17</v>
      </c>
      <c r="BW593" t="s">
        <v>207</v>
      </c>
      <c r="BX593" t="s">
        <v>208</v>
      </c>
      <c r="BY593" t="s">
        <v>209</v>
      </c>
      <c r="BZ593" t="s">
        <v>209</v>
      </c>
      <c r="CA593" t="s">
        <v>209</v>
      </c>
      <c r="CB593" t="s">
        <v>209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1322.79</v>
      </c>
      <c r="CJ593">
        <v>-0.452634</v>
      </c>
      <c r="CK593">
        <v>10.5831</v>
      </c>
      <c r="CL593">
        <v>11.8395</v>
      </c>
      <c r="CM593">
        <v>29.9997</v>
      </c>
      <c r="CN593">
        <v>11.6476</v>
      </c>
      <c r="CO593">
        <v>11.8514</v>
      </c>
      <c r="CP593">
        <v>-1</v>
      </c>
      <c r="CQ593">
        <v>0</v>
      </c>
      <c r="CR593">
        <v>92.7547</v>
      </c>
      <c r="CS593">
        <v>-999.9</v>
      </c>
      <c r="CT593">
        <v>400</v>
      </c>
      <c r="CU593">
        <v>7.58276</v>
      </c>
      <c r="CV593">
        <v>103.57</v>
      </c>
      <c r="CW593">
        <v>103.099</v>
      </c>
    </row>
    <row r="594" spans="1:101">
      <c r="A594">
        <v>580</v>
      </c>
      <c r="B594">
        <v>1550669797</v>
      </c>
      <c r="C594">
        <v>1823.70000004768</v>
      </c>
      <c r="D594" t="s">
        <v>1376</v>
      </c>
      <c r="E594" t="s">
        <v>1377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197</v>
      </c>
      <c r="J594" t="s">
        <v>198</v>
      </c>
      <c r="K594" t="s">
        <v>199</v>
      </c>
      <c r="L594" t="s">
        <v>200</v>
      </c>
      <c r="M594" t="s">
        <v>1044</v>
      </c>
      <c r="N594" t="s">
        <v>1045</v>
      </c>
      <c r="O594" t="s">
        <v>203</v>
      </c>
      <c r="P594" t="s">
        <v>1283</v>
      </c>
      <c r="Q594">
        <v>1550669797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120</v>
      </c>
      <c r="X594">
        <v>9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1550669797</v>
      </c>
      <c r="AH594">
        <v>399.276</v>
      </c>
      <c r="AI594">
        <v>398.812</v>
      </c>
      <c r="AJ594">
        <v>10.9633</v>
      </c>
      <c r="AK594">
        <v>3.02064</v>
      </c>
      <c r="AL594">
        <v>1409.32</v>
      </c>
      <c r="AM594">
        <v>99.5853</v>
      </c>
      <c r="AN594">
        <v>0.0249597</v>
      </c>
      <c r="AO594">
        <v>10.4191</v>
      </c>
      <c r="AP594">
        <v>999.9</v>
      </c>
      <c r="AQ594">
        <v>999.9</v>
      </c>
      <c r="AR594">
        <v>10008.8</v>
      </c>
      <c r="AS594">
        <v>0</v>
      </c>
      <c r="AT594">
        <v>114.024</v>
      </c>
      <c r="AU594">
        <v>0</v>
      </c>
      <c r="AV594" t="s">
        <v>204</v>
      </c>
      <c r="AW594">
        <v>0</v>
      </c>
      <c r="AX594">
        <v>-1.442</v>
      </c>
      <c r="AY594">
        <v>-0.036</v>
      </c>
      <c r="AZ594">
        <v>0</v>
      </c>
      <c r="BA594">
        <v>0</v>
      </c>
      <c r="BB594">
        <v>0</v>
      </c>
      <c r="BC594">
        <v>0</v>
      </c>
      <c r="BD594">
        <v>403.013885245902</v>
      </c>
      <c r="BE594">
        <v>1.33763433469588</v>
      </c>
      <c r="BF594">
        <v>0.393437336371586</v>
      </c>
      <c r="BG594">
        <v>-1</v>
      </c>
      <c r="BH594">
        <v>0</v>
      </c>
      <c r="BI594">
        <v>0</v>
      </c>
      <c r="BJ594" t="s">
        <v>205</v>
      </c>
      <c r="BK594">
        <v>1.88477</v>
      </c>
      <c r="BL594">
        <v>1.88171</v>
      </c>
      <c r="BM594">
        <v>1.88323</v>
      </c>
      <c r="BN594">
        <v>1.88188</v>
      </c>
      <c r="BO594">
        <v>1.88374</v>
      </c>
      <c r="BP594">
        <v>1.88308</v>
      </c>
      <c r="BQ594">
        <v>1.88477</v>
      </c>
      <c r="BR594">
        <v>1.88231</v>
      </c>
      <c r="BS594" t="s">
        <v>206</v>
      </c>
      <c r="BT594" t="s">
        <v>17</v>
      </c>
      <c r="BU594" t="s">
        <v>17</v>
      </c>
      <c r="BV594" t="s">
        <v>17</v>
      </c>
      <c r="BW594" t="s">
        <v>207</v>
      </c>
      <c r="BX594" t="s">
        <v>208</v>
      </c>
      <c r="BY594" t="s">
        <v>209</v>
      </c>
      <c r="BZ594" t="s">
        <v>209</v>
      </c>
      <c r="CA594" t="s">
        <v>209</v>
      </c>
      <c r="CB594" t="s">
        <v>209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1320.2</v>
      </c>
      <c r="CJ594">
        <v>-0.452634</v>
      </c>
      <c r="CK594">
        <v>10.586</v>
      </c>
      <c r="CL594">
        <v>11.8364</v>
      </c>
      <c r="CM594">
        <v>29.9998</v>
      </c>
      <c r="CN594">
        <v>11.6445</v>
      </c>
      <c r="CO594">
        <v>11.8484</v>
      </c>
      <c r="CP594">
        <v>-1</v>
      </c>
      <c r="CQ594">
        <v>0</v>
      </c>
      <c r="CR594">
        <v>92.382</v>
      </c>
      <c r="CS594">
        <v>-999.9</v>
      </c>
      <c r="CT594">
        <v>400</v>
      </c>
      <c r="CU594">
        <v>7.4915</v>
      </c>
      <c r="CV594">
        <v>103.571</v>
      </c>
      <c r="CW594">
        <v>103.099</v>
      </c>
    </row>
    <row r="595" spans="1:101">
      <c r="A595">
        <v>581</v>
      </c>
      <c r="B595">
        <v>1550669799</v>
      </c>
      <c r="C595">
        <v>1825.70000004768</v>
      </c>
      <c r="D595" t="s">
        <v>1378</v>
      </c>
      <c r="E595" t="s">
        <v>1379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197</v>
      </c>
      <c r="J595" t="s">
        <v>198</v>
      </c>
      <c r="K595" t="s">
        <v>199</v>
      </c>
      <c r="L595" t="s">
        <v>200</v>
      </c>
      <c r="M595" t="s">
        <v>1044</v>
      </c>
      <c r="N595" t="s">
        <v>1045</v>
      </c>
      <c r="O595" t="s">
        <v>203</v>
      </c>
      <c r="P595" t="s">
        <v>1283</v>
      </c>
      <c r="Q595">
        <v>1550669799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92</v>
      </c>
      <c r="X595">
        <v>7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1550669799</v>
      </c>
      <c r="AH595">
        <v>399.337</v>
      </c>
      <c r="AI595">
        <v>398.814</v>
      </c>
      <c r="AJ595">
        <v>10.9638</v>
      </c>
      <c r="AK595">
        <v>3.02098</v>
      </c>
      <c r="AL595">
        <v>1409.15</v>
      </c>
      <c r="AM595">
        <v>99.5856</v>
      </c>
      <c r="AN595">
        <v>0.0249488</v>
      </c>
      <c r="AO595">
        <v>10.4076</v>
      </c>
      <c r="AP595">
        <v>999.9</v>
      </c>
      <c r="AQ595">
        <v>999.9</v>
      </c>
      <c r="AR595">
        <v>9956.88</v>
      </c>
      <c r="AS595">
        <v>0</v>
      </c>
      <c r="AT595">
        <v>113.815</v>
      </c>
      <c r="AU595">
        <v>0</v>
      </c>
      <c r="AV595" t="s">
        <v>204</v>
      </c>
      <c r="AW595">
        <v>0</v>
      </c>
      <c r="AX595">
        <v>-1.442</v>
      </c>
      <c r="AY595">
        <v>-0.036</v>
      </c>
      <c r="AZ595">
        <v>0</v>
      </c>
      <c r="BA595">
        <v>0</v>
      </c>
      <c r="BB595">
        <v>0</v>
      </c>
      <c r="BC595">
        <v>0</v>
      </c>
      <c r="BD595">
        <v>403.057319672131</v>
      </c>
      <c r="BE595">
        <v>1.3491992954884</v>
      </c>
      <c r="BF595">
        <v>0.396725475269438</v>
      </c>
      <c r="BG595">
        <v>-1</v>
      </c>
      <c r="BH595">
        <v>0</v>
      </c>
      <c r="BI595">
        <v>0</v>
      </c>
      <c r="BJ595" t="s">
        <v>205</v>
      </c>
      <c r="BK595">
        <v>1.88477</v>
      </c>
      <c r="BL595">
        <v>1.88171</v>
      </c>
      <c r="BM595">
        <v>1.88322</v>
      </c>
      <c r="BN595">
        <v>1.88188</v>
      </c>
      <c r="BO595">
        <v>1.88375</v>
      </c>
      <c r="BP595">
        <v>1.88307</v>
      </c>
      <c r="BQ595">
        <v>1.88478</v>
      </c>
      <c r="BR595">
        <v>1.88232</v>
      </c>
      <c r="BS595" t="s">
        <v>206</v>
      </c>
      <c r="BT595" t="s">
        <v>17</v>
      </c>
      <c r="BU595" t="s">
        <v>17</v>
      </c>
      <c r="BV595" t="s">
        <v>17</v>
      </c>
      <c r="BW595" t="s">
        <v>207</v>
      </c>
      <c r="BX595" t="s">
        <v>208</v>
      </c>
      <c r="BY595" t="s">
        <v>209</v>
      </c>
      <c r="BZ595" t="s">
        <v>209</v>
      </c>
      <c r="CA595" t="s">
        <v>209</v>
      </c>
      <c r="CB595" t="s">
        <v>209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1340.86</v>
      </c>
      <c r="CJ595">
        <v>-0.452634</v>
      </c>
      <c r="CK595">
        <v>10.5888</v>
      </c>
      <c r="CL595">
        <v>11.8334</v>
      </c>
      <c r="CM595">
        <v>29.9997</v>
      </c>
      <c r="CN595">
        <v>11.6411</v>
      </c>
      <c r="CO595">
        <v>11.8453</v>
      </c>
      <c r="CP595">
        <v>-1</v>
      </c>
      <c r="CQ595">
        <v>0</v>
      </c>
      <c r="CR595">
        <v>92.382</v>
      </c>
      <c r="CS595">
        <v>-999.9</v>
      </c>
      <c r="CT595">
        <v>400</v>
      </c>
      <c r="CU595">
        <v>7.40734</v>
      </c>
      <c r="CV595">
        <v>103.572</v>
      </c>
      <c r="CW595">
        <v>103.1</v>
      </c>
    </row>
    <row r="596" spans="1:101">
      <c r="A596">
        <v>582</v>
      </c>
      <c r="B596">
        <v>1550669801</v>
      </c>
      <c r="C596">
        <v>1827.70000004768</v>
      </c>
      <c r="D596" t="s">
        <v>1380</v>
      </c>
      <c r="E596" t="s">
        <v>1381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197</v>
      </c>
      <c r="J596" t="s">
        <v>198</v>
      </c>
      <c r="K596" t="s">
        <v>199</v>
      </c>
      <c r="L596" t="s">
        <v>200</v>
      </c>
      <c r="M596" t="s">
        <v>1044</v>
      </c>
      <c r="N596" t="s">
        <v>1045</v>
      </c>
      <c r="O596" t="s">
        <v>203</v>
      </c>
      <c r="P596" t="s">
        <v>1283</v>
      </c>
      <c r="Q596">
        <v>1550669801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102</v>
      </c>
      <c r="X596">
        <v>7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1550669801</v>
      </c>
      <c r="AH596">
        <v>399.411</v>
      </c>
      <c r="AI596">
        <v>398.828</v>
      </c>
      <c r="AJ596">
        <v>10.9632</v>
      </c>
      <c r="AK596">
        <v>3.02094</v>
      </c>
      <c r="AL596">
        <v>1409.26</v>
      </c>
      <c r="AM596">
        <v>99.585</v>
      </c>
      <c r="AN596">
        <v>0.024916</v>
      </c>
      <c r="AO596">
        <v>10.3936</v>
      </c>
      <c r="AP596">
        <v>999.9</v>
      </c>
      <c r="AQ596">
        <v>999.9</v>
      </c>
      <c r="AR596">
        <v>9975.62</v>
      </c>
      <c r="AS596">
        <v>0</v>
      </c>
      <c r="AT596">
        <v>113.609</v>
      </c>
      <c r="AU596">
        <v>0</v>
      </c>
      <c r="AV596" t="s">
        <v>204</v>
      </c>
      <c r="AW596">
        <v>0</v>
      </c>
      <c r="AX596">
        <v>-1.442</v>
      </c>
      <c r="AY596">
        <v>-0.036</v>
      </c>
      <c r="AZ596">
        <v>0</v>
      </c>
      <c r="BA596">
        <v>0</v>
      </c>
      <c r="BB596">
        <v>0</v>
      </c>
      <c r="BC596">
        <v>0</v>
      </c>
      <c r="BD596">
        <v>403.100926229508</v>
      </c>
      <c r="BE596">
        <v>1.36053148988333</v>
      </c>
      <c r="BF596">
        <v>0.399923869149231</v>
      </c>
      <c r="BG596">
        <v>-1</v>
      </c>
      <c r="BH596">
        <v>0</v>
      </c>
      <c r="BI596">
        <v>0</v>
      </c>
      <c r="BJ596" t="s">
        <v>205</v>
      </c>
      <c r="BK596">
        <v>1.88477</v>
      </c>
      <c r="BL596">
        <v>1.88171</v>
      </c>
      <c r="BM596">
        <v>1.88323</v>
      </c>
      <c r="BN596">
        <v>1.88188</v>
      </c>
      <c r="BO596">
        <v>1.88373</v>
      </c>
      <c r="BP596">
        <v>1.88304</v>
      </c>
      <c r="BQ596">
        <v>1.88477</v>
      </c>
      <c r="BR596">
        <v>1.88232</v>
      </c>
      <c r="BS596" t="s">
        <v>206</v>
      </c>
      <c r="BT596" t="s">
        <v>17</v>
      </c>
      <c r="BU596" t="s">
        <v>17</v>
      </c>
      <c r="BV596" t="s">
        <v>17</v>
      </c>
      <c r="BW596" t="s">
        <v>207</v>
      </c>
      <c r="BX596" t="s">
        <v>208</v>
      </c>
      <c r="BY596" t="s">
        <v>209</v>
      </c>
      <c r="BZ596" t="s">
        <v>209</v>
      </c>
      <c r="CA596" t="s">
        <v>209</v>
      </c>
      <c r="CB596" t="s">
        <v>209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1333.8</v>
      </c>
      <c r="CJ596">
        <v>-0.452634</v>
      </c>
      <c r="CK596">
        <v>10.5911</v>
      </c>
      <c r="CL596">
        <v>11.8303</v>
      </c>
      <c r="CM596">
        <v>29.9995</v>
      </c>
      <c r="CN596">
        <v>11.6381</v>
      </c>
      <c r="CO596">
        <v>11.8425</v>
      </c>
      <c r="CP596">
        <v>-1</v>
      </c>
      <c r="CQ596">
        <v>0</v>
      </c>
      <c r="CR596">
        <v>92.382</v>
      </c>
      <c r="CS596">
        <v>-999.9</v>
      </c>
      <c r="CT596">
        <v>400</v>
      </c>
      <c r="CU596">
        <v>7.31856</v>
      </c>
      <c r="CV596">
        <v>103.572</v>
      </c>
      <c r="CW596">
        <v>103.1</v>
      </c>
    </row>
    <row r="597" spans="1:101">
      <c r="A597">
        <v>583</v>
      </c>
      <c r="B597">
        <v>1550669803</v>
      </c>
      <c r="C597">
        <v>1829.70000004768</v>
      </c>
      <c r="D597" t="s">
        <v>1382</v>
      </c>
      <c r="E597" t="s">
        <v>1383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197</v>
      </c>
      <c r="J597" t="s">
        <v>198</v>
      </c>
      <c r="K597" t="s">
        <v>199</v>
      </c>
      <c r="L597" t="s">
        <v>200</v>
      </c>
      <c r="M597" t="s">
        <v>1044</v>
      </c>
      <c r="N597" t="s">
        <v>1045</v>
      </c>
      <c r="O597" t="s">
        <v>203</v>
      </c>
      <c r="P597" t="s">
        <v>1283</v>
      </c>
      <c r="Q597">
        <v>1550669803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116</v>
      </c>
      <c r="X597">
        <v>8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1550669803</v>
      </c>
      <c r="AH597">
        <v>399.451</v>
      </c>
      <c r="AI597">
        <v>398.814</v>
      </c>
      <c r="AJ597">
        <v>10.9676</v>
      </c>
      <c r="AK597">
        <v>3.02058</v>
      </c>
      <c r="AL597">
        <v>1409.35</v>
      </c>
      <c r="AM597">
        <v>99.5856</v>
      </c>
      <c r="AN597">
        <v>0.0249647</v>
      </c>
      <c r="AO597">
        <v>10.3938</v>
      </c>
      <c r="AP597">
        <v>999.9</v>
      </c>
      <c r="AQ597">
        <v>999.9</v>
      </c>
      <c r="AR597">
        <v>9995.62</v>
      </c>
      <c r="AS597">
        <v>0</v>
      </c>
      <c r="AT597">
        <v>113.376</v>
      </c>
      <c r="AU597">
        <v>0</v>
      </c>
      <c r="AV597" t="s">
        <v>204</v>
      </c>
      <c r="AW597">
        <v>0</v>
      </c>
      <c r="AX597">
        <v>-1.442</v>
      </c>
      <c r="AY597">
        <v>-0.036</v>
      </c>
      <c r="AZ597">
        <v>0</v>
      </c>
      <c r="BA597">
        <v>0</v>
      </c>
      <c r="BB597">
        <v>0</v>
      </c>
      <c r="BC597">
        <v>0</v>
      </c>
      <c r="BD597">
        <v>403.14581147541</v>
      </c>
      <c r="BE597">
        <v>1.37038064113197</v>
      </c>
      <c r="BF597">
        <v>0.402767950357931</v>
      </c>
      <c r="BG597">
        <v>-1</v>
      </c>
      <c r="BH597">
        <v>0</v>
      </c>
      <c r="BI597">
        <v>0</v>
      </c>
      <c r="BJ597" t="s">
        <v>205</v>
      </c>
      <c r="BK597">
        <v>1.88477</v>
      </c>
      <c r="BL597">
        <v>1.88171</v>
      </c>
      <c r="BM597">
        <v>1.88323</v>
      </c>
      <c r="BN597">
        <v>1.88188</v>
      </c>
      <c r="BO597">
        <v>1.88373</v>
      </c>
      <c r="BP597">
        <v>1.88304</v>
      </c>
      <c r="BQ597">
        <v>1.88477</v>
      </c>
      <c r="BR597">
        <v>1.88231</v>
      </c>
      <c r="BS597" t="s">
        <v>206</v>
      </c>
      <c r="BT597" t="s">
        <v>17</v>
      </c>
      <c r="BU597" t="s">
        <v>17</v>
      </c>
      <c r="BV597" t="s">
        <v>17</v>
      </c>
      <c r="BW597" t="s">
        <v>207</v>
      </c>
      <c r="BX597" t="s">
        <v>208</v>
      </c>
      <c r="BY597" t="s">
        <v>209</v>
      </c>
      <c r="BZ597" t="s">
        <v>209</v>
      </c>
      <c r="CA597" t="s">
        <v>209</v>
      </c>
      <c r="CB597" t="s">
        <v>209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1323.77</v>
      </c>
      <c r="CJ597">
        <v>-0.452634</v>
      </c>
      <c r="CK597">
        <v>10.5931</v>
      </c>
      <c r="CL597">
        <v>11.8272</v>
      </c>
      <c r="CM597">
        <v>29.9996</v>
      </c>
      <c r="CN597">
        <v>11.635</v>
      </c>
      <c r="CO597">
        <v>11.8394</v>
      </c>
      <c r="CP597">
        <v>-1</v>
      </c>
      <c r="CQ597">
        <v>0</v>
      </c>
      <c r="CR597">
        <v>92.382</v>
      </c>
      <c r="CS597">
        <v>-999.9</v>
      </c>
      <c r="CT597">
        <v>400</v>
      </c>
      <c r="CU597">
        <v>7.22324</v>
      </c>
      <c r="CV597">
        <v>103.573</v>
      </c>
      <c r="CW597">
        <v>103.101</v>
      </c>
    </row>
    <row r="598" spans="1:101">
      <c r="A598">
        <v>584</v>
      </c>
      <c r="B598">
        <v>1550669805</v>
      </c>
      <c r="C598">
        <v>1831.70000004768</v>
      </c>
      <c r="D598" t="s">
        <v>1384</v>
      </c>
      <c r="E598" t="s">
        <v>1385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197</v>
      </c>
      <c r="J598" t="s">
        <v>198</v>
      </c>
      <c r="K598" t="s">
        <v>199</v>
      </c>
      <c r="L598" t="s">
        <v>200</v>
      </c>
      <c r="M598" t="s">
        <v>1044</v>
      </c>
      <c r="N598" t="s">
        <v>1045</v>
      </c>
      <c r="O598" t="s">
        <v>203</v>
      </c>
      <c r="P598" t="s">
        <v>1283</v>
      </c>
      <c r="Q598">
        <v>1550669805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111</v>
      </c>
      <c r="X598">
        <v>8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1550669805</v>
      </c>
      <c r="AH598">
        <v>399.509</v>
      </c>
      <c r="AI598">
        <v>398.836</v>
      </c>
      <c r="AJ598">
        <v>10.9759</v>
      </c>
      <c r="AK598">
        <v>3.02081</v>
      </c>
      <c r="AL598">
        <v>1409.25</v>
      </c>
      <c r="AM598">
        <v>99.5845</v>
      </c>
      <c r="AN598">
        <v>0.0250368</v>
      </c>
      <c r="AO598">
        <v>10.4061</v>
      </c>
      <c r="AP598">
        <v>999.9</v>
      </c>
      <c r="AQ598">
        <v>999.9</v>
      </c>
      <c r="AR598">
        <v>10011.2</v>
      </c>
      <c r="AS598">
        <v>0</v>
      </c>
      <c r="AT598">
        <v>113.171</v>
      </c>
      <c r="AU598">
        <v>0</v>
      </c>
      <c r="AV598" t="s">
        <v>204</v>
      </c>
      <c r="AW598">
        <v>0</v>
      </c>
      <c r="AX598">
        <v>-1.442</v>
      </c>
      <c r="AY598">
        <v>-0.036</v>
      </c>
      <c r="AZ598">
        <v>0</v>
      </c>
      <c r="BA598">
        <v>0</v>
      </c>
      <c r="BB598">
        <v>0</v>
      </c>
      <c r="BC598">
        <v>0</v>
      </c>
      <c r="BD598">
        <v>403.1915</v>
      </c>
      <c r="BE598">
        <v>1.3804367839641</v>
      </c>
      <c r="BF598">
        <v>0.405713361829769</v>
      </c>
      <c r="BG598">
        <v>-1</v>
      </c>
      <c r="BH598">
        <v>0</v>
      </c>
      <c r="BI598">
        <v>0</v>
      </c>
      <c r="BJ598" t="s">
        <v>205</v>
      </c>
      <c r="BK598">
        <v>1.88477</v>
      </c>
      <c r="BL598">
        <v>1.88171</v>
      </c>
      <c r="BM598">
        <v>1.88323</v>
      </c>
      <c r="BN598">
        <v>1.88188</v>
      </c>
      <c r="BO598">
        <v>1.88374</v>
      </c>
      <c r="BP598">
        <v>1.88303</v>
      </c>
      <c r="BQ598">
        <v>1.88477</v>
      </c>
      <c r="BR598">
        <v>1.8823</v>
      </c>
      <c r="BS598" t="s">
        <v>206</v>
      </c>
      <c r="BT598" t="s">
        <v>17</v>
      </c>
      <c r="BU598" t="s">
        <v>17</v>
      </c>
      <c r="BV598" t="s">
        <v>17</v>
      </c>
      <c r="BW598" t="s">
        <v>207</v>
      </c>
      <c r="BX598" t="s">
        <v>208</v>
      </c>
      <c r="BY598" t="s">
        <v>209</v>
      </c>
      <c r="BZ598" t="s">
        <v>209</v>
      </c>
      <c r="CA598" t="s">
        <v>209</v>
      </c>
      <c r="CB598" t="s">
        <v>209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1326.89</v>
      </c>
      <c r="CJ598">
        <v>-0.452635</v>
      </c>
      <c r="CK598">
        <v>10.5953</v>
      </c>
      <c r="CL598">
        <v>11.8241</v>
      </c>
      <c r="CM598">
        <v>29.9997</v>
      </c>
      <c r="CN598">
        <v>11.632</v>
      </c>
      <c r="CO598">
        <v>11.8363</v>
      </c>
      <c r="CP598">
        <v>-1</v>
      </c>
      <c r="CQ598">
        <v>0</v>
      </c>
      <c r="CR598">
        <v>92.382</v>
      </c>
      <c r="CS598">
        <v>-999.9</v>
      </c>
      <c r="CT598">
        <v>400</v>
      </c>
      <c r="CU598">
        <v>7.12831</v>
      </c>
      <c r="CV598">
        <v>103.572</v>
      </c>
      <c r="CW598">
        <v>103.102</v>
      </c>
    </row>
    <row r="599" spans="1:101">
      <c r="A599">
        <v>585</v>
      </c>
      <c r="B599">
        <v>1550669807</v>
      </c>
      <c r="C599">
        <v>1833.70000004768</v>
      </c>
      <c r="D599" t="s">
        <v>1386</v>
      </c>
      <c r="E599" t="s">
        <v>1387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197</v>
      </c>
      <c r="J599" t="s">
        <v>198</v>
      </c>
      <c r="K599" t="s">
        <v>199</v>
      </c>
      <c r="L599" t="s">
        <v>200</v>
      </c>
      <c r="M599" t="s">
        <v>1044</v>
      </c>
      <c r="N599" t="s">
        <v>1045</v>
      </c>
      <c r="O599" t="s">
        <v>203</v>
      </c>
      <c r="P599" t="s">
        <v>1283</v>
      </c>
      <c r="Q599">
        <v>1550669807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119</v>
      </c>
      <c r="X599">
        <v>8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1550669807</v>
      </c>
      <c r="AH599">
        <v>399.578</v>
      </c>
      <c r="AI599">
        <v>398.873</v>
      </c>
      <c r="AJ599">
        <v>10.984</v>
      </c>
      <c r="AK599">
        <v>3.02167</v>
      </c>
      <c r="AL599">
        <v>1408.91</v>
      </c>
      <c r="AM599">
        <v>99.584</v>
      </c>
      <c r="AN599">
        <v>0.0250459</v>
      </c>
      <c r="AO599">
        <v>10.4204</v>
      </c>
      <c r="AP599">
        <v>999.9</v>
      </c>
      <c r="AQ599">
        <v>999.9</v>
      </c>
      <c r="AR599">
        <v>10023.8</v>
      </c>
      <c r="AS599">
        <v>0</v>
      </c>
      <c r="AT599">
        <v>112.952</v>
      </c>
      <c r="AU599">
        <v>0</v>
      </c>
      <c r="AV599" t="s">
        <v>204</v>
      </c>
      <c r="AW599">
        <v>0</v>
      </c>
      <c r="AX599">
        <v>-1.442</v>
      </c>
      <c r="AY599">
        <v>-0.036</v>
      </c>
      <c r="AZ599">
        <v>0</v>
      </c>
      <c r="BA599">
        <v>0</v>
      </c>
      <c r="BB599">
        <v>0</v>
      </c>
      <c r="BC599">
        <v>0</v>
      </c>
      <c r="BD599">
        <v>403.238270491803</v>
      </c>
      <c r="BE599">
        <v>1.39089422082407</v>
      </c>
      <c r="BF599">
        <v>0.408816284782097</v>
      </c>
      <c r="BG599">
        <v>-1</v>
      </c>
      <c r="BH599">
        <v>0</v>
      </c>
      <c r="BI599">
        <v>0</v>
      </c>
      <c r="BJ599" t="s">
        <v>205</v>
      </c>
      <c r="BK599">
        <v>1.88477</v>
      </c>
      <c r="BL599">
        <v>1.88171</v>
      </c>
      <c r="BM599">
        <v>1.88324</v>
      </c>
      <c r="BN599">
        <v>1.88187</v>
      </c>
      <c r="BO599">
        <v>1.88375</v>
      </c>
      <c r="BP599">
        <v>1.88303</v>
      </c>
      <c r="BQ599">
        <v>1.88477</v>
      </c>
      <c r="BR599">
        <v>1.88229</v>
      </c>
      <c r="BS599" t="s">
        <v>206</v>
      </c>
      <c r="BT599" t="s">
        <v>17</v>
      </c>
      <c r="BU599" t="s">
        <v>17</v>
      </c>
      <c r="BV599" t="s">
        <v>17</v>
      </c>
      <c r="BW599" t="s">
        <v>207</v>
      </c>
      <c r="BX599" t="s">
        <v>208</v>
      </c>
      <c r="BY599" t="s">
        <v>209</v>
      </c>
      <c r="BZ599" t="s">
        <v>209</v>
      </c>
      <c r="CA599" t="s">
        <v>209</v>
      </c>
      <c r="CB599" t="s">
        <v>209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1320.78</v>
      </c>
      <c r="CJ599">
        <v>-0.452635</v>
      </c>
      <c r="CK599">
        <v>10.5978</v>
      </c>
      <c r="CL599">
        <v>11.821</v>
      </c>
      <c r="CM599">
        <v>29.9996</v>
      </c>
      <c r="CN599">
        <v>11.6295</v>
      </c>
      <c r="CO599">
        <v>11.8333</v>
      </c>
      <c r="CP599">
        <v>-1</v>
      </c>
      <c r="CQ599">
        <v>0</v>
      </c>
      <c r="CR599">
        <v>92.382</v>
      </c>
      <c r="CS599">
        <v>-999.9</v>
      </c>
      <c r="CT599">
        <v>400</v>
      </c>
      <c r="CU599">
        <v>7.037</v>
      </c>
      <c r="CV599">
        <v>103.573</v>
      </c>
      <c r="CW599">
        <v>103.103</v>
      </c>
    </row>
    <row r="600" spans="1:101">
      <c r="A600">
        <v>586</v>
      </c>
      <c r="B600">
        <v>1550669809</v>
      </c>
      <c r="C600">
        <v>1835.70000004768</v>
      </c>
      <c r="D600" t="s">
        <v>1388</v>
      </c>
      <c r="E600" t="s">
        <v>1389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197</v>
      </c>
      <c r="J600" t="s">
        <v>198</v>
      </c>
      <c r="K600" t="s">
        <v>199</v>
      </c>
      <c r="L600" t="s">
        <v>200</v>
      </c>
      <c r="M600" t="s">
        <v>1044</v>
      </c>
      <c r="N600" t="s">
        <v>1045</v>
      </c>
      <c r="O600" t="s">
        <v>203</v>
      </c>
      <c r="P600" t="s">
        <v>1283</v>
      </c>
      <c r="Q600">
        <v>1550669809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129</v>
      </c>
      <c r="X600">
        <v>9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1550669809</v>
      </c>
      <c r="AH600">
        <v>399.6</v>
      </c>
      <c r="AI600">
        <v>398.879</v>
      </c>
      <c r="AJ600">
        <v>10.9896</v>
      </c>
      <c r="AK600">
        <v>3.02139</v>
      </c>
      <c r="AL600">
        <v>1409.12</v>
      </c>
      <c r="AM600">
        <v>99.5862</v>
      </c>
      <c r="AN600">
        <v>0.0250545</v>
      </c>
      <c r="AO600">
        <v>10.4276</v>
      </c>
      <c r="AP600">
        <v>999.9</v>
      </c>
      <c r="AQ600">
        <v>999.9</v>
      </c>
      <c r="AR600">
        <v>10008.1</v>
      </c>
      <c r="AS600">
        <v>0</v>
      </c>
      <c r="AT600">
        <v>112.752</v>
      </c>
      <c r="AU600">
        <v>0</v>
      </c>
      <c r="AV600" t="s">
        <v>204</v>
      </c>
      <c r="AW600">
        <v>0</v>
      </c>
      <c r="AX600">
        <v>-1.442</v>
      </c>
      <c r="AY600">
        <v>-0.036</v>
      </c>
      <c r="AZ600">
        <v>0</v>
      </c>
      <c r="BA600">
        <v>0</v>
      </c>
      <c r="BB600">
        <v>0</v>
      </c>
      <c r="BC600">
        <v>0</v>
      </c>
      <c r="BD600">
        <v>403.286172131148</v>
      </c>
      <c r="BE600">
        <v>1.39961562482444</v>
      </c>
      <c r="BF600">
        <v>0.411447677940152</v>
      </c>
      <c r="BG600">
        <v>-1</v>
      </c>
      <c r="BH600">
        <v>0</v>
      </c>
      <c r="BI600">
        <v>0</v>
      </c>
      <c r="BJ600" t="s">
        <v>205</v>
      </c>
      <c r="BK600">
        <v>1.88477</v>
      </c>
      <c r="BL600">
        <v>1.88171</v>
      </c>
      <c r="BM600">
        <v>1.88324</v>
      </c>
      <c r="BN600">
        <v>1.88187</v>
      </c>
      <c r="BO600">
        <v>1.88375</v>
      </c>
      <c r="BP600">
        <v>1.88305</v>
      </c>
      <c r="BQ600">
        <v>1.88478</v>
      </c>
      <c r="BR600">
        <v>1.88229</v>
      </c>
      <c r="BS600" t="s">
        <v>206</v>
      </c>
      <c r="BT600" t="s">
        <v>17</v>
      </c>
      <c r="BU600" t="s">
        <v>17</v>
      </c>
      <c r="BV600" t="s">
        <v>17</v>
      </c>
      <c r="BW600" t="s">
        <v>207</v>
      </c>
      <c r="BX600" t="s">
        <v>208</v>
      </c>
      <c r="BY600" t="s">
        <v>209</v>
      </c>
      <c r="BZ600" t="s">
        <v>209</v>
      </c>
      <c r="CA600" t="s">
        <v>209</v>
      </c>
      <c r="CB600" t="s">
        <v>209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1313.55</v>
      </c>
      <c r="CJ600">
        <v>-0.452635</v>
      </c>
      <c r="CK600">
        <v>10.6003</v>
      </c>
      <c r="CL600">
        <v>11.818</v>
      </c>
      <c r="CM600">
        <v>29.9996</v>
      </c>
      <c r="CN600">
        <v>11.6265</v>
      </c>
      <c r="CO600">
        <v>11.8302</v>
      </c>
      <c r="CP600">
        <v>-1</v>
      </c>
      <c r="CQ600">
        <v>0</v>
      </c>
      <c r="CR600">
        <v>92.0014</v>
      </c>
      <c r="CS600">
        <v>-999.9</v>
      </c>
      <c r="CT600">
        <v>400</v>
      </c>
      <c r="CU600">
        <v>6.94748</v>
      </c>
      <c r="CV600">
        <v>103.573</v>
      </c>
      <c r="CW600">
        <v>103.103</v>
      </c>
    </row>
    <row r="601" spans="1:101">
      <c r="A601">
        <v>587</v>
      </c>
      <c r="B601">
        <v>1550669811</v>
      </c>
      <c r="C601">
        <v>1837.70000004768</v>
      </c>
      <c r="D601" t="s">
        <v>1390</v>
      </c>
      <c r="E601" t="s">
        <v>1391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197</v>
      </c>
      <c r="J601" t="s">
        <v>198</v>
      </c>
      <c r="K601" t="s">
        <v>199</v>
      </c>
      <c r="L601" t="s">
        <v>200</v>
      </c>
      <c r="M601" t="s">
        <v>1044</v>
      </c>
      <c r="N601" t="s">
        <v>1045</v>
      </c>
      <c r="O601" t="s">
        <v>203</v>
      </c>
      <c r="P601" t="s">
        <v>1283</v>
      </c>
      <c r="Q601">
        <v>1550669811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126</v>
      </c>
      <c r="X601">
        <v>9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1550669811</v>
      </c>
      <c r="AH601">
        <v>399.638</v>
      </c>
      <c r="AI601">
        <v>398.859</v>
      </c>
      <c r="AJ601">
        <v>10.9934</v>
      </c>
      <c r="AK601">
        <v>3.02122</v>
      </c>
      <c r="AL601">
        <v>1409.27</v>
      </c>
      <c r="AM601">
        <v>99.5845</v>
      </c>
      <c r="AN601">
        <v>0.0248139</v>
      </c>
      <c r="AO601">
        <v>10.428</v>
      </c>
      <c r="AP601">
        <v>999.9</v>
      </c>
      <c r="AQ601">
        <v>999.9</v>
      </c>
      <c r="AR601">
        <v>10001.9</v>
      </c>
      <c r="AS601">
        <v>0</v>
      </c>
      <c r="AT601">
        <v>112.588</v>
      </c>
      <c r="AU601">
        <v>0</v>
      </c>
      <c r="AV601" t="s">
        <v>204</v>
      </c>
      <c r="AW601">
        <v>0</v>
      </c>
      <c r="AX601">
        <v>-1.442</v>
      </c>
      <c r="AY601">
        <v>-0.036</v>
      </c>
      <c r="AZ601">
        <v>0</v>
      </c>
      <c r="BA601">
        <v>0</v>
      </c>
      <c r="BB601">
        <v>0</v>
      </c>
      <c r="BC601">
        <v>0</v>
      </c>
      <c r="BD601">
        <v>403.334073770492</v>
      </c>
      <c r="BE601">
        <v>1.40369994151098</v>
      </c>
      <c r="BF601">
        <v>0.412678101998869</v>
      </c>
      <c r="BG601">
        <v>-1</v>
      </c>
      <c r="BH601">
        <v>0</v>
      </c>
      <c r="BI601">
        <v>0</v>
      </c>
      <c r="BJ601" t="s">
        <v>205</v>
      </c>
      <c r="BK601">
        <v>1.88477</v>
      </c>
      <c r="BL601">
        <v>1.88171</v>
      </c>
      <c r="BM601">
        <v>1.88324</v>
      </c>
      <c r="BN601">
        <v>1.88187</v>
      </c>
      <c r="BO601">
        <v>1.88374</v>
      </c>
      <c r="BP601">
        <v>1.88304</v>
      </c>
      <c r="BQ601">
        <v>1.88478</v>
      </c>
      <c r="BR601">
        <v>1.88228</v>
      </c>
      <c r="BS601" t="s">
        <v>206</v>
      </c>
      <c r="BT601" t="s">
        <v>17</v>
      </c>
      <c r="BU601" t="s">
        <v>17</v>
      </c>
      <c r="BV601" t="s">
        <v>17</v>
      </c>
      <c r="BW601" t="s">
        <v>207</v>
      </c>
      <c r="BX601" t="s">
        <v>208</v>
      </c>
      <c r="BY601" t="s">
        <v>209</v>
      </c>
      <c r="BZ601" t="s">
        <v>209</v>
      </c>
      <c r="CA601" t="s">
        <v>209</v>
      </c>
      <c r="CB601" t="s">
        <v>209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1315.81</v>
      </c>
      <c r="CJ601">
        <v>-0.452635</v>
      </c>
      <c r="CK601">
        <v>10.6029</v>
      </c>
      <c r="CL601">
        <v>11.8146</v>
      </c>
      <c r="CM601">
        <v>29.9996</v>
      </c>
      <c r="CN601">
        <v>11.6234</v>
      </c>
      <c r="CO601">
        <v>11.8271</v>
      </c>
      <c r="CP601">
        <v>-1</v>
      </c>
      <c r="CQ601">
        <v>0</v>
      </c>
      <c r="CR601">
        <v>92.0014</v>
      </c>
      <c r="CS601">
        <v>-999.9</v>
      </c>
      <c r="CT601">
        <v>400</v>
      </c>
      <c r="CU601">
        <v>6.84628</v>
      </c>
      <c r="CV601">
        <v>103.574</v>
      </c>
      <c r="CW601">
        <v>103.103</v>
      </c>
    </row>
    <row r="602" spans="1:101">
      <c r="A602">
        <v>588</v>
      </c>
      <c r="B602">
        <v>1550669813</v>
      </c>
      <c r="C602">
        <v>1839.70000004768</v>
      </c>
      <c r="D602" t="s">
        <v>1392</v>
      </c>
      <c r="E602" t="s">
        <v>1393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197</v>
      </c>
      <c r="J602" t="s">
        <v>198</v>
      </c>
      <c r="K602" t="s">
        <v>199</v>
      </c>
      <c r="L602" t="s">
        <v>200</v>
      </c>
      <c r="M602" t="s">
        <v>1044</v>
      </c>
      <c r="N602" t="s">
        <v>1045</v>
      </c>
      <c r="O602" t="s">
        <v>203</v>
      </c>
      <c r="P602" t="s">
        <v>1283</v>
      </c>
      <c r="Q602">
        <v>1550669813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129</v>
      </c>
      <c r="X602">
        <v>9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1550669813</v>
      </c>
      <c r="AH602">
        <v>399.689</v>
      </c>
      <c r="AI602">
        <v>398.834</v>
      </c>
      <c r="AJ602">
        <v>10.9947</v>
      </c>
      <c r="AK602">
        <v>3.02119</v>
      </c>
      <c r="AL602">
        <v>1409.16</v>
      </c>
      <c r="AM602">
        <v>99.5841</v>
      </c>
      <c r="AN602">
        <v>0.0247897</v>
      </c>
      <c r="AO602">
        <v>10.4201</v>
      </c>
      <c r="AP602">
        <v>999.9</v>
      </c>
      <c r="AQ602">
        <v>999.9</v>
      </c>
      <c r="AR602">
        <v>9986.88</v>
      </c>
      <c r="AS602">
        <v>0</v>
      </c>
      <c r="AT602">
        <v>112.423</v>
      </c>
      <c r="AU602">
        <v>0</v>
      </c>
      <c r="AV602" t="s">
        <v>204</v>
      </c>
      <c r="AW602">
        <v>0</v>
      </c>
      <c r="AX602">
        <v>-1.442</v>
      </c>
      <c r="AY602">
        <v>-0.036</v>
      </c>
      <c r="AZ602">
        <v>0</v>
      </c>
      <c r="BA602">
        <v>0</v>
      </c>
      <c r="BB602">
        <v>0</v>
      </c>
      <c r="BC602">
        <v>0</v>
      </c>
      <c r="BD602">
        <v>403.381180327869</v>
      </c>
      <c r="BE602">
        <v>1.40879740665717</v>
      </c>
      <c r="BF602">
        <v>0.414181654460572</v>
      </c>
      <c r="BG602">
        <v>-1</v>
      </c>
      <c r="BH602">
        <v>0</v>
      </c>
      <c r="BI602">
        <v>0</v>
      </c>
      <c r="BJ602" t="s">
        <v>205</v>
      </c>
      <c r="BK602">
        <v>1.88477</v>
      </c>
      <c r="BL602">
        <v>1.88171</v>
      </c>
      <c r="BM602">
        <v>1.88324</v>
      </c>
      <c r="BN602">
        <v>1.88188</v>
      </c>
      <c r="BO602">
        <v>1.88374</v>
      </c>
      <c r="BP602">
        <v>1.88302</v>
      </c>
      <c r="BQ602">
        <v>1.88477</v>
      </c>
      <c r="BR602">
        <v>1.88229</v>
      </c>
      <c r="BS602" t="s">
        <v>206</v>
      </c>
      <c r="BT602" t="s">
        <v>17</v>
      </c>
      <c r="BU602" t="s">
        <v>17</v>
      </c>
      <c r="BV602" t="s">
        <v>17</v>
      </c>
      <c r="BW602" t="s">
        <v>207</v>
      </c>
      <c r="BX602" t="s">
        <v>208</v>
      </c>
      <c r="BY602" t="s">
        <v>209</v>
      </c>
      <c r="BZ602" t="s">
        <v>209</v>
      </c>
      <c r="CA602" t="s">
        <v>209</v>
      </c>
      <c r="CB602" t="s">
        <v>209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1313.85</v>
      </c>
      <c r="CJ602">
        <v>-0.452635</v>
      </c>
      <c r="CK602">
        <v>10.6054</v>
      </c>
      <c r="CL602">
        <v>11.8115</v>
      </c>
      <c r="CM602">
        <v>29.9995</v>
      </c>
      <c r="CN602">
        <v>11.6203</v>
      </c>
      <c r="CO602">
        <v>11.8241</v>
      </c>
      <c r="CP602">
        <v>-1</v>
      </c>
      <c r="CQ602">
        <v>0</v>
      </c>
      <c r="CR602">
        <v>92.0014</v>
      </c>
      <c r="CS602">
        <v>-999.9</v>
      </c>
      <c r="CT602">
        <v>400</v>
      </c>
      <c r="CU602">
        <v>6.76049</v>
      </c>
      <c r="CV602">
        <v>103.574</v>
      </c>
      <c r="CW602">
        <v>103.104</v>
      </c>
    </row>
    <row r="603" spans="1:101">
      <c r="A603">
        <v>589</v>
      </c>
      <c r="B603">
        <v>1550669815</v>
      </c>
      <c r="C603">
        <v>1841.70000004768</v>
      </c>
      <c r="D603" t="s">
        <v>1394</v>
      </c>
      <c r="E603" t="s">
        <v>1395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197</v>
      </c>
      <c r="J603" t="s">
        <v>198</v>
      </c>
      <c r="K603" t="s">
        <v>199</v>
      </c>
      <c r="L603" t="s">
        <v>200</v>
      </c>
      <c r="M603" t="s">
        <v>1044</v>
      </c>
      <c r="N603" t="s">
        <v>1045</v>
      </c>
      <c r="O603" t="s">
        <v>203</v>
      </c>
      <c r="P603" t="s">
        <v>1283</v>
      </c>
      <c r="Q603">
        <v>1550669815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125</v>
      </c>
      <c r="X603">
        <v>9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1550669815</v>
      </c>
      <c r="AH603">
        <v>399.71</v>
      </c>
      <c r="AI603">
        <v>398.851</v>
      </c>
      <c r="AJ603">
        <v>10.9955</v>
      </c>
      <c r="AK603">
        <v>3.02094</v>
      </c>
      <c r="AL603">
        <v>1408.84</v>
      </c>
      <c r="AM603">
        <v>99.5853</v>
      </c>
      <c r="AN603">
        <v>0.0249306</v>
      </c>
      <c r="AO603">
        <v>10.4211</v>
      </c>
      <c r="AP603">
        <v>999.9</v>
      </c>
      <c r="AQ603">
        <v>999.9</v>
      </c>
      <c r="AR603">
        <v>9992.5</v>
      </c>
      <c r="AS603">
        <v>0</v>
      </c>
      <c r="AT603">
        <v>112.259</v>
      </c>
      <c r="AU603">
        <v>0</v>
      </c>
      <c r="AV603" t="s">
        <v>204</v>
      </c>
      <c r="AW603">
        <v>0</v>
      </c>
      <c r="AX603">
        <v>-1.442</v>
      </c>
      <c r="AY603">
        <v>-0.036</v>
      </c>
      <c r="AZ603">
        <v>0</v>
      </c>
      <c r="BA603">
        <v>0</v>
      </c>
      <c r="BB603">
        <v>0</v>
      </c>
      <c r="BC603">
        <v>0</v>
      </c>
      <c r="BD603">
        <v>403.427229508197</v>
      </c>
      <c r="BE603">
        <v>1.417666321901</v>
      </c>
      <c r="BF603">
        <v>0.416711910291087</v>
      </c>
      <c r="BG603">
        <v>-1</v>
      </c>
      <c r="BH603">
        <v>0</v>
      </c>
      <c r="BI603">
        <v>0</v>
      </c>
      <c r="BJ603" t="s">
        <v>205</v>
      </c>
      <c r="BK603">
        <v>1.88477</v>
      </c>
      <c r="BL603">
        <v>1.88171</v>
      </c>
      <c r="BM603">
        <v>1.88324</v>
      </c>
      <c r="BN603">
        <v>1.88188</v>
      </c>
      <c r="BO603">
        <v>1.88377</v>
      </c>
      <c r="BP603">
        <v>1.88301</v>
      </c>
      <c r="BQ603">
        <v>1.88477</v>
      </c>
      <c r="BR603">
        <v>1.8823</v>
      </c>
      <c r="BS603" t="s">
        <v>206</v>
      </c>
      <c r="BT603" t="s">
        <v>17</v>
      </c>
      <c r="BU603" t="s">
        <v>17</v>
      </c>
      <c r="BV603" t="s">
        <v>17</v>
      </c>
      <c r="BW603" t="s">
        <v>207</v>
      </c>
      <c r="BX603" t="s">
        <v>208</v>
      </c>
      <c r="BY603" t="s">
        <v>209</v>
      </c>
      <c r="BZ603" t="s">
        <v>209</v>
      </c>
      <c r="CA603" t="s">
        <v>209</v>
      </c>
      <c r="CB603" t="s">
        <v>209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1316.62</v>
      </c>
      <c r="CJ603">
        <v>-0.452635</v>
      </c>
      <c r="CK603">
        <v>10.6078</v>
      </c>
      <c r="CL603">
        <v>11.8084</v>
      </c>
      <c r="CM603">
        <v>29.9996</v>
      </c>
      <c r="CN603">
        <v>11.617</v>
      </c>
      <c r="CO603">
        <v>11.821</v>
      </c>
      <c r="CP603">
        <v>-1</v>
      </c>
      <c r="CQ603">
        <v>0</v>
      </c>
      <c r="CR603">
        <v>92.0014</v>
      </c>
      <c r="CS603">
        <v>-999.9</v>
      </c>
      <c r="CT603">
        <v>400</v>
      </c>
      <c r="CU603">
        <v>6.66641</v>
      </c>
      <c r="CV603">
        <v>103.575</v>
      </c>
      <c r="CW603">
        <v>103.104</v>
      </c>
    </row>
    <row r="604" spans="1:101">
      <c r="A604">
        <v>590</v>
      </c>
      <c r="B604">
        <v>1550669817</v>
      </c>
      <c r="C604">
        <v>1843.70000004768</v>
      </c>
      <c r="D604" t="s">
        <v>1396</v>
      </c>
      <c r="E604" t="s">
        <v>1397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197</v>
      </c>
      <c r="J604" t="s">
        <v>198</v>
      </c>
      <c r="K604" t="s">
        <v>199</v>
      </c>
      <c r="L604" t="s">
        <v>200</v>
      </c>
      <c r="M604" t="s">
        <v>1044</v>
      </c>
      <c r="N604" t="s">
        <v>1045</v>
      </c>
      <c r="O604" t="s">
        <v>203</v>
      </c>
      <c r="P604" t="s">
        <v>1283</v>
      </c>
      <c r="Q604">
        <v>1550669817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125</v>
      </c>
      <c r="X604">
        <v>9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1550669817</v>
      </c>
      <c r="AH604">
        <v>399.785</v>
      </c>
      <c r="AI604">
        <v>398.847</v>
      </c>
      <c r="AJ604">
        <v>10.9963</v>
      </c>
      <c r="AK604">
        <v>3.02133</v>
      </c>
      <c r="AL604">
        <v>1408.87</v>
      </c>
      <c r="AM604">
        <v>99.5849</v>
      </c>
      <c r="AN604">
        <v>0.0250105</v>
      </c>
      <c r="AO604">
        <v>10.4286</v>
      </c>
      <c r="AP604">
        <v>999.9</v>
      </c>
      <c r="AQ604">
        <v>999.9</v>
      </c>
      <c r="AR604">
        <v>9993.12</v>
      </c>
      <c r="AS604">
        <v>0</v>
      </c>
      <c r="AT604">
        <v>112.085</v>
      </c>
      <c r="AU604">
        <v>0</v>
      </c>
      <c r="AV604" t="s">
        <v>204</v>
      </c>
      <c r="AW604">
        <v>0</v>
      </c>
      <c r="AX604">
        <v>-1.442</v>
      </c>
      <c r="AY604">
        <v>-0.036</v>
      </c>
      <c r="AZ604">
        <v>0</v>
      </c>
      <c r="BA604">
        <v>0</v>
      </c>
      <c r="BB604">
        <v>0</v>
      </c>
      <c r="BC604">
        <v>0</v>
      </c>
      <c r="BD604">
        <v>403.473286885246</v>
      </c>
      <c r="BE604">
        <v>1.4228613348049</v>
      </c>
      <c r="BF604">
        <v>0.418193489602645</v>
      </c>
      <c r="BG604">
        <v>-1</v>
      </c>
      <c r="BH604">
        <v>0</v>
      </c>
      <c r="BI604">
        <v>0</v>
      </c>
      <c r="BJ604" t="s">
        <v>205</v>
      </c>
      <c r="BK604">
        <v>1.88477</v>
      </c>
      <c r="BL604">
        <v>1.88171</v>
      </c>
      <c r="BM604">
        <v>1.88324</v>
      </c>
      <c r="BN604">
        <v>1.88187</v>
      </c>
      <c r="BO604">
        <v>1.88378</v>
      </c>
      <c r="BP604">
        <v>1.88299</v>
      </c>
      <c r="BQ604">
        <v>1.88477</v>
      </c>
      <c r="BR604">
        <v>1.8823</v>
      </c>
      <c r="BS604" t="s">
        <v>206</v>
      </c>
      <c r="BT604" t="s">
        <v>17</v>
      </c>
      <c r="BU604" t="s">
        <v>17</v>
      </c>
      <c r="BV604" t="s">
        <v>17</v>
      </c>
      <c r="BW604" t="s">
        <v>207</v>
      </c>
      <c r="BX604" t="s">
        <v>208</v>
      </c>
      <c r="BY604" t="s">
        <v>209</v>
      </c>
      <c r="BZ604" t="s">
        <v>209</v>
      </c>
      <c r="CA604" t="s">
        <v>209</v>
      </c>
      <c r="CB604" t="s">
        <v>209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1316.15</v>
      </c>
      <c r="CJ604">
        <v>-0.452635</v>
      </c>
      <c r="CK604">
        <v>10.6103</v>
      </c>
      <c r="CL604">
        <v>11.8051</v>
      </c>
      <c r="CM604">
        <v>29.9996</v>
      </c>
      <c r="CN604">
        <v>11.6139</v>
      </c>
      <c r="CO604">
        <v>11.8179</v>
      </c>
      <c r="CP604">
        <v>-1</v>
      </c>
      <c r="CQ604">
        <v>0</v>
      </c>
      <c r="CR604">
        <v>91.6303</v>
      </c>
      <c r="CS604">
        <v>-999.9</v>
      </c>
      <c r="CT604">
        <v>400</v>
      </c>
      <c r="CU604">
        <v>6.57659</v>
      </c>
      <c r="CV604">
        <v>103.575</v>
      </c>
      <c r="CW604">
        <v>103.105</v>
      </c>
    </row>
    <row r="605" spans="1:101">
      <c r="A605">
        <v>591</v>
      </c>
      <c r="B605">
        <v>1550669819</v>
      </c>
      <c r="C605">
        <v>1845.70000004768</v>
      </c>
      <c r="D605" t="s">
        <v>1398</v>
      </c>
      <c r="E605" t="s">
        <v>1399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197</v>
      </c>
      <c r="J605" t="s">
        <v>198</v>
      </c>
      <c r="K605" t="s">
        <v>199</v>
      </c>
      <c r="L605" t="s">
        <v>200</v>
      </c>
      <c r="M605" t="s">
        <v>1044</v>
      </c>
      <c r="N605" t="s">
        <v>1045</v>
      </c>
      <c r="O605" t="s">
        <v>203</v>
      </c>
      <c r="P605" t="s">
        <v>1283</v>
      </c>
      <c r="Q605">
        <v>1550669819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120</v>
      </c>
      <c r="X605">
        <v>9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1550669819</v>
      </c>
      <c r="AH605">
        <v>399.824</v>
      </c>
      <c r="AI605">
        <v>398.875</v>
      </c>
      <c r="AJ605">
        <v>10.9963</v>
      </c>
      <c r="AK605">
        <v>3.02161</v>
      </c>
      <c r="AL605">
        <v>1409.2</v>
      </c>
      <c r="AM605">
        <v>99.5845</v>
      </c>
      <c r="AN605">
        <v>0.0251128</v>
      </c>
      <c r="AO605">
        <v>10.4275</v>
      </c>
      <c r="AP605">
        <v>999.9</v>
      </c>
      <c r="AQ605">
        <v>999.9</v>
      </c>
      <c r="AR605">
        <v>10033.8</v>
      </c>
      <c r="AS605">
        <v>0</v>
      </c>
      <c r="AT605">
        <v>111.926</v>
      </c>
      <c r="AU605">
        <v>0</v>
      </c>
      <c r="AV605" t="s">
        <v>204</v>
      </c>
      <c r="AW605">
        <v>0</v>
      </c>
      <c r="AX605">
        <v>-1.442</v>
      </c>
      <c r="AY605">
        <v>-0.036</v>
      </c>
      <c r="AZ605">
        <v>0</v>
      </c>
      <c r="BA605">
        <v>0</v>
      </c>
      <c r="BB605">
        <v>0</v>
      </c>
      <c r="BC605">
        <v>0</v>
      </c>
      <c r="BD605">
        <v>403.520245901639</v>
      </c>
      <c r="BE605">
        <v>1.43127621678604</v>
      </c>
      <c r="BF605">
        <v>0.420626685298073</v>
      </c>
      <c r="BG605">
        <v>-1</v>
      </c>
      <c r="BH605">
        <v>0</v>
      </c>
      <c r="BI605">
        <v>0</v>
      </c>
      <c r="BJ605" t="s">
        <v>205</v>
      </c>
      <c r="BK605">
        <v>1.88477</v>
      </c>
      <c r="BL605">
        <v>1.88171</v>
      </c>
      <c r="BM605">
        <v>1.88324</v>
      </c>
      <c r="BN605">
        <v>1.88187</v>
      </c>
      <c r="BO605">
        <v>1.88376</v>
      </c>
      <c r="BP605">
        <v>1.88299</v>
      </c>
      <c r="BQ605">
        <v>1.88477</v>
      </c>
      <c r="BR605">
        <v>1.88231</v>
      </c>
      <c r="BS605" t="s">
        <v>206</v>
      </c>
      <c r="BT605" t="s">
        <v>17</v>
      </c>
      <c r="BU605" t="s">
        <v>17</v>
      </c>
      <c r="BV605" t="s">
        <v>17</v>
      </c>
      <c r="BW605" t="s">
        <v>207</v>
      </c>
      <c r="BX605" t="s">
        <v>208</v>
      </c>
      <c r="BY605" t="s">
        <v>209</v>
      </c>
      <c r="BZ605" t="s">
        <v>209</v>
      </c>
      <c r="CA605" t="s">
        <v>209</v>
      </c>
      <c r="CB605" t="s">
        <v>209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1320.26</v>
      </c>
      <c r="CJ605">
        <v>-0.452636</v>
      </c>
      <c r="CK605">
        <v>10.6128</v>
      </c>
      <c r="CL605">
        <v>11.802</v>
      </c>
      <c r="CM605">
        <v>29.9996</v>
      </c>
      <c r="CN605">
        <v>11.6109</v>
      </c>
      <c r="CO605">
        <v>11.8149</v>
      </c>
      <c r="CP605">
        <v>-1</v>
      </c>
      <c r="CQ605">
        <v>0</v>
      </c>
      <c r="CR605">
        <v>91.6303</v>
      </c>
      <c r="CS605">
        <v>-999.9</v>
      </c>
      <c r="CT605">
        <v>400</v>
      </c>
      <c r="CU605">
        <v>6.48645</v>
      </c>
      <c r="CV605">
        <v>103.575</v>
      </c>
      <c r="CW605">
        <v>103.105</v>
      </c>
    </row>
    <row r="606" spans="1:101">
      <c r="A606">
        <v>592</v>
      </c>
      <c r="B606">
        <v>1550669821</v>
      </c>
      <c r="C606">
        <v>1847.70000004768</v>
      </c>
      <c r="D606" t="s">
        <v>1400</v>
      </c>
      <c r="E606" t="s">
        <v>1401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197</v>
      </c>
      <c r="J606" t="s">
        <v>198</v>
      </c>
      <c r="K606" t="s">
        <v>199</v>
      </c>
      <c r="L606" t="s">
        <v>200</v>
      </c>
      <c r="M606" t="s">
        <v>1044</v>
      </c>
      <c r="N606" t="s">
        <v>1045</v>
      </c>
      <c r="O606" t="s">
        <v>203</v>
      </c>
      <c r="P606" t="s">
        <v>1283</v>
      </c>
      <c r="Q606">
        <v>1550669821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112</v>
      </c>
      <c r="X606">
        <v>8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1550669821</v>
      </c>
      <c r="AH606">
        <v>399.807</v>
      </c>
      <c r="AI606">
        <v>398.864</v>
      </c>
      <c r="AJ606">
        <v>11.0011</v>
      </c>
      <c r="AK606">
        <v>3.02091</v>
      </c>
      <c r="AL606">
        <v>1409.13</v>
      </c>
      <c r="AM606">
        <v>99.5846</v>
      </c>
      <c r="AN606">
        <v>0.0250136</v>
      </c>
      <c r="AO606">
        <v>10.4336</v>
      </c>
      <c r="AP606">
        <v>999.9</v>
      </c>
      <c r="AQ606">
        <v>999.9</v>
      </c>
      <c r="AR606">
        <v>10010.6</v>
      </c>
      <c r="AS606">
        <v>0</v>
      </c>
      <c r="AT606">
        <v>111.799</v>
      </c>
      <c r="AU606">
        <v>0</v>
      </c>
      <c r="AV606" t="s">
        <v>204</v>
      </c>
      <c r="AW606">
        <v>0</v>
      </c>
      <c r="AX606">
        <v>-1.442</v>
      </c>
      <c r="AY606">
        <v>-0.036</v>
      </c>
      <c r="AZ606">
        <v>0</v>
      </c>
      <c r="BA606">
        <v>0</v>
      </c>
      <c r="BB606">
        <v>0</v>
      </c>
      <c r="BC606">
        <v>0</v>
      </c>
      <c r="BD606">
        <v>403.566950819672</v>
      </c>
      <c r="BE606">
        <v>1.43391635081506</v>
      </c>
      <c r="BF606">
        <v>0.421391019154324</v>
      </c>
      <c r="BG606">
        <v>-1</v>
      </c>
      <c r="BH606">
        <v>0</v>
      </c>
      <c r="BI606">
        <v>0</v>
      </c>
      <c r="BJ606" t="s">
        <v>205</v>
      </c>
      <c r="BK606">
        <v>1.88477</v>
      </c>
      <c r="BL606">
        <v>1.88171</v>
      </c>
      <c r="BM606">
        <v>1.88324</v>
      </c>
      <c r="BN606">
        <v>1.88187</v>
      </c>
      <c r="BO606">
        <v>1.88378</v>
      </c>
      <c r="BP606">
        <v>1.88301</v>
      </c>
      <c r="BQ606">
        <v>1.88478</v>
      </c>
      <c r="BR606">
        <v>1.88232</v>
      </c>
      <c r="BS606" t="s">
        <v>206</v>
      </c>
      <c r="BT606" t="s">
        <v>17</v>
      </c>
      <c r="BU606" t="s">
        <v>17</v>
      </c>
      <c r="BV606" t="s">
        <v>17</v>
      </c>
      <c r="BW606" t="s">
        <v>207</v>
      </c>
      <c r="BX606" t="s">
        <v>208</v>
      </c>
      <c r="BY606" t="s">
        <v>209</v>
      </c>
      <c r="BZ606" t="s">
        <v>209</v>
      </c>
      <c r="CA606" t="s">
        <v>209</v>
      </c>
      <c r="CB606" t="s">
        <v>209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1326.56</v>
      </c>
      <c r="CJ606">
        <v>-0.452636</v>
      </c>
      <c r="CK606">
        <v>10.6151</v>
      </c>
      <c r="CL606">
        <v>11.7989</v>
      </c>
      <c r="CM606">
        <v>29.9996</v>
      </c>
      <c r="CN606">
        <v>11.6078</v>
      </c>
      <c r="CO606">
        <v>11.8118</v>
      </c>
      <c r="CP606">
        <v>-1</v>
      </c>
      <c r="CQ606">
        <v>0</v>
      </c>
      <c r="CR606">
        <v>91.6303</v>
      </c>
      <c r="CS606">
        <v>-999.9</v>
      </c>
      <c r="CT606">
        <v>400</v>
      </c>
      <c r="CU606">
        <v>6.38304</v>
      </c>
      <c r="CV606">
        <v>103.575</v>
      </c>
      <c r="CW606">
        <v>103.105</v>
      </c>
    </row>
    <row r="607" spans="1:101">
      <c r="A607">
        <v>593</v>
      </c>
      <c r="B607">
        <v>1550669874</v>
      </c>
      <c r="C607">
        <v>1900.70000004768</v>
      </c>
      <c r="D607" t="s">
        <v>1402</v>
      </c>
      <c r="E607" t="s">
        <v>1403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197</v>
      </c>
      <c r="J607" t="s">
        <v>198</v>
      </c>
      <c r="K607" t="s">
        <v>199</v>
      </c>
      <c r="L607" t="s">
        <v>200</v>
      </c>
      <c r="M607" t="s">
        <v>1044</v>
      </c>
      <c r="N607" t="s">
        <v>1045</v>
      </c>
      <c r="O607" t="s">
        <v>203</v>
      </c>
      <c r="P607" t="s">
        <v>1404</v>
      </c>
      <c r="Q607">
        <v>1550669874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123</v>
      </c>
      <c r="X607">
        <v>9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1550669874</v>
      </c>
      <c r="AH607">
        <v>398.659</v>
      </c>
      <c r="AI607">
        <v>398.914</v>
      </c>
      <c r="AJ607">
        <v>9.045</v>
      </c>
      <c r="AK607">
        <v>3.02102</v>
      </c>
      <c r="AL607">
        <v>1409.28</v>
      </c>
      <c r="AM607">
        <v>99.5842</v>
      </c>
      <c r="AN607">
        <v>0.0252188</v>
      </c>
      <c r="AO607">
        <v>9.89887</v>
      </c>
      <c r="AP607">
        <v>999.9</v>
      </c>
      <c r="AQ607">
        <v>999.9</v>
      </c>
      <c r="AR607">
        <v>9990.62</v>
      </c>
      <c r="AS607">
        <v>0</v>
      </c>
      <c r="AT607">
        <v>33.2348</v>
      </c>
      <c r="AU607">
        <v>0</v>
      </c>
      <c r="AV607" t="s">
        <v>204</v>
      </c>
      <c r="AW607">
        <v>0</v>
      </c>
      <c r="AX607">
        <v>-1.442</v>
      </c>
      <c r="AY607">
        <v>-0.036</v>
      </c>
      <c r="AZ607">
        <v>0</v>
      </c>
      <c r="BA607">
        <v>0</v>
      </c>
      <c r="BB607">
        <v>0</v>
      </c>
      <c r="BC607">
        <v>0</v>
      </c>
      <c r="BD607">
        <v>402.905295081967</v>
      </c>
      <c r="BE607">
        <v>-2.83732880401553</v>
      </c>
      <c r="BF607">
        <v>1.05204430724283</v>
      </c>
      <c r="BG607">
        <v>-1</v>
      </c>
      <c r="BH607">
        <v>0</v>
      </c>
      <c r="BI607">
        <v>0</v>
      </c>
      <c r="BJ607" t="s">
        <v>205</v>
      </c>
      <c r="BK607">
        <v>1.88477</v>
      </c>
      <c r="BL607">
        <v>1.88171</v>
      </c>
      <c r="BM607">
        <v>1.88323</v>
      </c>
      <c r="BN607">
        <v>1.88188</v>
      </c>
      <c r="BO607">
        <v>1.88373</v>
      </c>
      <c r="BP607">
        <v>1.88307</v>
      </c>
      <c r="BQ607">
        <v>1.88477</v>
      </c>
      <c r="BR607">
        <v>1.88229</v>
      </c>
      <c r="BS607" t="s">
        <v>206</v>
      </c>
      <c r="BT607" t="s">
        <v>17</v>
      </c>
      <c r="BU607" t="s">
        <v>17</v>
      </c>
      <c r="BV607" t="s">
        <v>17</v>
      </c>
      <c r="BW607" t="s">
        <v>207</v>
      </c>
      <c r="BX607" t="s">
        <v>208</v>
      </c>
      <c r="BY607" t="s">
        <v>209</v>
      </c>
      <c r="BZ607" t="s">
        <v>209</v>
      </c>
      <c r="CA607" t="s">
        <v>209</v>
      </c>
      <c r="CB607" t="s">
        <v>209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1318.17</v>
      </c>
      <c r="CJ607">
        <v>-0.707896</v>
      </c>
      <c r="CK607">
        <v>10.4601</v>
      </c>
      <c r="CL607">
        <v>11.7039</v>
      </c>
      <c r="CM607">
        <v>29.999</v>
      </c>
      <c r="CN607">
        <v>11.5204</v>
      </c>
      <c r="CO607">
        <v>11.7255</v>
      </c>
      <c r="CP607">
        <v>-1</v>
      </c>
      <c r="CQ607">
        <v>0</v>
      </c>
      <c r="CR607">
        <v>97.3133</v>
      </c>
      <c r="CS607">
        <v>-999.9</v>
      </c>
      <c r="CT607">
        <v>400</v>
      </c>
      <c r="CU607">
        <v>13.3923</v>
      </c>
      <c r="CV607">
        <v>103.604</v>
      </c>
      <c r="CW607">
        <v>103.122</v>
      </c>
    </row>
    <row r="608" spans="1:101">
      <c r="A608">
        <v>594</v>
      </c>
      <c r="B608">
        <v>1550669876</v>
      </c>
      <c r="C608">
        <v>1902.70000004768</v>
      </c>
      <c r="D608" t="s">
        <v>1405</v>
      </c>
      <c r="E608" t="s">
        <v>1406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197</v>
      </c>
      <c r="J608" t="s">
        <v>198</v>
      </c>
      <c r="K608" t="s">
        <v>199</v>
      </c>
      <c r="L608" t="s">
        <v>200</v>
      </c>
      <c r="M608" t="s">
        <v>1044</v>
      </c>
      <c r="N608" t="s">
        <v>1045</v>
      </c>
      <c r="O608" t="s">
        <v>203</v>
      </c>
      <c r="P608" t="s">
        <v>1404</v>
      </c>
      <c r="Q608">
        <v>1550669876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122</v>
      </c>
      <c r="X608">
        <v>9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1550669876</v>
      </c>
      <c r="AH608">
        <v>398.587</v>
      </c>
      <c r="AI608">
        <v>398.908</v>
      </c>
      <c r="AJ608">
        <v>9.19316</v>
      </c>
      <c r="AK608">
        <v>3.02066</v>
      </c>
      <c r="AL608">
        <v>1408.94</v>
      </c>
      <c r="AM608">
        <v>99.5863</v>
      </c>
      <c r="AN608">
        <v>0.0252764</v>
      </c>
      <c r="AO608">
        <v>9.91479</v>
      </c>
      <c r="AP608">
        <v>999.9</v>
      </c>
      <c r="AQ608">
        <v>999.9</v>
      </c>
      <c r="AR608">
        <v>9998.12</v>
      </c>
      <c r="AS608">
        <v>0</v>
      </c>
      <c r="AT608">
        <v>32.5322</v>
      </c>
      <c r="AU608">
        <v>0</v>
      </c>
      <c r="AV608" t="s">
        <v>204</v>
      </c>
      <c r="AW608">
        <v>0</v>
      </c>
      <c r="AX608">
        <v>-1.442</v>
      </c>
      <c r="AY608">
        <v>-0.036</v>
      </c>
      <c r="AZ608">
        <v>0</v>
      </c>
      <c r="BA608">
        <v>0</v>
      </c>
      <c r="BB608">
        <v>0</v>
      </c>
      <c r="BC608">
        <v>0</v>
      </c>
      <c r="BD608">
        <v>402.845090163934</v>
      </c>
      <c r="BE608">
        <v>-2.70732817616751</v>
      </c>
      <c r="BF608">
        <v>1.03262825587008</v>
      </c>
      <c r="BG608">
        <v>-1</v>
      </c>
      <c r="BH608">
        <v>0</v>
      </c>
      <c r="BI608">
        <v>0</v>
      </c>
      <c r="BJ608" t="s">
        <v>205</v>
      </c>
      <c r="BK608">
        <v>1.88477</v>
      </c>
      <c r="BL608">
        <v>1.88171</v>
      </c>
      <c r="BM608">
        <v>1.88324</v>
      </c>
      <c r="BN608">
        <v>1.88188</v>
      </c>
      <c r="BO608">
        <v>1.88375</v>
      </c>
      <c r="BP608">
        <v>1.88307</v>
      </c>
      <c r="BQ608">
        <v>1.88477</v>
      </c>
      <c r="BR608">
        <v>1.88229</v>
      </c>
      <c r="BS608" t="s">
        <v>206</v>
      </c>
      <c r="BT608" t="s">
        <v>17</v>
      </c>
      <c r="BU608" t="s">
        <v>17</v>
      </c>
      <c r="BV608" t="s">
        <v>17</v>
      </c>
      <c r="BW608" t="s">
        <v>207</v>
      </c>
      <c r="BX608" t="s">
        <v>208</v>
      </c>
      <c r="BY608" t="s">
        <v>209</v>
      </c>
      <c r="BZ608" t="s">
        <v>209</v>
      </c>
      <c r="CA608" t="s">
        <v>209</v>
      </c>
      <c r="CB608" t="s">
        <v>209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1318.65</v>
      </c>
      <c r="CJ608">
        <v>-0.707896</v>
      </c>
      <c r="CK608">
        <v>10.46</v>
      </c>
      <c r="CL608">
        <v>11.6993</v>
      </c>
      <c r="CM608">
        <v>29.9992</v>
      </c>
      <c r="CN608">
        <v>11.5161</v>
      </c>
      <c r="CO608">
        <v>11.7212</v>
      </c>
      <c r="CP608">
        <v>-1</v>
      </c>
      <c r="CQ608">
        <v>0</v>
      </c>
      <c r="CR608">
        <v>97.7038</v>
      </c>
      <c r="CS608">
        <v>-999.9</v>
      </c>
      <c r="CT608">
        <v>400</v>
      </c>
      <c r="CU608">
        <v>13.4119</v>
      </c>
      <c r="CV608">
        <v>103.604</v>
      </c>
      <c r="CW608">
        <v>103.123</v>
      </c>
    </row>
    <row r="609" spans="1:101">
      <c r="A609">
        <v>595</v>
      </c>
      <c r="B609">
        <v>1550669878</v>
      </c>
      <c r="C609">
        <v>1904.70000004768</v>
      </c>
      <c r="D609" t="s">
        <v>1407</v>
      </c>
      <c r="E609" t="s">
        <v>1408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197</v>
      </c>
      <c r="J609" t="s">
        <v>198</v>
      </c>
      <c r="K609" t="s">
        <v>199</v>
      </c>
      <c r="L609" t="s">
        <v>200</v>
      </c>
      <c r="M609" t="s">
        <v>1044</v>
      </c>
      <c r="N609" t="s">
        <v>1045</v>
      </c>
      <c r="O609" t="s">
        <v>203</v>
      </c>
      <c r="P609" t="s">
        <v>1404</v>
      </c>
      <c r="Q609">
        <v>1550669878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132</v>
      </c>
      <c r="X609">
        <v>9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1550669878</v>
      </c>
      <c r="AH609">
        <v>398.554</v>
      </c>
      <c r="AI609">
        <v>398.88</v>
      </c>
      <c r="AJ609">
        <v>9.32088</v>
      </c>
      <c r="AK609">
        <v>3.02077</v>
      </c>
      <c r="AL609">
        <v>1409.26</v>
      </c>
      <c r="AM609">
        <v>99.5857</v>
      </c>
      <c r="AN609">
        <v>0.0253941</v>
      </c>
      <c r="AO609">
        <v>9.9123</v>
      </c>
      <c r="AP609">
        <v>999.9</v>
      </c>
      <c r="AQ609">
        <v>999.9</v>
      </c>
      <c r="AR609">
        <v>10005</v>
      </c>
      <c r="AS609">
        <v>0</v>
      </c>
      <c r="AT609">
        <v>32.298</v>
      </c>
      <c r="AU609">
        <v>0</v>
      </c>
      <c r="AV609" t="s">
        <v>204</v>
      </c>
      <c r="AW609">
        <v>0</v>
      </c>
      <c r="AX609">
        <v>-1.442</v>
      </c>
      <c r="AY609">
        <v>-0.036</v>
      </c>
      <c r="AZ609">
        <v>0</v>
      </c>
      <c r="BA609">
        <v>0</v>
      </c>
      <c r="BB609">
        <v>0</v>
      </c>
      <c r="BC609">
        <v>0</v>
      </c>
      <c r="BD609">
        <v>402.783344262295</v>
      </c>
      <c r="BE609">
        <v>-2.54865961053601</v>
      </c>
      <c r="BF609">
        <v>1.00779875178848</v>
      </c>
      <c r="BG609">
        <v>-1</v>
      </c>
      <c r="BH609">
        <v>0</v>
      </c>
      <c r="BI609">
        <v>0</v>
      </c>
      <c r="BJ609" t="s">
        <v>205</v>
      </c>
      <c r="BK609">
        <v>1.88477</v>
      </c>
      <c r="BL609">
        <v>1.88171</v>
      </c>
      <c r="BM609">
        <v>1.88324</v>
      </c>
      <c r="BN609">
        <v>1.88187</v>
      </c>
      <c r="BO609">
        <v>1.88374</v>
      </c>
      <c r="BP609">
        <v>1.88307</v>
      </c>
      <c r="BQ609">
        <v>1.88477</v>
      </c>
      <c r="BR609">
        <v>1.88231</v>
      </c>
      <c r="BS609" t="s">
        <v>206</v>
      </c>
      <c r="BT609" t="s">
        <v>17</v>
      </c>
      <c r="BU609" t="s">
        <v>17</v>
      </c>
      <c r="BV609" t="s">
        <v>17</v>
      </c>
      <c r="BW609" t="s">
        <v>207</v>
      </c>
      <c r="BX609" t="s">
        <v>208</v>
      </c>
      <c r="BY609" t="s">
        <v>209</v>
      </c>
      <c r="BZ609" t="s">
        <v>209</v>
      </c>
      <c r="CA609" t="s">
        <v>209</v>
      </c>
      <c r="CB609" t="s">
        <v>209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1311.02</v>
      </c>
      <c r="CJ609">
        <v>-0.707897</v>
      </c>
      <c r="CK609">
        <v>10.46</v>
      </c>
      <c r="CL609">
        <v>11.6944</v>
      </c>
      <c r="CM609">
        <v>29.9992</v>
      </c>
      <c r="CN609">
        <v>11.5119</v>
      </c>
      <c r="CO609">
        <v>11.7169</v>
      </c>
      <c r="CP609">
        <v>-1</v>
      </c>
      <c r="CQ609">
        <v>0</v>
      </c>
      <c r="CR609">
        <v>98.0899</v>
      </c>
      <c r="CS609">
        <v>-999.9</v>
      </c>
      <c r="CT609">
        <v>400</v>
      </c>
      <c r="CU609">
        <v>13.3845</v>
      </c>
      <c r="CV609">
        <v>103.605</v>
      </c>
      <c r="CW609">
        <v>103.125</v>
      </c>
    </row>
    <row r="610" spans="1:101">
      <c r="A610">
        <v>596</v>
      </c>
      <c r="B610">
        <v>1550669880</v>
      </c>
      <c r="C610">
        <v>1906.70000004768</v>
      </c>
      <c r="D610" t="s">
        <v>1409</v>
      </c>
      <c r="E610" t="s">
        <v>1410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197</v>
      </c>
      <c r="J610" t="s">
        <v>198</v>
      </c>
      <c r="K610" t="s">
        <v>199</v>
      </c>
      <c r="L610" t="s">
        <v>200</v>
      </c>
      <c r="M610" t="s">
        <v>1044</v>
      </c>
      <c r="N610" t="s">
        <v>1045</v>
      </c>
      <c r="O610" t="s">
        <v>203</v>
      </c>
      <c r="P610" t="s">
        <v>1404</v>
      </c>
      <c r="Q610">
        <v>1550669880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133</v>
      </c>
      <c r="X610">
        <v>9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1550669880</v>
      </c>
      <c r="AH610">
        <v>398.579</v>
      </c>
      <c r="AI610">
        <v>398.872</v>
      </c>
      <c r="AJ610">
        <v>9.42698</v>
      </c>
      <c r="AK610">
        <v>3.02115</v>
      </c>
      <c r="AL610">
        <v>1409.6</v>
      </c>
      <c r="AM610">
        <v>99.5844</v>
      </c>
      <c r="AN610">
        <v>0.0255699</v>
      </c>
      <c r="AO610">
        <v>9.89688</v>
      </c>
      <c r="AP610">
        <v>999.9</v>
      </c>
      <c r="AQ610">
        <v>999.9</v>
      </c>
      <c r="AR610">
        <v>10019.4</v>
      </c>
      <c r="AS610">
        <v>0</v>
      </c>
      <c r="AT610">
        <v>32.3007</v>
      </c>
      <c r="AU610">
        <v>0</v>
      </c>
      <c r="AV610" t="s">
        <v>204</v>
      </c>
      <c r="AW610">
        <v>0</v>
      </c>
      <c r="AX610">
        <v>-1.442</v>
      </c>
      <c r="AY610">
        <v>-0.036</v>
      </c>
      <c r="AZ610">
        <v>0</v>
      </c>
      <c r="BA610">
        <v>0</v>
      </c>
      <c r="BB610">
        <v>0</v>
      </c>
      <c r="BC610">
        <v>0</v>
      </c>
      <c r="BD610">
        <v>402.720352459016</v>
      </c>
      <c r="BE610">
        <v>-2.346614808622</v>
      </c>
      <c r="BF610">
        <v>0.974625761906918</v>
      </c>
      <c r="BG610">
        <v>-1</v>
      </c>
      <c r="BH610">
        <v>0</v>
      </c>
      <c r="BI610">
        <v>0</v>
      </c>
      <c r="BJ610" t="s">
        <v>205</v>
      </c>
      <c r="BK610">
        <v>1.88477</v>
      </c>
      <c r="BL610">
        <v>1.88171</v>
      </c>
      <c r="BM610">
        <v>1.88323</v>
      </c>
      <c r="BN610">
        <v>1.88187</v>
      </c>
      <c r="BO610">
        <v>1.88372</v>
      </c>
      <c r="BP610">
        <v>1.88306</v>
      </c>
      <c r="BQ610">
        <v>1.88478</v>
      </c>
      <c r="BR610">
        <v>1.88232</v>
      </c>
      <c r="BS610" t="s">
        <v>206</v>
      </c>
      <c r="BT610" t="s">
        <v>17</v>
      </c>
      <c r="BU610" t="s">
        <v>17</v>
      </c>
      <c r="BV610" t="s">
        <v>17</v>
      </c>
      <c r="BW610" t="s">
        <v>207</v>
      </c>
      <c r="BX610" t="s">
        <v>208</v>
      </c>
      <c r="BY610" t="s">
        <v>209</v>
      </c>
      <c r="BZ610" t="s">
        <v>209</v>
      </c>
      <c r="CA610" t="s">
        <v>209</v>
      </c>
      <c r="CB610" t="s">
        <v>209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1311.09</v>
      </c>
      <c r="CJ610">
        <v>-0.707897</v>
      </c>
      <c r="CK610">
        <v>10.46</v>
      </c>
      <c r="CL610">
        <v>11.6895</v>
      </c>
      <c r="CM610">
        <v>29.9992</v>
      </c>
      <c r="CN610">
        <v>11.5076</v>
      </c>
      <c r="CO610">
        <v>11.7124</v>
      </c>
      <c r="CP610">
        <v>-1</v>
      </c>
      <c r="CQ610">
        <v>0</v>
      </c>
      <c r="CR610">
        <v>98.0899</v>
      </c>
      <c r="CS610">
        <v>-999.9</v>
      </c>
      <c r="CT610">
        <v>400</v>
      </c>
      <c r="CU610">
        <v>13.3593</v>
      </c>
      <c r="CV610">
        <v>103.606</v>
      </c>
      <c r="CW610">
        <v>103.126</v>
      </c>
    </row>
    <row r="611" spans="1:101">
      <c r="A611">
        <v>597</v>
      </c>
      <c r="B611">
        <v>1550669882</v>
      </c>
      <c r="C611">
        <v>1908.70000004768</v>
      </c>
      <c r="D611" t="s">
        <v>1411</v>
      </c>
      <c r="E611" t="s">
        <v>1412</v>
      </c>
      <c r="F611">
        <f>J611+I611+M611*K611</f>
        <v>0</v>
      </c>
      <c r="G611">
        <f>(1000*AM611)/(L611*(AO611+273.15))</f>
        <v>0</v>
      </c>
      <c r="H611">
        <f>((G611*F611*(1-(AJ611/1000)))/(100*K611))*(BE611/60)</f>
        <v>0</v>
      </c>
      <c r="I611" t="s">
        <v>197</v>
      </c>
      <c r="J611" t="s">
        <v>198</v>
      </c>
      <c r="K611" t="s">
        <v>199</v>
      </c>
      <c r="L611" t="s">
        <v>200</v>
      </c>
      <c r="M611" t="s">
        <v>1044</v>
      </c>
      <c r="N611" t="s">
        <v>1045</v>
      </c>
      <c r="O611" t="s">
        <v>203</v>
      </c>
      <c r="P611" t="s">
        <v>1404</v>
      </c>
      <c r="Q611">
        <v>1550669882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128</v>
      </c>
      <c r="X611">
        <v>9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1550669882</v>
      </c>
      <c r="AH611">
        <v>398.57</v>
      </c>
      <c r="AI611">
        <v>398.878</v>
      </c>
      <c r="AJ611">
        <v>9.52554</v>
      </c>
      <c r="AK611">
        <v>3.02142</v>
      </c>
      <c r="AL611">
        <v>1409.43</v>
      </c>
      <c r="AM611">
        <v>99.5847</v>
      </c>
      <c r="AN611">
        <v>0.0253639</v>
      </c>
      <c r="AO611">
        <v>9.89693</v>
      </c>
      <c r="AP611">
        <v>999.9</v>
      </c>
      <c r="AQ611">
        <v>999.9</v>
      </c>
      <c r="AR611">
        <v>10031.2</v>
      </c>
      <c r="AS611">
        <v>0</v>
      </c>
      <c r="AT611">
        <v>32.2144</v>
      </c>
      <c r="AU611">
        <v>0</v>
      </c>
      <c r="AV611" t="s">
        <v>204</v>
      </c>
      <c r="AW611">
        <v>0</v>
      </c>
      <c r="AX611">
        <v>-1.442</v>
      </c>
      <c r="AY611">
        <v>-0.036</v>
      </c>
      <c r="AZ611">
        <v>0</v>
      </c>
      <c r="BA611">
        <v>0</v>
      </c>
      <c r="BB611">
        <v>0</v>
      </c>
      <c r="BC611">
        <v>0</v>
      </c>
      <c r="BD611">
        <v>402.658327868852</v>
      </c>
      <c r="BE611">
        <v>-2.1037117714897</v>
      </c>
      <c r="BF611">
        <v>0.933837354134768</v>
      </c>
      <c r="BG611">
        <v>-1</v>
      </c>
      <c r="BH611">
        <v>0</v>
      </c>
      <c r="BI611">
        <v>0</v>
      </c>
      <c r="BJ611" t="s">
        <v>205</v>
      </c>
      <c r="BK611">
        <v>1.88476</v>
      </c>
      <c r="BL611">
        <v>1.88171</v>
      </c>
      <c r="BM611">
        <v>1.88322</v>
      </c>
      <c r="BN611">
        <v>1.88188</v>
      </c>
      <c r="BO611">
        <v>1.88372</v>
      </c>
      <c r="BP611">
        <v>1.88304</v>
      </c>
      <c r="BQ611">
        <v>1.88477</v>
      </c>
      <c r="BR611">
        <v>1.88231</v>
      </c>
      <c r="BS611" t="s">
        <v>206</v>
      </c>
      <c r="BT611" t="s">
        <v>17</v>
      </c>
      <c r="BU611" t="s">
        <v>17</v>
      </c>
      <c r="BV611" t="s">
        <v>17</v>
      </c>
      <c r="BW611" t="s">
        <v>207</v>
      </c>
      <c r="BX611" t="s">
        <v>208</v>
      </c>
      <c r="BY611" t="s">
        <v>209</v>
      </c>
      <c r="BZ611" t="s">
        <v>209</v>
      </c>
      <c r="CA611" t="s">
        <v>209</v>
      </c>
      <c r="CB611" t="s">
        <v>209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1314.77</v>
      </c>
      <c r="CJ611">
        <v>-0.707898</v>
      </c>
      <c r="CK611">
        <v>10.4601</v>
      </c>
      <c r="CL611">
        <v>11.6852</v>
      </c>
      <c r="CM611">
        <v>29.9992</v>
      </c>
      <c r="CN611">
        <v>11.5034</v>
      </c>
      <c r="CO611">
        <v>11.708</v>
      </c>
      <c r="CP611">
        <v>-1</v>
      </c>
      <c r="CQ611">
        <v>0</v>
      </c>
      <c r="CR611">
        <v>98.4618</v>
      </c>
      <c r="CS611">
        <v>-999.9</v>
      </c>
      <c r="CT611">
        <v>400</v>
      </c>
      <c r="CU611">
        <v>13.3145</v>
      </c>
      <c r="CV611">
        <v>103.606</v>
      </c>
      <c r="CW611">
        <v>103.127</v>
      </c>
    </row>
    <row r="612" spans="1:101">
      <c r="A612">
        <v>598</v>
      </c>
      <c r="B612">
        <v>1550669884</v>
      </c>
      <c r="C612">
        <v>1910.70000004768</v>
      </c>
      <c r="D612" t="s">
        <v>1413</v>
      </c>
      <c r="E612" t="s">
        <v>1414</v>
      </c>
      <c r="F612">
        <f>J612+I612+M612*K612</f>
        <v>0</v>
      </c>
      <c r="G612">
        <f>(1000*AM612)/(L612*(AO612+273.15))</f>
        <v>0</v>
      </c>
      <c r="H612">
        <f>((G612*F612*(1-(AJ612/1000)))/(100*K612))*(BE612/60)</f>
        <v>0</v>
      </c>
      <c r="I612" t="s">
        <v>197</v>
      </c>
      <c r="J612" t="s">
        <v>198</v>
      </c>
      <c r="K612" t="s">
        <v>199</v>
      </c>
      <c r="L612" t="s">
        <v>200</v>
      </c>
      <c r="M612" t="s">
        <v>1044</v>
      </c>
      <c r="N612" t="s">
        <v>1045</v>
      </c>
      <c r="O612" t="s">
        <v>203</v>
      </c>
      <c r="P612" t="s">
        <v>1404</v>
      </c>
      <c r="Q612">
        <v>1550669884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120</v>
      </c>
      <c r="X612">
        <v>9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1550669884</v>
      </c>
      <c r="AH612">
        <v>398.604</v>
      </c>
      <c r="AI612">
        <v>398.884</v>
      </c>
      <c r="AJ612">
        <v>9.61695</v>
      </c>
      <c r="AK612">
        <v>3.02153</v>
      </c>
      <c r="AL612">
        <v>1409.22</v>
      </c>
      <c r="AM612">
        <v>99.5854</v>
      </c>
      <c r="AN612">
        <v>0.0253332</v>
      </c>
      <c r="AO612">
        <v>9.91344</v>
      </c>
      <c r="AP612">
        <v>999.9</v>
      </c>
      <c r="AQ612">
        <v>999.9</v>
      </c>
      <c r="AR612">
        <v>10028.1</v>
      </c>
      <c r="AS612">
        <v>0</v>
      </c>
      <c r="AT612">
        <v>32.0926</v>
      </c>
      <c r="AU612">
        <v>0</v>
      </c>
      <c r="AV612" t="s">
        <v>204</v>
      </c>
      <c r="AW612">
        <v>0</v>
      </c>
      <c r="AX612">
        <v>-1.442</v>
      </c>
      <c r="AY612">
        <v>-0.036</v>
      </c>
      <c r="AZ612">
        <v>0</v>
      </c>
      <c r="BA612">
        <v>0</v>
      </c>
      <c r="BB612">
        <v>0</v>
      </c>
      <c r="BC612">
        <v>0</v>
      </c>
      <c r="BD612">
        <v>402.598081967213</v>
      </c>
      <c r="BE612">
        <v>-1.82904900849572</v>
      </c>
      <c r="BF612">
        <v>0.88688918107669</v>
      </c>
      <c r="BG612">
        <v>-1</v>
      </c>
      <c r="BH612">
        <v>0</v>
      </c>
      <c r="BI612">
        <v>0</v>
      </c>
      <c r="BJ612" t="s">
        <v>205</v>
      </c>
      <c r="BK612">
        <v>1.88476</v>
      </c>
      <c r="BL612">
        <v>1.88171</v>
      </c>
      <c r="BM612">
        <v>1.88322</v>
      </c>
      <c r="BN612">
        <v>1.88188</v>
      </c>
      <c r="BO612">
        <v>1.88373</v>
      </c>
      <c r="BP612">
        <v>1.88305</v>
      </c>
      <c r="BQ612">
        <v>1.88478</v>
      </c>
      <c r="BR612">
        <v>1.8823</v>
      </c>
      <c r="BS612" t="s">
        <v>206</v>
      </c>
      <c r="BT612" t="s">
        <v>17</v>
      </c>
      <c r="BU612" t="s">
        <v>17</v>
      </c>
      <c r="BV612" t="s">
        <v>17</v>
      </c>
      <c r="BW612" t="s">
        <v>207</v>
      </c>
      <c r="BX612" t="s">
        <v>208</v>
      </c>
      <c r="BY612" t="s">
        <v>209</v>
      </c>
      <c r="BZ612" t="s">
        <v>209</v>
      </c>
      <c r="CA612" t="s">
        <v>209</v>
      </c>
      <c r="CB612" t="s">
        <v>209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1320.26</v>
      </c>
      <c r="CJ612">
        <v>-0.707898</v>
      </c>
      <c r="CK612">
        <v>10.4602</v>
      </c>
      <c r="CL612">
        <v>11.6809</v>
      </c>
      <c r="CM612">
        <v>29.9992</v>
      </c>
      <c r="CN612">
        <v>11.4991</v>
      </c>
      <c r="CO612">
        <v>11.7038</v>
      </c>
      <c r="CP612">
        <v>-1</v>
      </c>
      <c r="CQ612">
        <v>0</v>
      </c>
      <c r="CR612">
        <v>98.4618</v>
      </c>
      <c r="CS612">
        <v>-999.9</v>
      </c>
      <c r="CT612">
        <v>400</v>
      </c>
      <c r="CU612">
        <v>13.2849</v>
      </c>
      <c r="CV612">
        <v>103.607</v>
      </c>
      <c r="CW612">
        <v>103.128</v>
      </c>
    </row>
    <row r="613" spans="1:101">
      <c r="A613">
        <v>599</v>
      </c>
      <c r="B613">
        <v>1550669886</v>
      </c>
      <c r="C613">
        <v>1912.70000004768</v>
      </c>
      <c r="D613" t="s">
        <v>1415</v>
      </c>
      <c r="E613" t="s">
        <v>1416</v>
      </c>
      <c r="F613">
        <f>J613+I613+M613*K613</f>
        <v>0</v>
      </c>
      <c r="G613">
        <f>(1000*AM613)/(L613*(AO613+273.15))</f>
        <v>0</v>
      </c>
      <c r="H613">
        <f>((G613*F613*(1-(AJ613/1000)))/(100*K613))*(BE613/60)</f>
        <v>0</v>
      </c>
      <c r="I613" t="s">
        <v>197</v>
      </c>
      <c r="J613" t="s">
        <v>198</v>
      </c>
      <c r="K613" t="s">
        <v>199</v>
      </c>
      <c r="L613" t="s">
        <v>200</v>
      </c>
      <c r="M613" t="s">
        <v>1044</v>
      </c>
      <c r="N613" t="s">
        <v>1045</v>
      </c>
      <c r="O613" t="s">
        <v>203</v>
      </c>
      <c r="P613" t="s">
        <v>1404</v>
      </c>
      <c r="Q613">
        <v>1550669886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108</v>
      </c>
      <c r="X613">
        <v>8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1550669886</v>
      </c>
      <c r="AH613">
        <v>398.626</v>
      </c>
      <c r="AI613">
        <v>398.909</v>
      </c>
      <c r="AJ613">
        <v>9.69521</v>
      </c>
      <c r="AK613">
        <v>3.02151</v>
      </c>
      <c r="AL613">
        <v>1409.36</v>
      </c>
      <c r="AM613">
        <v>99.5853</v>
      </c>
      <c r="AN613">
        <v>0.0254035</v>
      </c>
      <c r="AO613">
        <v>9.92798</v>
      </c>
      <c r="AP613">
        <v>999.9</v>
      </c>
      <c r="AQ613">
        <v>999.9</v>
      </c>
      <c r="AR613">
        <v>9978.75</v>
      </c>
      <c r="AS613">
        <v>0</v>
      </c>
      <c r="AT613">
        <v>32.0884</v>
      </c>
      <c r="AU613">
        <v>0</v>
      </c>
      <c r="AV613" t="s">
        <v>204</v>
      </c>
      <c r="AW613">
        <v>0</v>
      </c>
      <c r="AX613">
        <v>-1.442</v>
      </c>
      <c r="AY613">
        <v>-0.036</v>
      </c>
      <c r="AZ613">
        <v>0</v>
      </c>
      <c r="BA613">
        <v>0</v>
      </c>
      <c r="BB613">
        <v>0</v>
      </c>
      <c r="BC613">
        <v>0</v>
      </c>
      <c r="BD613">
        <v>402.537983606557</v>
      </c>
      <c r="BE613">
        <v>-1.5094159361049</v>
      </c>
      <c r="BF613">
        <v>0.829024886252721</v>
      </c>
      <c r="BG613">
        <v>-1</v>
      </c>
      <c r="BH613">
        <v>0</v>
      </c>
      <c r="BI613">
        <v>0</v>
      </c>
      <c r="BJ613" t="s">
        <v>205</v>
      </c>
      <c r="BK613">
        <v>1.88477</v>
      </c>
      <c r="BL613">
        <v>1.88171</v>
      </c>
      <c r="BM613">
        <v>1.88323</v>
      </c>
      <c r="BN613">
        <v>1.88187</v>
      </c>
      <c r="BO613">
        <v>1.88373</v>
      </c>
      <c r="BP613">
        <v>1.88307</v>
      </c>
      <c r="BQ613">
        <v>1.88478</v>
      </c>
      <c r="BR613">
        <v>1.8823</v>
      </c>
      <c r="BS613" t="s">
        <v>206</v>
      </c>
      <c r="BT613" t="s">
        <v>17</v>
      </c>
      <c r="BU613" t="s">
        <v>17</v>
      </c>
      <c r="BV613" t="s">
        <v>17</v>
      </c>
      <c r="BW613" t="s">
        <v>207</v>
      </c>
      <c r="BX613" t="s">
        <v>208</v>
      </c>
      <c r="BY613" t="s">
        <v>209</v>
      </c>
      <c r="BZ613" t="s">
        <v>209</v>
      </c>
      <c r="CA613" t="s">
        <v>209</v>
      </c>
      <c r="CB613" t="s">
        <v>209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1329.23</v>
      </c>
      <c r="CJ613">
        <v>-0.707899</v>
      </c>
      <c r="CK613">
        <v>10.4606</v>
      </c>
      <c r="CL613">
        <v>11.676</v>
      </c>
      <c r="CM613">
        <v>29.9993</v>
      </c>
      <c r="CN613">
        <v>11.4949</v>
      </c>
      <c r="CO613">
        <v>11.6992</v>
      </c>
      <c r="CP613">
        <v>-1</v>
      </c>
      <c r="CQ613">
        <v>0</v>
      </c>
      <c r="CR613">
        <v>98.4618</v>
      </c>
      <c r="CS613">
        <v>-999.9</v>
      </c>
      <c r="CT613">
        <v>400</v>
      </c>
      <c r="CU613">
        <v>13.2351</v>
      </c>
      <c r="CV613">
        <v>103.608</v>
      </c>
      <c r="CW613">
        <v>103.129</v>
      </c>
    </row>
    <row r="614" spans="1:101">
      <c r="A614">
        <v>600</v>
      </c>
      <c r="B614">
        <v>1550669888</v>
      </c>
      <c r="C614">
        <v>1914.70000004768</v>
      </c>
      <c r="D614" t="s">
        <v>1417</v>
      </c>
      <c r="E614" t="s">
        <v>1418</v>
      </c>
      <c r="F614">
        <f>J614+I614+M614*K614</f>
        <v>0</v>
      </c>
      <c r="G614">
        <f>(1000*AM614)/(L614*(AO614+273.15))</f>
        <v>0</v>
      </c>
      <c r="H614">
        <f>((G614*F614*(1-(AJ614/1000)))/(100*K614))*(BE614/60)</f>
        <v>0</v>
      </c>
      <c r="I614" t="s">
        <v>197</v>
      </c>
      <c r="J614" t="s">
        <v>198</v>
      </c>
      <c r="K614" t="s">
        <v>199</v>
      </c>
      <c r="L614" t="s">
        <v>200</v>
      </c>
      <c r="M614" t="s">
        <v>1044</v>
      </c>
      <c r="N614" t="s">
        <v>1045</v>
      </c>
      <c r="O614" t="s">
        <v>203</v>
      </c>
      <c r="P614" t="s">
        <v>1404</v>
      </c>
      <c r="Q614">
        <v>1550669888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112</v>
      </c>
      <c r="X614">
        <v>8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1550669888</v>
      </c>
      <c r="AH614">
        <v>398.632</v>
      </c>
      <c r="AI614">
        <v>398.902</v>
      </c>
      <c r="AJ614">
        <v>9.75511</v>
      </c>
      <c r="AK614">
        <v>3.02126</v>
      </c>
      <c r="AL614">
        <v>1409.51</v>
      </c>
      <c r="AM614">
        <v>99.5852</v>
      </c>
      <c r="AN614">
        <v>0.0254923</v>
      </c>
      <c r="AO614">
        <v>9.92518</v>
      </c>
      <c r="AP614">
        <v>999.9</v>
      </c>
      <c r="AQ614">
        <v>999.9</v>
      </c>
      <c r="AR614">
        <v>9985.62</v>
      </c>
      <c r="AS614">
        <v>0</v>
      </c>
      <c r="AT614">
        <v>32.1117</v>
      </c>
      <c r="AU614">
        <v>0</v>
      </c>
      <c r="AV614" t="s">
        <v>204</v>
      </c>
      <c r="AW614">
        <v>0</v>
      </c>
      <c r="AX614">
        <v>-1.442</v>
      </c>
      <c r="AY614">
        <v>-0.036</v>
      </c>
      <c r="AZ614">
        <v>0</v>
      </c>
      <c r="BA614">
        <v>0</v>
      </c>
      <c r="BB614">
        <v>0</v>
      </c>
      <c r="BC614">
        <v>0</v>
      </c>
      <c r="BD614">
        <v>402.476967213115</v>
      </c>
      <c r="BE614">
        <v>-1.14157365153107</v>
      </c>
      <c r="BF614">
        <v>0.755833021441952</v>
      </c>
      <c r="BG614">
        <v>-1</v>
      </c>
      <c r="BH614">
        <v>0</v>
      </c>
      <c r="BI614">
        <v>0</v>
      </c>
      <c r="BJ614" t="s">
        <v>205</v>
      </c>
      <c r="BK614">
        <v>1.88477</v>
      </c>
      <c r="BL614">
        <v>1.88171</v>
      </c>
      <c r="BM614">
        <v>1.88323</v>
      </c>
      <c r="BN614">
        <v>1.88188</v>
      </c>
      <c r="BO614">
        <v>1.88372</v>
      </c>
      <c r="BP614">
        <v>1.88306</v>
      </c>
      <c r="BQ614">
        <v>1.88477</v>
      </c>
      <c r="BR614">
        <v>1.88231</v>
      </c>
      <c r="BS614" t="s">
        <v>206</v>
      </c>
      <c r="BT614" t="s">
        <v>17</v>
      </c>
      <c r="BU614" t="s">
        <v>17</v>
      </c>
      <c r="BV614" t="s">
        <v>17</v>
      </c>
      <c r="BW614" t="s">
        <v>207</v>
      </c>
      <c r="BX614" t="s">
        <v>208</v>
      </c>
      <c r="BY614" t="s">
        <v>209</v>
      </c>
      <c r="BZ614" t="s">
        <v>209</v>
      </c>
      <c r="CA614" t="s">
        <v>209</v>
      </c>
      <c r="CB614" t="s">
        <v>209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1326.55</v>
      </c>
      <c r="CJ614">
        <v>-0.707899</v>
      </c>
      <c r="CK614">
        <v>10.4611</v>
      </c>
      <c r="CL614">
        <v>11.6711</v>
      </c>
      <c r="CM614">
        <v>29.9993</v>
      </c>
      <c r="CN614">
        <v>11.4906</v>
      </c>
      <c r="CO614">
        <v>11.6949</v>
      </c>
      <c r="CP614">
        <v>-1</v>
      </c>
      <c r="CQ614">
        <v>0</v>
      </c>
      <c r="CR614">
        <v>98.8857</v>
      </c>
      <c r="CS614">
        <v>-999.9</v>
      </c>
      <c r="CT614">
        <v>400</v>
      </c>
      <c r="CU614">
        <v>13.2215</v>
      </c>
      <c r="CV614">
        <v>103.608</v>
      </c>
      <c r="CW614">
        <v>103.129</v>
      </c>
    </row>
    <row r="615" spans="1:101">
      <c r="A615">
        <v>601</v>
      </c>
      <c r="B615">
        <v>1550669890</v>
      </c>
      <c r="C615">
        <v>1916.70000004768</v>
      </c>
      <c r="D615" t="s">
        <v>1419</v>
      </c>
      <c r="E615" t="s">
        <v>1420</v>
      </c>
      <c r="F615">
        <f>J615+I615+M615*K615</f>
        <v>0</v>
      </c>
      <c r="G615">
        <f>(1000*AM615)/(L615*(AO615+273.15))</f>
        <v>0</v>
      </c>
      <c r="H615">
        <f>((G615*F615*(1-(AJ615/1000)))/(100*K615))*(BE615/60)</f>
        <v>0</v>
      </c>
      <c r="I615" t="s">
        <v>197</v>
      </c>
      <c r="J615" t="s">
        <v>198</v>
      </c>
      <c r="K615" t="s">
        <v>199</v>
      </c>
      <c r="L615" t="s">
        <v>200</v>
      </c>
      <c r="M615" t="s">
        <v>1044</v>
      </c>
      <c r="N615" t="s">
        <v>1045</v>
      </c>
      <c r="O615" t="s">
        <v>203</v>
      </c>
      <c r="P615" t="s">
        <v>1404</v>
      </c>
      <c r="Q615">
        <v>1550669890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112</v>
      </c>
      <c r="X615">
        <v>8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1550669890</v>
      </c>
      <c r="AH615">
        <v>398.654</v>
      </c>
      <c r="AI615">
        <v>398.895</v>
      </c>
      <c r="AJ615">
        <v>9.79818</v>
      </c>
      <c r="AK615">
        <v>3.02057</v>
      </c>
      <c r="AL615">
        <v>1409.55</v>
      </c>
      <c r="AM615">
        <v>99.5858</v>
      </c>
      <c r="AN615">
        <v>0.0255993</v>
      </c>
      <c r="AO615">
        <v>9.90629</v>
      </c>
      <c r="AP615">
        <v>999.9</v>
      </c>
      <c r="AQ615">
        <v>999.9</v>
      </c>
      <c r="AR615">
        <v>10007.5</v>
      </c>
      <c r="AS615">
        <v>0</v>
      </c>
      <c r="AT615">
        <v>32.1254</v>
      </c>
      <c r="AU615">
        <v>0</v>
      </c>
      <c r="AV615" t="s">
        <v>204</v>
      </c>
      <c r="AW615">
        <v>0</v>
      </c>
      <c r="AX615">
        <v>-1.442</v>
      </c>
      <c r="AY615">
        <v>-0.036</v>
      </c>
      <c r="AZ615">
        <v>0</v>
      </c>
      <c r="BA615">
        <v>0</v>
      </c>
      <c r="BB615">
        <v>0</v>
      </c>
      <c r="BC615">
        <v>0</v>
      </c>
      <c r="BD615">
        <v>402.415237704918</v>
      </c>
      <c r="BE615">
        <v>-0.730563311865674</v>
      </c>
      <c r="BF615">
        <v>0.66344849273532</v>
      </c>
      <c r="BG615">
        <v>-1</v>
      </c>
      <c r="BH615">
        <v>0</v>
      </c>
      <c r="BI615">
        <v>0</v>
      </c>
      <c r="BJ615" t="s">
        <v>205</v>
      </c>
      <c r="BK615">
        <v>1.88477</v>
      </c>
      <c r="BL615">
        <v>1.88171</v>
      </c>
      <c r="BM615">
        <v>1.88323</v>
      </c>
      <c r="BN615">
        <v>1.88188</v>
      </c>
      <c r="BO615">
        <v>1.88373</v>
      </c>
      <c r="BP615">
        <v>1.88307</v>
      </c>
      <c r="BQ615">
        <v>1.88477</v>
      </c>
      <c r="BR615">
        <v>1.88231</v>
      </c>
      <c r="BS615" t="s">
        <v>206</v>
      </c>
      <c r="BT615" t="s">
        <v>17</v>
      </c>
      <c r="BU615" t="s">
        <v>17</v>
      </c>
      <c r="BV615" t="s">
        <v>17</v>
      </c>
      <c r="BW615" t="s">
        <v>207</v>
      </c>
      <c r="BX615" t="s">
        <v>208</v>
      </c>
      <c r="BY615" t="s">
        <v>209</v>
      </c>
      <c r="BZ615" t="s">
        <v>209</v>
      </c>
      <c r="CA615" t="s">
        <v>209</v>
      </c>
      <c r="CB615" t="s">
        <v>209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1326.36</v>
      </c>
      <c r="CJ615">
        <v>-0.7079</v>
      </c>
      <c r="CK615">
        <v>10.4615</v>
      </c>
      <c r="CL615">
        <v>11.6668</v>
      </c>
      <c r="CM615">
        <v>29.9992</v>
      </c>
      <c r="CN615">
        <v>11.4863</v>
      </c>
      <c r="CO615">
        <v>11.6904</v>
      </c>
      <c r="CP615">
        <v>-1</v>
      </c>
      <c r="CQ615">
        <v>0</v>
      </c>
      <c r="CR615">
        <v>98.8857</v>
      </c>
      <c r="CS615">
        <v>-999.9</v>
      </c>
      <c r="CT615">
        <v>400</v>
      </c>
      <c r="CU615">
        <v>13.2036</v>
      </c>
      <c r="CV615">
        <v>103.609</v>
      </c>
      <c r="CW615">
        <v>103.13</v>
      </c>
    </row>
    <row r="616" spans="1:101">
      <c r="A616">
        <v>602</v>
      </c>
      <c r="B616">
        <v>1550669892</v>
      </c>
      <c r="C616">
        <v>1918.70000004768</v>
      </c>
      <c r="D616" t="s">
        <v>1421</v>
      </c>
      <c r="E616" t="s">
        <v>1422</v>
      </c>
      <c r="F616">
        <f>J616+I616+M616*K616</f>
        <v>0</v>
      </c>
      <c r="G616">
        <f>(1000*AM616)/(L616*(AO616+273.15))</f>
        <v>0</v>
      </c>
      <c r="H616">
        <f>((G616*F616*(1-(AJ616/1000)))/(100*K616))*(BE616/60)</f>
        <v>0</v>
      </c>
      <c r="I616" t="s">
        <v>197</v>
      </c>
      <c r="J616" t="s">
        <v>198</v>
      </c>
      <c r="K616" t="s">
        <v>199</v>
      </c>
      <c r="L616" t="s">
        <v>200</v>
      </c>
      <c r="M616" t="s">
        <v>1044</v>
      </c>
      <c r="N616" t="s">
        <v>1045</v>
      </c>
      <c r="O616" t="s">
        <v>203</v>
      </c>
      <c r="P616" t="s">
        <v>1404</v>
      </c>
      <c r="Q616">
        <v>1550669892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105</v>
      </c>
      <c r="X616">
        <v>7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1550669892</v>
      </c>
      <c r="AH616">
        <v>398.66</v>
      </c>
      <c r="AI616">
        <v>398.918</v>
      </c>
      <c r="AJ616">
        <v>9.84482</v>
      </c>
      <c r="AK616">
        <v>3.02033</v>
      </c>
      <c r="AL616">
        <v>1409.55</v>
      </c>
      <c r="AM616">
        <v>99.5851</v>
      </c>
      <c r="AN616">
        <v>0.025523</v>
      </c>
      <c r="AO616">
        <v>9.89461</v>
      </c>
      <c r="AP616">
        <v>999.9</v>
      </c>
      <c r="AQ616">
        <v>999.9</v>
      </c>
      <c r="AR616">
        <v>10005.6</v>
      </c>
      <c r="AS616">
        <v>0</v>
      </c>
      <c r="AT616">
        <v>32.1391</v>
      </c>
      <c r="AU616">
        <v>0</v>
      </c>
      <c r="AV616" t="s">
        <v>204</v>
      </c>
      <c r="AW616">
        <v>0</v>
      </c>
      <c r="AX616">
        <v>-1.442</v>
      </c>
      <c r="AY616">
        <v>-0.036</v>
      </c>
      <c r="AZ616">
        <v>0</v>
      </c>
      <c r="BA616">
        <v>0</v>
      </c>
      <c r="BB616">
        <v>0</v>
      </c>
      <c r="BC616">
        <v>0</v>
      </c>
      <c r="BD616">
        <v>402.352639344262</v>
      </c>
      <c r="BE616">
        <v>-0.27880021545111</v>
      </c>
      <c r="BF616">
        <v>0.542209022449647</v>
      </c>
      <c r="BG616">
        <v>-1</v>
      </c>
      <c r="BH616">
        <v>0</v>
      </c>
      <c r="BI616">
        <v>0</v>
      </c>
      <c r="BJ616" t="s">
        <v>205</v>
      </c>
      <c r="BK616">
        <v>1.88476</v>
      </c>
      <c r="BL616">
        <v>1.88171</v>
      </c>
      <c r="BM616">
        <v>1.88323</v>
      </c>
      <c r="BN616">
        <v>1.88188</v>
      </c>
      <c r="BO616">
        <v>1.88374</v>
      </c>
      <c r="BP616">
        <v>1.88309</v>
      </c>
      <c r="BQ616">
        <v>1.88477</v>
      </c>
      <c r="BR616">
        <v>1.88232</v>
      </c>
      <c r="BS616" t="s">
        <v>206</v>
      </c>
      <c r="BT616" t="s">
        <v>17</v>
      </c>
      <c r="BU616" t="s">
        <v>17</v>
      </c>
      <c r="BV616" t="s">
        <v>17</v>
      </c>
      <c r="BW616" t="s">
        <v>207</v>
      </c>
      <c r="BX616" t="s">
        <v>208</v>
      </c>
      <c r="BY616" t="s">
        <v>209</v>
      </c>
      <c r="BZ616" t="s">
        <v>209</v>
      </c>
      <c r="CA616" t="s">
        <v>209</v>
      </c>
      <c r="CB616" t="s">
        <v>209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1331.88</v>
      </c>
      <c r="CJ616">
        <v>-0.7079</v>
      </c>
      <c r="CK616">
        <v>10.4619</v>
      </c>
      <c r="CL616">
        <v>11.6625</v>
      </c>
      <c r="CM616">
        <v>29.9993</v>
      </c>
      <c r="CN616">
        <v>11.4815</v>
      </c>
      <c r="CO616">
        <v>11.6857</v>
      </c>
      <c r="CP616">
        <v>-1</v>
      </c>
      <c r="CQ616">
        <v>0</v>
      </c>
      <c r="CR616">
        <v>99.2623</v>
      </c>
      <c r="CS616">
        <v>-999.9</v>
      </c>
      <c r="CT616">
        <v>400</v>
      </c>
      <c r="CU616">
        <v>13.191</v>
      </c>
      <c r="CV616">
        <v>103.61</v>
      </c>
      <c r="CW616">
        <v>103.131</v>
      </c>
    </row>
    <row r="617" spans="1:101">
      <c r="A617">
        <v>603</v>
      </c>
      <c r="B617">
        <v>1550669894</v>
      </c>
      <c r="C617">
        <v>1920.70000004768</v>
      </c>
      <c r="D617" t="s">
        <v>1423</v>
      </c>
      <c r="E617" t="s">
        <v>1424</v>
      </c>
      <c r="F617">
        <f>J617+I617+M617*K617</f>
        <v>0</v>
      </c>
      <c r="G617">
        <f>(1000*AM617)/(L617*(AO617+273.15))</f>
        <v>0</v>
      </c>
      <c r="H617">
        <f>((G617*F617*(1-(AJ617/1000)))/(100*K617))*(BE617/60)</f>
        <v>0</v>
      </c>
      <c r="I617" t="s">
        <v>197</v>
      </c>
      <c r="J617" t="s">
        <v>198</v>
      </c>
      <c r="K617" t="s">
        <v>199</v>
      </c>
      <c r="L617" t="s">
        <v>200</v>
      </c>
      <c r="M617" t="s">
        <v>1044</v>
      </c>
      <c r="N617" t="s">
        <v>1045</v>
      </c>
      <c r="O617" t="s">
        <v>203</v>
      </c>
      <c r="P617" t="s">
        <v>1404</v>
      </c>
      <c r="Q617">
        <v>1550669894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109</v>
      </c>
      <c r="X617">
        <v>8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1550669894</v>
      </c>
      <c r="AH617">
        <v>398.681</v>
      </c>
      <c r="AI617">
        <v>398.901</v>
      </c>
      <c r="AJ617">
        <v>9.89993</v>
      </c>
      <c r="AK617">
        <v>3.02049</v>
      </c>
      <c r="AL617">
        <v>1409.38</v>
      </c>
      <c r="AM617">
        <v>99.5854</v>
      </c>
      <c r="AN617">
        <v>0.0254129</v>
      </c>
      <c r="AO617">
        <v>9.89682</v>
      </c>
      <c r="AP617">
        <v>999.9</v>
      </c>
      <c r="AQ617">
        <v>999.9</v>
      </c>
      <c r="AR617">
        <v>9994.38</v>
      </c>
      <c r="AS617">
        <v>0</v>
      </c>
      <c r="AT617">
        <v>32.1665</v>
      </c>
      <c r="AU617">
        <v>0</v>
      </c>
      <c r="AV617" t="s">
        <v>204</v>
      </c>
      <c r="AW617">
        <v>0</v>
      </c>
      <c r="AX617">
        <v>-1.442</v>
      </c>
      <c r="AY617">
        <v>-0.036</v>
      </c>
      <c r="AZ617">
        <v>0</v>
      </c>
      <c r="BA617">
        <v>0</v>
      </c>
      <c r="BB617">
        <v>0</v>
      </c>
      <c r="BC617">
        <v>0</v>
      </c>
      <c r="BD617">
        <v>402.290680327869</v>
      </c>
      <c r="BE617">
        <v>0.208003145849091</v>
      </c>
      <c r="BF617">
        <v>0.371695302377809</v>
      </c>
      <c r="BG617">
        <v>-1</v>
      </c>
      <c r="BH617">
        <v>0</v>
      </c>
      <c r="BI617">
        <v>0</v>
      </c>
      <c r="BJ617" t="s">
        <v>205</v>
      </c>
      <c r="BK617">
        <v>1.88476</v>
      </c>
      <c r="BL617">
        <v>1.88171</v>
      </c>
      <c r="BM617">
        <v>1.88323</v>
      </c>
      <c r="BN617">
        <v>1.88187</v>
      </c>
      <c r="BO617">
        <v>1.88376</v>
      </c>
      <c r="BP617">
        <v>1.88308</v>
      </c>
      <c r="BQ617">
        <v>1.88477</v>
      </c>
      <c r="BR617">
        <v>1.88232</v>
      </c>
      <c r="BS617" t="s">
        <v>206</v>
      </c>
      <c r="BT617" t="s">
        <v>17</v>
      </c>
      <c r="BU617" t="s">
        <v>17</v>
      </c>
      <c r="BV617" t="s">
        <v>17</v>
      </c>
      <c r="BW617" t="s">
        <v>207</v>
      </c>
      <c r="BX617" t="s">
        <v>208</v>
      </c>
      <c r="BY617" t="s">
        <v>209</v>
      </c>
      <c r="BZ617" t="s">
        <v>209</v>
      </c>
      <c r="CA617" t="s">
        <v>209</v>
      </c>
      <c r="CB617" t="s">
        <v>209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1328.39</v>
      </c>
      <c r="CJ617">
        <v>-0.707901</v>
      </c>
      <c r="CK617">
        <v>10.4625</v>
      </c>
      <c r="CL617">
        <v>11.6577</v>
      </c>
      <c r="CM617">
        <v>29.9994</v>
      </c>
      <c r="CN617">
        <v>11.4772</v>
      </c>
      <c r="CO617">
        <v>11.6815</v>
      </c>
      <c r="CP617">
        <v>-1</v>
      </c>
      <c r="CQ617">
        <v>0</v>
      </c>
      <c r="CR617">
        <v>99.2623</v>
      </c>
      <c r="CS617">
        <v>-999.9</v>
      </c>
      <c r="CT617">
        <v>400</v>
      </c>
      <c r="CU617">
        <v>13.1393</v>
      </c>
      <c r="CV617">
        <v>103.61</v>
      </c>
      <c r="CW617">
        <v>103.131</v>
      </c>
    </row>
    <row r="618" spans="1:101">
      <c r="A618">
        <v>604</v>
      </c>
      <c r="B618">
        <v>1550669896</v>
      </c>
      <c r="C618">
        <v>1922.70000004768</v>
      </c>
      <c r="D618" t="s">
        <v>1425</v>
      </c>
      <c r="E618" t="s">
        <v>1426</v>
      </c>
      <c r="F618">
        <f>J618+I618+M618*K618</f>
        <v>0</v>
      </c>
      <c r="G618">
        <f>(1000*AM618)/(L618*(AO618+273.15))</f>
        <v>0</v>
      </c>
      <c r="H618">
        <f>((G618*F618*(1-(AJ618/1000)))/(100*K618))*(BE618/60)</f>
        <v>0</v>
      </c>
      <c r="I618" t="s">
        <v>197</v>
      </c>
      <c r="J618" t="s">
        <v>198</v>
      </c>
      <c r="K618" t="s">
        <v>199</v>
      </c>
      <c r="L618" t="s">
        <v>200</v>
      </c>
      <c r="M618" t="s">
        <v>1044</v>
      </c>
      <c r="N618" t="s">
        <v>1045</v>
      </c>
      <c r="O618" t="s">
        <v>203</v>
      </c>
      <c r="P618" t="s">
        <v>1404</v>
      </c>
      <c r="Q618">
        <v>1550669896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111</v>
      </c>
      <c r="X618">
        <v>8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1550669896</v>
      </c>
      <c r="AH618">
        <v>398.73</v>
      </c>
      <c r="AI618">
        <v>398.898</v>
      </c>
      <c r="AJ618">
        <v>9.9489</v>
      </c>
      <c r="AK618">
        <v>3.02045</v>
      </c>
      <c r="AL618">
        <v>1409.32</v>
      </c>
      <c r="AM618">
        <v>99.5858</v>
      </c>
      <c r="AN618">
        <v>0.0253603</v>
      </c>
      <c r="AO618">
        <v>9.90409</v>
      </c>
      <c r="AP618">
        <v>999.9</v>
      </c>
      <c r="AQ618">
        <v>999.9</v>
      </c>
      <c r="AR618">
        <v>9992.5</v>
      </c>
      <c r="AS618">
        <v>0</v>
      </c>
      <c r="AT618">
        <v>32.3582</v>
      </c>
      <c r="AU618">
        <v>0</v>
      </c>
      <c r="AV618" t="s">
        <v>204</v>
      </c>
      <c r="AW618">
        <v>0</v>
      </c>
      <c r="AX618">
        <v>-1.442</v>
      </c>
      <c r="AY618">
        <v>-0.036</v>
      </c>
      <c r="AZ618">
        <v>0</v>
      </c>
      <c r="BA618">
        <v>0</v>
      </c>
      <c r="BB618">
        <v>0</v>
      </c>
      <c r="BC618">
        <v>0</v>
      </c>
      <c r="BD618">
        <v>402.252155737705</v>
      </c>
      <c r="BE618">
        <v>0.596772200210818</v>
      </c>
      <c r="BF618">
        <v>0.240010690352479</v>
      </c>
      <c r="BG618">
        <v>-1</v>
      </c>
      <c r="BH618">
        <v>0</v>
      </c>
      <c r="BI618">
        <v>0</v>
      </c>
      <c r="BJ618" t="s">
        <v>205</v>
      </c>
      <c r="BK618">
        <v>1.88475</v>
      </c>
      <c r="BL618">
        <v>1.88171</v>
      </c>
      <c r="BM618">
        <v>1.88323</v>
      </c>
      <c r="BN618">
        <v>1.88187</v>
      </c>
      <c r="BO618">
        <v>1.88373</v>
      </c>
      <c r="BP618">
        <v>1.88308</v>
      </c>
      <c r="BQ618">
        <v>1.88477</v>
      </c>
      <c r="BR618">
        <v>1.88231</v>
      </c>
      <c r="BS618" t="s">
        <v>206</v>
      </c>
      <c r="BT618" t="s">
        <v>17</v>
      </c>
      <c r="BU618" t="s">
        <v>17</v>
      </c>
      <c r="BV618" t="s">
        <v>17</v>
      </c>
      <c r="BW618" t="s">
        <v>207</v>
      </c>
      <c r="BX618" t="s">
        <v>208</v>
      </c>
      <c r="BY618" t="s">
        <v>209</v>
      </c>
      <c r="BZ618" t="s">
        <v>209</v>
      </c>
      <c r="CA618" t="s">
        <v>209</v>
      </c>
      <c r="CB618" t="s">
        <v>209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1327.37</v>
      </c>
      <c r="CJ618">
        <v>-0.707901</v>
      </c>
      <c r="CK618">
        <v>10.4629</v>
      </c>
      <c r="CL618">
        <v>11.6531</v>
      </c>
      <c r="CM618">
        <v>29.9994</v>
      </c>
      <c r="CN618">
        <v>11.4735</v>
      </c>
      <c r="CO618">
        <v>11.677</v>
      </c>
      <c r="CP618">
        <v>-1</v>
      </c>
      <c r="CQ618">
        <v>0</v>
      </c>
      <c r="CR618">
        <v>99.6549</v>
      </c>
      <c r="CS618">
        <v>-999.9</v>
      </c>
      <c r="CT618">
        <v>400</v>
      </c>
      <c r="CU618">
        <v>13.1112</v>
      </c>
      <c r="CV618">
        <v>103.61</v>
      </c>
      <c r="CW618">
        <v>103.132</v>
      </c>
    </row>
    <row r="619" spans="1:101">
      <c r="A619">
        <v>605</v>
      </c>
      <c r="B619">
        <v>1550669898</v>
      </c>
      <c r="C619">
        <v>1924.70000004768</v>
      </c>
      <c r="D619" t="s">
        <v>1427</v>
      </c>
      <c r="E619" t="s">
        <v>1428</v>
      </c>
      <c r="F619">
        <f>J619+I619+M619*K619</f>
        <v>0</v>
      </c>
      <c r="G619">
        <f>(1000*AM619)/(L619*(AO619+273.15))</f>
        <v>0</v>
      </c>
      <c r="H619">
        <f>((G619*F619*(1-(AJ619/1000)))/(100*K619))*(BE619/60)</f>
        <v>0</v>
      </c>
      <c r="I619" t="s">
        <v>197</v>
      </c>
      <c r="J619" t="s">
        <v>198</v>
      </c>
      <c r="K619" t="s">
        <v>199</v>
      </c>
      <c r="L619" t="s">
        <v>200</v>
      </c>
      <c r="M619" t="s">
        <v>1044</v>
      </c>
      <c r="N619" t="s">
        <v>1045</v>
      </c>
      <c r="O619" t="s">
        <v>203</v>
      </c>
      <c r="P619" t="s">
        <v>1404</v>
      </c>
      <c r="Q619">
        <v>1550669898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115</v>
      </c>
      <c r="X619">
        <v>8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1550669898</v>
      </c>
      <c r="AH619">
        <v>398.745</v>
      </c>
      <c r="AI619">
        <v>398.905</v>
      </c>
      <c r="AJ619">
        <v>9.98794</v>
      </c>
      <c r="AK619">
        <v>3.02005</v>
      </c>
      <c r="AL619">
        <v>1409.03</v>
      </c>
      <c r="AM619">
        <v>99.5862</v>
      </c>
      <c r="AN619">
        <v>0.0252931</v>
      </c>
      <c r="AO619">
        <v>9.91433</v>
      </c>
      <c r="AP619">
        <v>999.9</v>
      </c>
      <c r="AQ619">
        <v>999.9</v>
      </c>
      <c r="AR619">
        <v>9985</v>
      </c>
      <c r="AS619">
        <v>0</v>
      </c>
      <c r="AT619">
        <v>32.6349</v>
      </c>
      <c r="AU619">
        <v>0</v>
      </c>
      <c r="AV619" t="s">
        <v>204</v>
      </c>
      <c r="AW619">
        <v>0</v>
      </c>
      <c r="AX619">
        <v>-1.442</v>
      </c>
      <c r="AY619">
        <v>-0.036</v>
      </c>
      <c r="AZ619">
        <v>0</v>
      </c>
      <c r="BA619">
        <v>0</v>
      </c>
      <c r="BB619">
        <v>0</v>
      </c>
      <c r="BC619">
        <v>0</v>
      </c>
      <c r="BD619">
        <v>402.255</v>
      </c>
      <c r="BE619">
        <v>0.768293277730186</v>
      </c>
      <c r="BF619">
        <v>0.237510655498677</v>
      </c>
      <c r="BG619">
        <v>-1</v>
      </c>
      <c r="BH619">
        <v>0</v>
      </c>
      <c r="BI619">
        <v>0</v>
      </c>
      <c r="BJ619" t="s">
        <v>205</v>
      </c>
      <c r="BK619">
        <v>1.88475</v>
      </c>
      <c r="BL619">
        <v>1.88171</v>
      </c>
      <c r="BM619">
        <v>1.88323</v>
      </c>
      <c r="BN619">
        <v>1.88187</v>
      </c>
      <c r="BO619">
        <v>1.88373</v>
      </c>
      <c r="BP619">
        <v>1.88308</v>
      </c>
      <c r="BQ619">
        <v>1.88477</v>
      </c>
      <c r="BR619">
        <v>1.8823</v>
      </c>
      <c r="BS619" t="s">
        <v>206</v>
      </c>
      <c r="BT619" t="s">
        <v>17</v>
      </c>
      <c r="BU619" t="s">
        <v>17</v>
      </c>
      <c r="BV619" t="s">
        <v>17</v>
      </c>
      <c r="BW619" t="s">
        <v>207</v>
      </c>
      <c r="BX619" t="s">
        <v>208</v>
      </c>
      <c r="BY619" t="s">
        <v>209</v>
      </c>
      <c r="BZ619" t="s">
        <v>209</v>
      </c>
      <c r="CA619" t="s">
        <v>209</v>
      </c>
      <c r="CB619" t="s">
        <v>209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1324.21</v>
      </c>
      <c r="CJ619">
        <v>-0.707902</v>
      </c>
      <c r="CK619">
        <v>10.4633</v>
      </c>
      <c r="CL619">
        <v>11.6488</v>
      </c>
      <c r="CM619">
        <v>29.9994</v>
      </c>
      <c r="CN619">
        <v>11.4696</v>
      </c>
      <c r="CO619">
        <v>11.6726</v>
      </c>
      <c r="CP619">
        <v>-1</v>
      </c>
      <c r="CQ619">
        <v>0</v>
      </c>
      <c r="CR619">
        <v>99.6549</v>
      </c>
      <c r="CS619">
        <v>-999.9</v>
      </c>
      <c r="CT619">
        <v>400</v>
      </c>
      <c r="CU619">
        <v>13.0556</v>
      </c>
      <c r="CV619">
        <v>103.609</v>
      </c>
      <c r="CW619">
        <v>103.133</v>
      </c>
    </row>
    <row r="620" spans="1:101">
      <c r="A620">
        <v>606</v>
      </c>
      <c r="B620">
        <v>1550669900</v>
      </c>
      <c r="C620">
        <v>1926.70000004768</v>
      </c>
      <c r="D620" t="s">
        <v>1429</v>
      </c>
      <c r="E620" t="s">
        <v>1430</v>
      </c>
      <c r="F620">
        <f>J620+I620+M620*K620</f>
        <v>0</v>
      </c>
      <c r="G620">
        <f>(1000*AM620)/(L620*(AO620+273.15))</f>
        <v>0</v>
      </c>
      <c r="H620">
        <f>((G620*F620*(1-(AJ620/1000)))/(100*K620))*(BE620/60)</f>
        <v>0</v>
      </c>
      <c r="I620" t="s">
        <v>197</v>
      </c>
      <c r="J620" t="s">
        <v>198</v>
      </c>
      <c r="K620" t="s">
        <v>199</v>
      </c>
      <c r="L620" t="s">
        <v>200</v>
      </c>
      <c r="M620" t="s">
        <v>1044</v>
      </c>
      <c r="N620" t="s">
        <v>1045</v>
      </c>
      <c r="O620" t="s">
        <v>203</v>
      </c>
      <c r="P620" t="s">
        <v>1404</v>
      </c>
      <c r="Q620">
        <v>1550669900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113</v>
      </c>
      <c r="X620">
        <v>8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1550669900</v>
      </c>
      <c r="AH620">
        <v>398.776</v>
      </c>
      <c r="AI620">
        <v>398.892</v>
      </c>
      <c r="AJ620">
        <v>10.0256</v>
      </c>
      <c r="AK620">
        <v>3.01983</v>
      </c>
      <c r="AL620">
        <v>1409.02</v>
      </c>
      <c r="AM620">
        <v>99.586</v>
      </c>
      <c r="AN620">
        <v>0.0253032</v>
      </c>
      <c r="AO620">
        <v>9.92589</v>
      </c>
      <c r="AP620">
        <v>999.9</v>
      </c>
      <c r="AQ620">
        <v>999.9</v>
      </c>
      <c r="AR620">
        <v>9989.38</v>
      </c>
      <c r="AS620">
        <v>0</v>
      </c>
      <c r="AT620">
        <v>32.5924</v>
      </c>
      <c r="AU620">
        <v>0</v>
      </c>
      <c r="AV620" t="s">
        <v>204</v>
      </c>
      <c r="AW620">
        <v>0</v>
      </c>
      <c r="AX620">
        <v>-1.442</v>
      </c>
      <c r="AY620">
        <v>-0.036</v>
      </c>
      <c r="AZ620">
        <v>0</v>
      </c>
      <c r="BA620">
        <v>0</v>
      </c>
      <c r="BB620">
        <v>0</v>
      </c>
      <c r="BC620">
        <v>0</v>
      </c>
      <c r="BD620">
        <v>402.279516393443</v>
      </c>
      <c r="BE620">
        <v>0.818848791062096</v>
      </c>
      <c r="BF620">
        <v>0.25045582162073</v>
      </c>
      <c r="BG620">
        <v>-1</v>
      </c>
      <c r="BH620">
        <v>0</v>
      </c>
      <c r="BI620">
        <v>0</v>
      </c>
      <c r="BJ620" t="s">
        <v>205</v>
      </c>
      <c r="BK620">
        <v>1.88475</v>
      </c>
      <c r="BL620">
        <v>1.88171</v>
      </c>
      <c r="BM620">
        <v>1.88324</v>
      </c>
      <c r="BN620">
        <v>1.88187</v>
      </c>
      <c r="BO620">
        <v>1.88376</v>
      </c>
      <c r="BP620">
        <v>1.88308</v>
      </c>
      <c r="BQ620">
        <v>1.88477</v>
      </c>
      <c r="BR620">
        <v>1.88231</v>
      </c>
      <c r="BS620" t="s">
        <v>206</v>
      </c>
      <c r="BT620" t="s">
        <v>17</v>
      </c>
      <c r="BU620" t="s">
        <v>17</v>
      </c>
      <c r="BV620" t="s">
        <v>17</v>
      </c>
      <c r="BW620" t="s">
        <v>207</v>
      </c>
      <c r="BX620" t="s">
        <v>208</v>
      </c>
      <c r="BY620" t="s">
        <v>209</v>
      </c>
      <c r="BZ620" t="s">
        <v>209</v>
      </c>
      <c r="CA620" t="s">
        <v>209</v>
      </c>
      <c r="CB620" t="s">
        <v>209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1325.66</v>
      </c>
      <c r="CJ620">
        <v>-0.707902</v>
      </c>
      <c r="CK620">
        <v>10.464</v>
      </c>
      <c r="CL620">
        <v>11.6445</v>
      </c>
      <c r="CM620">
        <v>29.9993</v>
      </c>
      <c r="CN620">
        <v>11.4657</v>
      </c>
      <c r="CO620">
        <v>11.6683</v>
      </c>
      <c r="CP620">
        <v>-1</v>
      </c>
      <c r="CQ620">
        <v>0</v>
      </c>
      <c r="CR620">
        <v>100</v>
      </c>
      <c r="CS620">
        <v>-999.9</v>
      </c>
      <c r="CT620">
        <v>400</v>
      </c>
      <c r="CU620">
        <v>13.0272</v>
      </c>
      <c r="CV620">
        <v>103.609</v>
      </c>
      <c r="CW620">
        <v>103.134</v>
      </c>
    </row>
    <row r="621" spans="1:101">
      <c r="A621">
        <v>607</v>
      </c>
      <c r="B621">
        <v>1550669902</v>
      </c>
      <c r="C621">
        <v>1928.70000004768</v>
      </c>
      <c r="D621" t="s">
        <v>1431</v>
      </c>
      <c r="E621" t="s">
        <v>1432</v>
      </c>
      <c r="F621">
        <f>J621+I621+M621*K621</f>
        <v>0</v>
      </c>
      <c r="G621">
        <f>(1000*AM621)/(L621*(AO621+273.15))</f>
        <v>0</v>
      </c>
      <c r="H621">
        <f>((G621*F621*(1-(AJ621/1000)))/(100*K621))*(BE621/60)</f>
        <v>0</v>
      </c>
      <c r="I621" t="s">
        <v>197</v>
      </c>
      <c r="J621" t="s">
        <v>198</v>
      </c>
      <c r="K621" t="s">
        <v>199</v>
      </c>
      <c r="L621" t="s">
        <v>200</v>
      </c>
      <c r="M621" t="s">
        <v>1044</v>
      </c>
      <c r="N621" t="s">
        <v>1045</v>
      </c>
      <c r="O621" t="s">
        <v>203</v>
      </c>
      <c r="P621" t="s">
        <v>1404</v>
      </c>
      <c r="Q621">
        <v>1550669902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107</v>
      </c>
      <c r="X621">
        <v>8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1550669902</v>
      </c>
      <c r="AH621">
        <v>398.821</v>
      </c>
      <c r="AI621">
        <v>398.893</v>
      </c>
      <c r="AJ621">
        <v>10.0532</v>
      </c>
      <c r="AK621">
        <v>3.01994</v>
      </c>
      <c r="AL621">
        <v>1409.22</v>
      </c>
      <c r="AM621">
        <v>99.5846</v>
      </c>
      <c r="AN621">
        <v>0.0254079</v>
      </c>
      <c r="AO621">
        <v>9.91389</v>
      </c>
      <c r="AP621">
        <v>999.9</v>
      </c>
      <c r="AQ621">
        <v>999.9</v>
      </c>
      <c r="AR621">
        <v>9996.88</v>
      </c>
      <c r="AS621">
        <v>0</v>
      </c>
      <c r="AT621">
        <v>32.35</v>
      </c>
      <c r="AU621">
        <v>0</v>
      </c>
      <c r="AV621" t="s">
        <v>204</v>
      </c>
      <c r="AW621">
        <v>0</v>
      </c>
      <c r="AX621">
        <v>-1.442</v>
      </c>
      <c r="AY621">
        <v>-0.036</v>
      </c>
      <c r="AZ621">
        <v>0</v>
      </c>
      <c r="BA621">
        <v>0</v>
      </c>
      <c r="BB621">
        <v>0</v>
      </c>
      <c r="BC621">
        <v>0</v>
      </c>
      <c r="BD621">
        <v>402.309155737705</v>
      </c>
      <c r="BE621">
        <v>0.847083711969768</v>
      </c>
      <c r="BF621">
        <v>0.258920299797848</v>
      </c>
      <c r="BG621">
        <v>-1</v>
      </c>
      <c r="BH621">
        <v>0</v>
      </c>
      <c r="BI621">
        <v>0</v>
      </c>
      <c r="BJ621" t="s">
        <v>205</v>
      </c>
      <c r="BK621">
        <v>1.88476</v>
      </c>
      <c r="BL621">
        <v>1.88171</v>
      </c>
      <c r="BM621">
        <v>1.88324</v>
      </c>
      <c r="BN621">
        <v>1.88187</v>
      </c>
      <c r="BO621">
        <v>1.88377</v>
      </c>
      <c r="BP621">
        <v>1.88308</v>
      </c>
      <c r="BQ621">
        <v>1.88477</v>
      </c>
      <c r="BR621">
        <v>1.8823</v>
      </c>
      <c r="BS621" t="s">
        <v>206</v>
      </c>
      <c r="BT621" t="s">
        <v>17</v>
      </c>
      <c r="BU621" t="s">
        <v>17</v>
      </c>
      <c r="BV621" t="s">
        <v>17</v>
      </c>
      <c r="BW621" t="s">
        <v>207</v>
      </c>
      <c r="BX621" t="s">
        <v>208</v>
      </c>
      <c r="BY621" t="s">
        <v>209</v>
      </c>
      <c r="BZ621" t="s">
        <v>209</v>
      </c>
      <c r="CA621" t="s">
        <v>209</v>
      </c>
      <c r="CB621" t="s">
        <v>209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1330.08</v>
      </c>
      <c r="CJ621">
        <v>-0.707903</v>
      </c>
      <c r="CK621">
        <v>10.4645</v>
      </c>
      <c r="CL621">
        <v>11.6402</v>
      </c>
      <c r="CM621">
        <v>29.9994</v>
      </c>
      <c r="CN621">
        <v>11.4617</v>
      </c>
      <c r="CO621">
        <v>11.664</v>
      </c>
      <c r="CP621">
        <v>-1</v>
      </c>
      <c r="CQ621">
        <v>0</v>
      </c>
      <c r="CR621">
        <v>100</v>
      </c>
      <c r="CS621">
        <v>-999.9</v>
      </c>
      <c r="CT621">
        <v>400</v>
      </c>
      <c r="CU621">
        <v>12.9834</v>
      </c>
      <c r="CV621">
        <v>103.609</v>
      </c>
      <c r="CW621">
        <v>103.135</v>
      </c>
    </row>
    <row r="622" spans="1:101">
      <c r="A622">
        <v>608</v>
      </c>
      <c r="B622">
        <v>1550669904</v>
      </c>
      <c r="C622">
        <v>1930.70000004768</v>
      </c>
      <c r="D622" t="s">
        <v>1433</v>
      </c>
      <c r="E622" t="s">
        <v>1434</v>
      </c>
      <c r="F622">
        <f>J622+I622+M622*K622</f>
        <v>0</v>
      </c>
      <c r="G622">
        <f>(1000*AM622)/(L622*(AO622+273.15))</f>
        <v>0</v>
      </c>
      <c r="H622">
        <f>((G622*F622*(1-(AJ622/1000)))/(100*K622))*(BE622/60)</f>
        <v>0</v>
      </c>
      <c r="I622" t="s">
        <v>197</v>
      </c>
      <c r="J622" t="s">
        <v>198</v>
      </c>
      <c r="K622" t="s">
        <v>199</v>
      </c>
      <c r="L622" t="s">
        <v>200</v>
      </c>
      <c r="M622" t="s">
        <v>1044</v>
      </c>
      <c r="N622" t="s">
        <v>1045</v>
      </c>
      <c r="O622" t="s">
        <v>203</v>
      </c>
      <c r="P622" t="s">
        <v>1404</v>
      </c>
      <c r="Q622">
        <v>1550669904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113</v>
      </c>
      <c r="X622">
        <v>8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1550669904</v>
      </c>
      <c r="AH622">
        <v>398.858</v>
      </c>
      <c r="AI622">
        <v>398.892</v>
      </c>
      <c r="AJ622">
        <v>10.0799</v>
      </c>
      <c r="AK622">
        <v>3.02042</v>
      </c>
      <c r="AL622">
        <v>1409.34</v>
      </c>
      <c r="AM622">
        <v>99.5863</v>
      </c>
      <c r="AN622">
        <v>0.02536</v>
      </c>
      <c r="AO622">
        <v>9.89969</v>
      </c>
      <c r="AP622">
        <v>999.9</v>
      </c>
      <c r="AQ622">
        <v>999.9</v>
      </c>
      <c r="AR622">
        <v>10001.2</v>
      </c>
      <c r="AS622">
        <v>0</v>
      </c>
      <c r="AT622">
        <v>32.2377</v>
      </c>
      <c r="AU622">
        <v>0</v>
      </c>
      <c r="AV622" t="s">
        <v>204</v>
      </c>
      <c r="AW622">
        <v>0</v>
      </c>
      <c r="AX622">
        <v>-1.442</v>
      </c>
      <c r="AY622">
        <v>-0.036</v>
      </c>
      <c r="AZ622">
        <v>0</v>
      </c>
      <c r="BA622">
        <v>0</v>
      </c>
      <c r="BB622">
        <v>0</v>
      </c>
      <c r="BC622">
        <v>0</v>
      </c>
      <c r="BD622">
        <v>402.340967213115</v>
      </c>
      <c r="BE622">
        <v>0.871618559187941</v>
      </c>
      <c r="BF622">
        <v>0.266595104502489</v>
      </c>
      <c r="BG622">
        <v>-1</v>
      </c>
      <c r="BH622">
        <v>0</v>
      </c>
      <c r="BI622">
        <v>0</v>
      </c>
      <c r="BJ622" t="s">
        <v>205</v>
      </c>
      <c r="BK622">
        <v>1.88477</v>
      </c>
      <c r="BL622">
        <v>1.88171</v>
      </c>
      <c r="BM622">
        <v>1.88324</v>
      </c>
      <c r="BN622">
        <v>1.88187</v>
      </c>
      <c r="BO622">
        <v>1.88375</v>
      </c>
      <c r="BP622">
        <v>1.88307</v>
      </c>
      <c r="BQ622">
        <v>1.88477</v>
      </c>
      <c r="BR622">
        <v>1.88229</v>
      </c>
      <c r="BS622" t="s">
        <v>206</v>
      </c>
      <c r="BT622" t="s">
        <v>17</v>
      </c>
      <c r="BU622" t="s">
        <v>17</v>
      </c>
      <c r="BV622" t="s">
        <v>17</v>
      </c>
      <c r="BW622" t="s">
        <v>207</v>
      </c>
      <c r="BX622" t="s">
        <v>208</v>
      </c>
      <c r="BY622" t="s">
        <v>209</v>
      </c>
      <c r="BZ622" t="s">
        <v>209</v>
      </c>
      <c r="CA622" t="s">
        <v>209</v>
      </c>
      <c r="CB622" t="s">
        <v>209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1325.26</v>
      </c>
      <c r="CJ622">
        <v>-0.707903</v>
      </c>
      <c r="CK622">
        <v>10.4651</v>
      </c>
      <c r="CL622">
        <v>11.6357</v>
      </c>
      <c r="CM622">
        <v>29.9995</v>
      </c>
      <c r="CN622">
        <v>11.4578</v>
      </c>
      <c r="CO622">
        <v>11.6598</v>
      </c>
      <c r="CP622">
        <v>-1</v>
      </c>
      <c r="CQ622">
        <v>0</v>
      </c>
      <c r="CR622">
        <v>100</v>
      </c>
      <c r="CS622">
        <v>-999.9</v>
      </c>
      <c r="CT622">
        <v>400</v>
      </c>
      <c r="CU622">
        <v>12.9299</v>
      </c>
      <c r="CV622">
        <v>103.609</v>
      </c>
      <c r="CW622">
        <v>103.135</v>
      </c>
    </row>
    <row r="623" spans="1:101">
      <c r="A623">
        <v>609</v>
      </c>
      <c r="B623">
        <v>1550669906</v>
      </c>
      <c r="C623">
        <v>1932.70000004768</v>
      </c>
      <c r="D623" t="s">
        <v>1435</v>
      </c>
      <c r="E623" t="s">
        <v>1436</v>
      </c>
      <c r="F623">
        <f>J623+I623+M623*K623</f>
        <v>0</v>
      </c>
      <c r="G623">
        <f>(1000*AM623)/(L623*(AO623+273.15))</f>
        <v>0</v>
      </c>
      <c r="H623">
        <f>((G623*F623*(1-(AJ623/1000)))/(100*K623))*(BE623/60)</f>
        <v>0</v>
      </c>
      <c r="I623" t="s">
        <v>197</v>
      </c>
      <c r="J623" t="s">
        <v>198</v>
      </c>
      <c r="K623" t="s">
        <v>199</v>
      </c>
      <c r="L623" t="s">
        <v>200</v>
      </c>
      <c r="M623" t="s">
        <v>1044</v>
      </c>
      <c r="N623" t="s">
        <v>1045</v>
      </c>
      <c r="O623" t="s">
        <v>203</v>
      </c>
      <c r="P623" t="s">
        <v>1404</v>
      </c>
      <c r="Q623">
        <v>1550669906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136</v>
      </c>
      <c r="X623">
        <v>10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1550669906</v>
      </c>
      <c r="AH623">
        <v>398.882</v>
      </c>
      <c r="AI623">
        <v>398.884</v>
      </c>
      <c r="AJ623">
        <v>10.1089</v>
      </c>
      <c r="AK623">
        <v>3.02051</v>
      </c>
      <c r="AL623">
        <v>1409.82</v>
      </c>
      <c r="AM623">
        <v>99.5876</v>
      </c>
      <c r="AN623">
        <v>0.0251308</v>
      </c>
      <c r="AO623">
        <v>9.90372</v>
      </c>
      <c r="AP623">
        <v>999.9</v>
      </c>
      <c r="AQ623">
        <v>999.9</v>
      </c>
      <c r="AR623">
        <v>10016.9</v>
      </c>
      <c r="AS623">
        <v>0</v>
      </c>
      <c r="AT623">
        <v>32.2583</v>
      </c>
      <c r="AU623">
        <v>0</v>
      </c>
      <c r="AV623" t="s">
        <v>204</v>
      </c>
      <c r="AW623">
        <v>0</v>
      </c>
      <c r="AX623">
        <v>-1.442</v>
      </c>
      <c r="AY623">
        <v>-0.036</v>
      </c>
      <c r="AZ623">
        <v>0</v>
      </c>
      <c r="BA623">
        <v>0</v>
      </c>
      <c r="BB623">
        <v>0</v>
      </c>
      <c r="BC623">
        <v>0</v>
      </c>
      <c r="BD623">
        <v>402.371040983607</v>
      </c>
      <c r="BE623">
        <v>0.914252084290331</v>
      </c>
      <c r="BF623">
        <v>0.278708714432598</v>
      </c>
      <c r="BG623">
        <v>-1</v>
      </c>
      <c r="BH623">
        <v>0</v>
      </c>
      <c r="BI623">
        <v>0</v>
      </c>
      <c r="BJ623" t="s">
        <v>205</v>
      </c>
      <c r="BK623">
        <v>1.88475</v>
      </c>
      <c r="BL623">
        <v>1.88171</v>
      </c>
      <c r="BM623">
        <v>1.88324</v>
      </c>
      <c r="BN623">
        <v>1.88187</v>
      </c>
      <c r="BO623">
        <v>1.88373</v>
      </c>
      <c r="BP623">
        <v>1.88305</v>
      </c>
      <c r="BQ623">
        <v>1.88477</v>
      </c>
      <c r="BR623">
        <v>1.88227</v>
      </c>
      <c r="BS623" t="s">
        <v>206</v>
      </c>
      <c r="BT623" t="s">
        <v>17</v>
      </c>
      <c r="BU623" t="s">
        <v>17</v>
      </c>
      <c r="BV623" t="s">
        <v>17</v>
      </c>
      <c r="BW623" t="s">
        <v>207</v>
      </c>
      <c r="BX623" t="s">
        <v>208</v>
      </c>
      <c r="BY623" t="s">
        <v>209</v>
      </c>
      <c r="BZ623" t="s">
        <v>209</v>
      </c>
      <c r="CA623" t="s">
        <v>209</v>
      </c>
      <c r="CB623" t="s">
        <v>209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1308.65</v>
      </c>
      <c r="CJ623">
        <v>-0.707904</v>
      </c>
      <c r="CK623">
        <v>10.4656</v>
      </c>
      <c r="CL623">
        <v>11.6314</v>
      </c>
      <c r="CM623">
        <v>29.9994</v>
      </c>
      <c r="CN623">
        <v>11.4541</v>
      </c>
      <c r="CO623">
        <v>11.6555</v>
      </c>
      <c r="CP623">
        <v>-1</v>
      </c>
      <c r="CQ623">
        <v>0</v>
      </c>
      <c r="CR623">
        <v>100</v>
      </c>
      <c r="CS623">
        <v>-999.9</v>
      </c>
      <c r="CT623">
        <v>400</v>
      </c>
      <c r="CU623">
        <v>12.8852</v>
      </c>
      <c r="CV623">
        <v>103.609</v>
      </c>
      <c r="CW623">
        <v>103.136</v>
      </c>
    </row>
    <row r="624" spans="1:101">
      <c r="A624">
        <v>610</v>
      </c>
      <c r="B624">
        <v>1550669908</v>
      </c>
      <c r="C624">
        <v>1934.70000004768</v>
      </c>
      <c r="D624" t="s">
        <v>1437</v>
      </c>
      <c r="E624" t="s">
        <v>1438</v>
      </c>
      <c r="F624">
        <f>J624+I624+M624*K624</f>
        <v>0</v>
      </c>
      <c r="G624">
        <f>(1000*AM624)/(L624*(AO624+273.15))</f>
        <v>0</v>
      </c>
      <c r="H624">
        <f>((G624*F624*(1-(AJ624/1000)))/(100*K624))*(BE624/60)</f>
        <v>0</v>
      </c>
      <c r="I624" t="s">
        <v>197</v>
      </c>
      <c r="J624" t="s">
        <v>198</v>
      </c>
      <c r="K624" t="s">
        <v>199</v>
      </c>
      <c r="L624" t="s">
        <v>200</v>
      </c>
      <c r="M624" t="s">
        <v>1044</v>
      </c>
      <c r="N624" t="s">
        <v>1045</v>
      </c>
      <c r="O624" t="s">
        <v>203</v>
      </c>
      <c r="P624" t="s">
        <v>1404</v>
      </c>
      <c r="Q624">
        <v>1550669908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142</v>
      </c>
      <c r="X624">
        <v>10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1550669908</v>
      </c>
      <c r="AH624">
        <v>398.884</v>
      </c>
      <c r="AI624">
        <v>398.888</v>
      </c>
      <c r="AJ624">
        <v>10.1358</v>
      </c>
      <c r="AK624">
        <v>3.01999</v>
      </c>
      <c r="AL624">
        <v>1409.88</v>
      </c>
      <c r="AM624">
        <v>99.5874</v>
      </c>
      <c r="AN624">
        <v>0.0251298</v>
      </c>
      <c r="AO624">
        <v>9.90889</v>
      </c>
      <c r="AP624">
        <v>999.9</v>
      </c>
      <c r="AQ624">
        <v>999.9</v>
      </c>
      <c r="AR624">
        <v>10005</v>
      </c>
      <c r="AS624">
        <v>0</v>
      </c>
      <c r="AT624">
        <v>32.3035</v>
      </c>
      <c r="AU624">
        <v>0</v>
      </c>
      <c r="AV624" t="s">
        <v>204</v>
      </c>
      <c r="AW624">
        <v>0</v>
      </c>
      <c r="AX624">
        <v>-1.442</v>
      </c>
      <c r="AY624">
        <v>-0.036</v>
      </c>
      <c r="AZ624">
        <v>0</v>
      </c>
      <c r="BA624">
        <v>0</v>
      </c>
      <c r="BB624">
        <v>0</v>
      </c>
      <c r="BC624">
        <v>0</v>
      </c>
      <c r="BD624">
        <v>402.398459016393</v>
      </c>
      <c r="BE624">
        <v>0.974334761962962</v>
      </c>
      <c r="BF624">
        <v>0.293568579067014</v>
      </c>
      <c r="BG624">
        <v>-1</v>
      </c>
      <c r="BH624">
        <v>0</v>
      </c>
      <c r="BI624">
        <v>0</v>
      </c>
      <c r="BJ624" t="s">
        <v>205</v>
      </c>
      <c r="BK624">
        <v>1.88474</v>
      </c>
      <c r="BL624">
        <v>1.88171</v>
      </c>
      <c r="BM624">
        <v>1.88323</v>
      </c>
      <c r="BN624">
        <v>1.88187</v>
      </c>
      <c r="BO624">
        <v>1.88372</v>
      </c>
      <c r="BP624">
        <v>1.88304</v>
      </c>
      <c r="BQ624">
        <v>1.88477</v>
      </c>
      <c r="BR624">
        <v>1.88228</v>
      </c>
      <c r="BS624" t="s">
        <v>206</v>
      </c>
      <c r="BT624" t="s">
        <v>17</v>
      </c>
      <c r="BU624" t="s">
        <v>17</v>
      </c>
      <c r="BV624" t="s">
        <v>17</v>
      </c>
      <c r="BW624" t="s">
        <v>207</v>
      </c>
      <c r="BX624" t="s">
        <v>208</v>
      </c>
      <c r="BY624" t="s">
        <v>209</v>
      </c>
      <c r="BZ624" t="s">
        <v>209</v>
      </c>
      <c r="CA624" t="s">
        <v>209</v>
      </c>
      <c r="CB624" t="s">
        <v>209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1304.29</v>
      </c>
      <c r="CJ624">
        <v>-0.707904</v>
      </c>
      <c r="CK624">
        <v>10.4661</v>
      </c>
      <c r="CL624">
        <v>11.6274</v>
      </c>
      <c r="CM624">
        <v>29.9994</v>
      </c>
      <c r="CN624">
        <v>11.4502</v>
      </c>
      <c r="CO624">
        <v>11.6514</v>
      </c>
      <c r="CP624">
        <v>-1</v>
      </c>
      <c r="CQ624">
        <v>0</v>
      </c>
      <c r="CR624">
        <v>100</v>
      </c>
      <c r="CS624">
        <v>-999.9</v>
      </c>
      <c r="CT624">
        <v>400</v>
      </c>
      <c r="CU624">
        <v>12.8393</v>
      </c>
      <c r="CV624">
        <v>103.61</v>
      </c>
      <c r="CW624">
        <v>103.137</v>
      </c>
    </row>
    <row r="625" spans="1:101">
      <c r="A625">
        <v>611</v>
      </c>
      <c r="B625">
        <v>1550669910</v>
      </c>
      <c r="C625">
        <v>1936.70000004768</v>
      </c>
      <c r="D625" t="s">
        <v>1439</v>
      </c>
      <c r="E625" t="s">
        <v>1440</v>
      </c>
      <c r="F625">
        <f>J625+I625+M625*K625</f>
        <v>0</v>
      </c>
      <c r="G625">
        <f>(1000*AM625)/(L625*(AO625+273.15))</f>
        <v>0</v>
      </c>
      <c r="H625">
        <f>((G625*F625*(1-(AJ625/1000)))/(100*K625))*(BE625/60)</f>
        <v>0</v>
      </c>
      <c r="I625" t="s">
        <v>197</v>
      </c>
      <c r="J625" t="s">
        <v>198</v>
      </c>
      <c r="K625" t="s">
        <v>199</v>
      </c>
      <c r="L625" t="s">
        <v>200</v>
      </c>
      <c r="M625" t="s">
        <v>1044</v>
      </c>
      <c r="N625" t="s">
        <v>1045</v>
      </c>
      <c r="O625" t="s">
        <v>203</v>
      </c>
      <c r="P625" t="s">
        <v>1404</v>
      </c>
      <c r="Q625">
        <v>1550669910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125</v>
      </c>
      <c r="X625">
        <v>9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1550669910</v>
      </c>
      <c r="AH625">
        <v>398.936</v>
      </c>
      <c r="AI625">
        <v>398.908</v>
      </c>
      <c r="AJ625">
        <v>10.1566</v>
      </c>
      <c r="AK625">
        <v>3.01988</v>
      </c>
      <c r="AL625">
        <v>1409.74</v>
      </c>
      <c r="AM625">
        <v>99.5867</v>
      </c>
      <c r="AN625">
        <v>0.0252642</v>
      </c>
      <c r="AO625">
        <v>9.90063</v>
      </c>
      <c r="AP625">
        <v>999.9</v>
      </c>
      <c r="AQ625">
        <v>999.9</v>
      </c>
      <c r="AR625">
        <v>9993.75</v>
      </c>
      <c r="AS625">
        <v>0</v>
      </c>
      <c r="AT625">
        <v>32.3309</v>
      </c>
      <c r="AU625">
        <v>0</v>
      </c>
      <c r="AV625" t="s">
        <v>204</v>
      </c>
      <c r="AW625">
        <v>0</v>
      </c>
      <c r="AX625">
        <v>-1.442</v>
      </c>
      <c r="AY625">
        <v>-0.036</v>
      </c>
      <c r="AZ625">
        <v>0</v>
      </c>
      <c r="BA625">
        <v>0</v>
      </c>
      <c r="BB625">
        <v>0</v>
      </c>
      <c r="BC625">
        <v>0</v>
      </c>
      <c r="BD625">
        <v>402.427090163934</v>
      </c>
      <c r="BE625">
        <v>1.02593792235174</v>
      </c>
      <c r="BF625">
        <v>0.306285332631549</v>
      </c>
      <c r="BG625">
        <v>-1</v>
      </c>
      <c r="BH625">
        <v>0</v>
      </c>
      <c r="BI625">
        <v>0</v>
      </c>
      <c r="BJ625" t="s">
        <v>205</v>
      </c>
      <c r="BK625">
        <v>1.88475</v>
      </c>
      <c r="BL625">
        <v>1.88171</v>
      </c>
      <c r="BM625">
        <v>1.88323</v>
      </c>
      <c r="BN625">
        <v>1.88187</v>
      </c>
      <c r="BO625">
        <v>1.88373</v>
      </c>
      <c r="BP625">
        <v>1.88305</v>
      </c>
      <c r="BQ625">
        <v>1.88477</v>
      </c>
      <c r="BR625">
        <v>1.88229</v>
      </c>
      <c r="BS625" t="s">
        <v>206</v>
      </c>
      <c r="BT625" t="s">
        <v>17</v>
      </c>
      <c r="BU625" t="s">
        <v>17</v>
      </c>
      <c r="BV625" t="s">
        <v>17</v>
      </c>
      <c r="BW625" t="s">
        <v>207</v>
      </c>
      <c r="BX625" t="s">
        <v>208</v>
      </c>
      <c r="BY625" t="s">
        <v>209</v>
      </c>
      <c r="BZ625" t="s">
        <v>209</v>
      </c>
      <c r="CA625" t="s">
        <v>209</v>
      </c>
      <c r="CB625" t="s">
        <v>209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1317.1</v>
      </c>
      <c r="CJ625">
        <v>-0.707905</v>
      </c>
      <c r="CK625">
        <v>10.4668</v>
      </c>
      <c r="CL625">
        <v>11.6231</v>
      </c>
      <c r="CM625">
        <v>29.9994</v>
      </c>
      <c r="CN625">
        <v>11.4462</v>
      </c>
      <c r="CO625">
        <v>11.6472</v>
      </c>
      <c r="CP625">
        <v>-1</v>
      </c>
      <c r="CQ625">
        <v>0</v>
      </c>
      <c r="CR625">
        <v>100</v>
      </c>
      <c r="CS625">
        <v>-999.9</v>
      </c>
      <c r="CT625">
        <v>400</v>
      </c>
      <c r="CU625">
        <v>12.7985</v>
      </c>
      <c r="CV625">
        <v>103.61</v>
      </c>
      <c r="CW625">
        <v>103.137</v>
      </c>
    </row>
    <row r="626" spans="1:101">
      <c r="A626">
        <v>612</v>
      </c>
      <c r="B626">
        <v>1550669912</v>
      </c>
      <c r="C626">
        <v>1938.70000004768</v>
      </c>
      <c r="D626" t="s">
        <v>1441</v>
      </c>
      <c r="E626" t="s">
        <v>1442</v>
      </c>
      <c r="F626">
        <f>J626+I626+M626*K626</f>
        <v>0</v>
      </c>
      <c r="G626">
        <f>(1000*AM626)/(L626*(AO626+273.15))</f>
        <v>0</v>
      </c>
      <c r="H626">
        <f>((G626*F626*(1-(AJ626/1000)))/(100*K626))*(BE626/60)</f>
        <v>0</v>
      </c>
      <c r="I626" t="s">
        <v>197</v>
      </c>
      <c r="J626" t="s">
        <v>198</v>
      </c>
      <c r="K626" t="s">
        <v>199</v>
      </c>
      <c r="L626" t="s">
        <v>200</v>
      </c>
      <c r="M626" t="s">
        <v>1044</v>
      </c>
      <c r="N626" t="s">
        <v>1045</v>
      </c>
      <c r="O626" t="s">
        <v>203</v>
      </c>
      <c r="P626" t="s">
        <v>1404</v>
      </c>
      <c r="Q626">
        <v>1550669912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110</v>
      </c>
      <c r="X626">
        <v>8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1550669912</v>
      </c>
      <c r="AH626">
        <v>398.995</v>
      </c>
      <c r="AI626">
        <v>398.91</v>
      </c>
      <c r="AJ626">
        <v>10.175</v>
      </c>
      <c r="AK626">
        <v>3.01965</v>
      </c>
      <c r="AL626">
        <v>1410.31</v>
      </c>
      <c r="AM626">
        <v>99.5852</v>
      </c>
      <c r="AN626">
        <v>0.0252509</v>
      </c>
      <c r="AO626">
        <v>9.88244</v>
      </c>
      <c r="AP626">
        <v>999.9</v>
      </c>
      <c r="AQ626">
        <v>999.9</v>
      </c>
      <c r="AR626">
        <v>10016.9</v>
      </c>
      <c r="AS626">
        <v>0</v>
      </c>
      <c r="AT626">
        <v>32.3446</v>
      </c>
      <c r="AU626">
        <v>0</v>
      </c>
      <c r="AV626" t="s">
        <v>204</v>
      </c>
      <c r="AW626">
        <v>0</v>
      </c>
      <c r="AX626">
        <v>-1.442</v>
      </c>
      <c r="AY626">
        <v>-0.036</v>
      </c>
      <c r="AZ626">
        <v>0</v>
      </c>
      <c r="BA626">
        <v>0</v>
      </c>
      <c r="BB626">
        <v>0</v>
      </c>
      <c r="BC626">
        <v>0</v>
      </c>
      <c r="BD626">
        <v>402.461016393443</v>
      </c>
      <c r="BE626">
        <v>1.06000231312434</v>
      </c>
      <c r="BF626">
        <v>0.3157947035864</v>
      </c>
      <c r="BG626">
        <v>-1</v>
      </c>
      <c r="BH626">
        <v>0</v>
      </c>
      <c r="BI626">
        <v>0</v>
      </c>
      <c r="BJ626" t="s">
        <v>205</v>
      </c>
      <c r="BK626">
        <v>1.88475</v>
      </c>
      <c r="BL626">
        <v>1.8817</v>
      </c>
      <c r="BM626">
        <v>1.88324</v>
      </c>
      <c r="BN626">
        <v>1.88187</v>
      </c>
      <c r="BO626">
        <v>1.88373</v>
      </c>
      <c r="BP626">
        <v>1.88307</v>
      </c>
      <c r="BQ626">
        <v>1.88477</v>
      </c>
      <c r="BR626">
        <v>1.88227</v>
      </c>
      <c r="BS626" t="s">
        <v>206</v>
      </c>
      <c r="BT626" t="s">
        <v>17</v>
      </c>
      <c r="BU626" t="s">
        <v>17</v>
      </c>
      <c r="BV626" t="s">
        <v>17</v>
      </c>
      <c r="BW626" t="s">
        <v>207</v>
      </c>
      <c r="BX626" t="s">
        <v>208</v>
      </c>
      <c r="BY626" t="s">
        <v>209</v>
      </c>
      <c r="BZ626" t="s">
        <v>209</v>
      </c>
      <c r="CA626" t="s">
        <v>209</v>
      </c>
      <c r="CB626" t="s">
        <v>209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1328.93</v>
      </c>
      <c r="CJ626">
        <v>-0.707905</v>
      </c>
      <c r="CK626">
        <v>10.4673</v>
      </c>
      <c r="CL626">
        <v>11.6191</v>
      </c>
      <c r="CM626">
        <v>29.9995</v>
      </c>
      <c r="CN626">
        <v>11.4426</v>
      </c>
      <c r="CO626">
        <v>11.6433</v>
      </c>
      <c r="CP626">
        <v>-1</v>
      </c>
      <c r="CQ626">
        <v>0</v>
      </c>
      <c r="CR626">
        <v>100</v>
      </c>
      <c r="CS626">
        <v>-999.9</v>
      </c>
      <c r="CT626">
        <v>400</v>
      </c>
      <c r="CU626">
        <v>12.7342</v>
      </c>
      <c r="CV626">
        <v>103.611</v>
      </c>
      <c r="CW626">
        <v>103.137</v>
      </c>
    </row>
    <row r="627" spans="1:101">
      <c r="A627">
        <v>613</v>
      </c>
      <c r="B627">
        <v>1550669914</v>
      </c>
      <c r="C627">
        <v>1940.70000004768</v>
      </c>
      <c r="D627" t="s">
        <v>1443</v>
      </c>
      <c r="E627" t="s">
        <v>1444</v>
      </c>
      <c r="F627">
        <f>J627+I627+M627*K627</f>
        <v>0</v>
      </c>
      <c r="G627">
        <f>(1000*AM627)/(L627*(AO627+273.15))</f>
        <v>0</v>
      </c>
      <c r="H627">
        <f>((G627*F627*(1-(AJ627/1000)))/(100*K627))*(BE627/60)</f>
        <v>0</v>
      </c>
      <c r="I627" t="s">
        <v>197</v>
      </c>
      <c r="J627" t="s">
        <v>198</v>
      </c>
      <c r="K627" t="s">
        <v>199</v>
      </c>
      <c r="L627" t="s">
        <v>200</v>
      </c>
      <c r="M627" t="s">
        <v>1044</v>
      </c>
      <c r="N627" t="s">
        <v>1045</v>
      </c>
      <c r="O627" t="s">
        <v>203</v>
      </c>
      <c r="P627" t="s">
        <v>1404</v>
      </c>
      <c r="Q627">
        <v>1550669914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88</v>
      </c>
      <c r="X627">
        <v>6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1550669914</v>
      </c>
      <c r="AH627">
        <v>399.005</v>
      </c>
      <c r="AI627">
        <v>398.887</v>
      </c>
      <c r="AJ627">
        <v>10.2005</v>
      </c>
      <c r="AK627">
        <v>3.01919</v>
      </c>
      <c r="AL627">
        <v>1410.81</v>
      </c>
      <c r="AM627">
        <v>99.5857</v>
      </c>
      <c r="AN627">
        <v>0.0253412</v>
      </c>
      <c r="AO627">
        <v>9.87784</v>
      </c>
      <c r="AP627">
        <v>999.9</v>
      </c>
      <c r="AQ627">
        <v>999.9</v>
      </c>
      <c r="AR627">
        <v>10016.2</v>
      </c>
      <c r="AS627">
        <v>0</v>
      </c>
      <c r="AT627">
        <v>32.3856</v>
      </c>
      <c r="AU627">
        <v>0</v>
      </c>
      <c r="AV627" t="s">
        <v>204</v>
      </c>
      <c r="AW627">
        <v>0</v>
      </c>
      <c r="AX627">
        <v>-1.442</v>
      </c>
      <c r="AY627">
        <v>-0.036</v>
      </c>
      <c r="AZ627">
        <v>0</v>
      </c>
      <c r="BA627">
        <v>0</v>
      </c>
      <c r="BB627">
        <v>0</v>
      </c>
      <c r="BC627">
        <v>0</v>
      </c>
      <c r="BD627">
        <v>402.499180327869</v>
      </c>
      <c r="BE627">
        <v>1.0743814870746</v>
      </c>
      <c r="BF627">
        <v>0.320201857859915</v>
      </c>
      <c r="BG627">
        <v>-1</v>
      </c>
      <c r="BH627">
        <v>0</v>
      </c>
      <c r="BI627">
        <v>0</v>
      </c>
      <c r="BJ627" t="s">
        <v>205</v>
      </c>
      <c r="BK627">
        <v>1.88475</v>
      </c>
      <c r="BL627">
        <v>1.8817</v>
      </c>
      <c r="BM627">
        <v>1.88324</v>
      </c>
      <c r="BN627">
        <v>1.88188</v>
      </c>
      <c r="BO627">
        <v>1.88374</v>
      </c>
      <c r="BP627">
        <v>1.88307</v>
      </c>
      <c r="BQ627">
        <v>1.88477</v>
      </c>
      <c r="BR627">
        <v>1.88229</v>
      </c>
      <c r="BS627" t="s">
        <v>206</v>
      </c>
      <c r="BT627" t="s">
        <v>17</v>
      </c>
      <c r="BU627" t="s">
        <v>17</v>
      </c>
      <c r="BV627" t="s">
        <v>17</v>
      </c>
      <c r="BW627" t="s">
        <v>207</v>
      </c>
      <c r="BX627" t="s">
        <v>208</v>
      </c>
      <c r="BY627" t="s">
        <v>209</v>
      </c>
      <c r="BZ627" t="s">
        <v>209</v>
      </c>
      <c r="CA627" t="s">
        <v>209</v>
      </c>
      <c r="CB627" t="s">
        <v>209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1345.18</v>
      </c>
      <c r="CJ627">
        <v>-0.707905</v>
      </c>
      <c r="CK627">
        <v>10.4679</v>
      </c>
      <c r="CL627">
        <v>11.6151</v>
      </c>
      <c r="CM627">
        <v>29.9995</v>
      </c>
      <c r="CN627">
        <v>11.4389</v>
      </c>
      <c r="CO627">
        <v>11.6392</v>
      </c>
      <c r="CP627">
        <v>-1</v>
      </c>
      <c r="CQ627">
        <v>0</v>
      </c>
      <c r="CR627">
        <v>100</v>
      </c>
      <c r="CS627">
        <v>-999.9</v>
      </c>
      <c r="CT627">
        <v>400</v>
      </c>
      <c r="CU627">
        <v>12.6821</v>
      </c>
      <c r="CV627">
        <v>103.611</v>
      </c>
      <c r="CW627">
        <v>103.138</v>
      </c>
    </row>
    <row r="628" spans="1:101">
      <c r="A628">
        <v>614</v>
      </c>
      <c r="B628">
        <v>1550669916</v>
      </c>
      <c r="C628">
        <v>1942.70000004768</v>
      </c>
      <c r="D628" t="s">
        <v>1445</v>
      </c>
      <c r="E628" t="s">
        <v>1446</v>
      </c>
      <c r="F628">
        <f>J628+I628+M628*K628</f>
        <v>0</v>
      </c>
      <c r="G628">
        <f>(1000*AM628)/(L628*(AO628+273.15))</f>
        <v>0</v>
      </c>
      <c r="H628">
        <f>((G628*F628*(1-(AJ628/1000)))/(100*K628))*(BE628/60)</f>
        <v>0</v>
      </c>
      <c r="I628" t="s">
        <v>197</v>
      </c>
      <c r="J628" t="s">
        <v>198</v>
      </c>
      <c r="K628" t="s">
        <v>199</v>
      </c>
      <c r="L628" t="s">
        <v>200</v>
      </c>
      <c r="M628" t="s">
        <v>1044</v>
      </c>
      <c r="N628" t="s">
        <v>1045</v>
      </c>
      <c r="O628" t="s">
        <v>203</v>
      </c>
      <c r="P628" t="s">
        <v>1404</v>
      </c>
      <c r="Q628">
        <v>1550669916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97</v>
      </c>
      <c r="X628">
        <v>7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1550669916</v>
      </c>
      <c r="AH628">
        <v>399.038</v>
      </c>
      <c r="AI628">
        <v>398.897</v>
      </c>
      <c r="AJ628">
        <v>10.2246</v>
      </c>
      <c r="AK628">
        <v>3.01914</v>
      </c>
      <c r="AL628">
        <v>1410.21</v>
      </c>
      <c r="AM628">
        <v>99.5861</v>
      </c>
      <c r="AN628">
        <v>0.0253553</v>
      </c>
      <c r="AO628">
        <v>9.88621</v>
      </c>
      <c r="AP628">
        <v>999.9</v>
      </c>
      <c r="AQ628">
        <v>999.9</v>
      </c>
      <c r="AR628">
        <v>9989.38</v>
      </c>
      <c r="AS628">
        <v>0</v>
      </c>
      <c r="AT628">
        <v>32.4267</v>
      </c>
      <c r="AU628">
        <v>0</v>
      </c>
      <c r="AV628" t="s">
        <v>204</v>
      </c>
      <c r="AW628">
        <v>0</v>
      </c>
      <c r="AX628">
        <v>-1.442</v>
      </c>
      <c r="AY628">
        <v>-0.036</v>
      </c>
      <c r="AZ628">
        <v>0</v>
      </c>
      <c r="BA628">
        <v>0</v>
      </c>
      <c r="BB628">
        <v>0</v>
      </c>
      <c r="BC628">
        <v>0</v>
      </c>
      <c r="BD628">
        <v>402.537852459016</v>
      </c>
      <c r="BE628">
        <v>1.07491284477949</v>
      </c>
      <c r="BF628">
        <v>0.320376537487752</v>
      </c>
      <c r="BG628">
        <v>-1</v>
      </c>
      <c r="BH628">
        <v>0</v>
      </c>
      <c r="BI628">
        <v>0</v>
      </c>
      <c r="BJ628" t="s">
        <v>205</v>
      </c>
      <c r="BK628">
        <v>1.88475</v>
      </c>
      <c r="BL628">
        <v>1.88171</v>
      </c>
      <c r="BM628">
        <v>1.88324</v>
      </c>
      <c r="BN628">
        <v>1.88187</v>
      </c>
      <c r="BO628">
        <v>1.88376</v>
      </c>
      <c r="BP628">
        <v>1.88308</v>
      </c>
      <c r="BQ628">
        <v>1.88477</v>
      </c>
      <c r="BR628">
        <v>1.8823</v>
      </c>
      <c r="BS628" t="s">
        <v>206</v>
      </c>
      <c r="BT628" t="s">
        <v>17</v>
      </c>
      <c r="BU628" t="s">
        <v>17</v>
      </c>
      <c r="BV628" t="s">
        <v>17</v>
      </c>
      <c r="BW628" t="s">
        <v>207</v>
      </c>
      <c r="BX628" t="s">
        <v>208</v>
      </c>
      <c r="BY628" t="s">
        <v>209</v>
      </c>
      <c r="BZ628" t="s">
        <v>209</v>
      </c>
      <c r="CA628" t="s">
        <v>209</v>
      </c>
      <c r="CB628" t="s">
        <v>209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1337.91</v>
      </c>
      <c r="CJ628">
        <v>-0.70578</v>
      </c>
      <c r="CK628">
        <v>10.4684</v>
      </c>
      <c r="CL628">
        <v>11.6109</v>
      </c>
      <c r="CM628">
        <v>29.9996</v>
      </c>
      <c r="CN628">
        <v>11.4353</v>
      </c>
      <c r="CO628">
        <v>11.6353</v>
      </c>
      <c r="CP628">
        <v>-1</v>
      </c>
      <c r="CQ628">
        <v>0</v>
      </c>
      <c r="CR628">
        <v>100</v>
      </c>
      <c r="CS628">
        <v>-999.9</v>
      </c>
      <c r="CT628">
        <v>400</v>
      </c>
      <c r="CU628">
        <v>12.6274</v>
      </c>
      <c r="CV628">
        <v>103.611</v>
      </c>
      <c r="CW628">
        <v>103.139</v>
      </c>
    </row>
    <row r="629" spans="1:101">
      <c r="A629">
        <v>615</v>
      </c>
      <c r="B629">
        <v>1550669918</v>
      </c>
      <c r="C629">
        <v>1944.70000004768</v>
      </c>
      <c r="D629" t="s">
        <v>1447</v>
      </c>
      <c r="E629" t="s">
        <v>1448</v>
      </c>
      <c r="F629">
        <f>J629+I629+M629*K629</f>
        <v>0</v>
      </c>
      <c r="G629">
        <f>(1000*AM629)/(L629*(AO629+273.15))</f>
        <v>0</v>
      </c>
      <c r="H629">
        <f>((G629*F629*(1-(AJ629/1000)))/(100*K629))*(BE629/60)</f>
        <v>0</v>
      </c>
      <c r="I629" t="s">
        <v>197</v>
      </c>
      <c r="J629" t="s">
        <v>198</v>
      </c>
      <c r="K629" t="s">
        <v>199</v>
      </c>
      <c r="L629" t="s">
        <v>200</v>
      </c>
      <c r="M629" t="s">
        <v>1044</v>
      </c>
      <c r="N629" t="s">
        <v>1045</v>
      </c>
      <c r="O629" t="s">
        <v>203</v>
      </c>
      <c r="P629" t="s">
        <v>1404</v>
      </c>
      <c r="Q629">
        <v>1550669918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128</v>
      </c>
      <c r="X629">
        <v>9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1550669918</v>
      </c>
      <c r="AH629">
        <v>399.124</v>
      </c>
      <c r="AI629">
        <v>398.902</v>
      </c>
      <c r="AJ629">
        <v>10.2424</v>
      </c>
      <c r="AK629">
        <v>3.01953</v>
      </c>
      <c r="AL629">
        <v>1409.8</v>
      </c>
      <c r="AM629">
        <v>99.587</v>
      </c>
      <c r="AN629">
        <v>0.0252905</v>
      </c>
      <c r="AO629">
        <v>9.89295</v>
      </c>
      <c r="AP629">
        <v>999.9</v>
      </c>
      <c r="AQ629">
        <v>999.9</v>
      </c>
      <c r="AR629">
        <v>10005</v>
      </c>
      <c r="AS629">
        <v>0</v>
      </c>
      <c r="AT629">
        <v>32.4404</v>
      </c>
      <c r="AU629">
        <v>0</v>
      </c>
      <c r="AV629" t="s">
        <v>204</v>
      </c>
      <c r="AW629">
        <v>0</v>
      </c>
      <c r="AX629">
        <v>-1.442</v>
      </c>
      <c r="AY629">
        <v>-0.036</v>
      </c>
      <c r="AZ629">
        <v>0</v>
      </c>
      <c r="BA629">
        <v>0</v>
      </c>
      <c r="BB629">
        <v>0</v>
      </c>
      <c r="BC629">
        <v>0</v>
      </c>
      <c r="BD629">
        <v>402.576204918033</v>
      </c>
      <c r="BE629">
        <v>1.08349506478391</v>
      </c>
      <c r="BF629">
        <v>0.322990659625507</v>
      </c>
      <c r="BG629">
        <v>-1</v>
      </c>
      <c r="BH629">
        <v>0</v>
      </c>
      <c r="BI629">
        <v>0</v>
      </c>
      <c r="BJ629" t="s">
        <v>205</v>
      </c>
      <c r="BK629">
        <v>1.88476</v>
      </c>
      <c r="BL629">
        <v>1.88171</v>
      </c>
      <c r="BM629">
        <v>1.88324</v>
      </c>
      <c r="BN629">
        <v>1.88188</v>
      </c>
      <c r="BO629">
        <v>1.88377</v>
      </c>
      <c r="BP629">
        <v>1.88309</v>
      </c>
      <c r="BQ629">
        <v>1.88477</v>
      </c>
      <c r="BR629">
        <v>1.8823</v>
      </c>
      <c r="BS629" t="s">
        <v>206</v>
      </c>
      <c r="BT629" t="s">
        <v>17</v>
      </c>
      <c r="BU629" t="s">
        <v>17</v>
      </c>
      <c r="BV629" t="s">
        <v>17</v>
      </c>
      <c r="BW629" t="s">
        <v>207</v>
      </c>
      <c r="BX629" t="s">
        <v>208</v>
      </c>
      <c r="BY629" t="s">
        <v>209</v>
      </c>
      <c r="BZ629" t="s">
        <v>209</v>
      </c>
      <c r="CA629" t="s">
        <v>209</v>
      </c>
      <c r="CB629" t="s">
        <v>209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1314.64</v>
      </c>
      <c r="CJ629">
        <v>-0.70578</v>
      </c>
      <c r="CK629">
        <v>10.4689</v>
      </c>
      <c r="CL629">
        <v>11.6069</v>
      </c>
      <c r="CM629">
        <v>29.9996</v>
      </c>
      <c r="CN629">
        <v>11.432</v>
      </c>
      <c r="CO629">
        <v>11.6316</v>
      </c>
      <c r="CP629">
        <v>-1</v>
      </c>
      <c r="CQ629">
        <v>0</v>
      </c>
      <c r="CR629">
        <v>100</v>
      </c>
      <c r="CS629">
        <v>-999.9</v>
      </c>
      <c r="CT629">
        <v>400</v>
      </c>
      <c r="CU629">
        <v>12.5723</v>
      </c>
      <c r="CV629">
        <v>103.612</v>
      </c>
      <c r="CW629">
        <v>103.139</v>
      </c>
    </row>
    <row r="630" spans="1:101">
      <c r="A630">
        <v>616</v>
      </c>
      <c r="B630">
        <v>1550669920</v>
      </c>
      <c r="C630">
        <v>1946.70000004768</v>
      </c>
      <c r="D630" t="s">
        <v>1449</v>
      </c>
      <c r="E630" t="s">
        <v>1450</v>
      </c>
      <c r="F630">
        <f>J630+I630+M630*K630</f>
        <v>0</v>
      </c>
      <c r="G630">
        <f>(1000*AM630)/(L630*(AO630+273.15))</f>
        <v>0</v>
      </c>
      <c r="H630">
        <f>((G630*F630*(1-(AJ630/1000)))/(100*K630))*(BE630/60)</f>
        <v>0</v>
      </c>
      <c r="I630" t="s">
        <v>197</v>
      </c>
      <c r="J630" t="s">
        <v>198</v>
      </c>
      <c r="K630" t="s">
        <v>199</v>
      </c>
      <c r="L630" t="s">
        <v>200</v>
      </c>
      <c r="M630" t="s">
        <v>1044</v>
      </c>
      <c r="N630" t="s">
        <v>1045</v>
      </c>
      <c r="O630" t="s">
        <v>203</v>
      </c>
      <c r="P630" t="s">
        <v>1404</v>
      </c>
      <c r="Q630">
        <v>1550669920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122</v>
      </c>
      <c r="X630">
        <v>9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1550669920</v>
      </c>
      <c r="AH630">
        <v>399.181</v>
      </c>
      <c r="AI630">
        <v>398.896</v>
      </c>
      <c r="AJ630">
        <v>10.261</v>
      </c>
      <c r="AK630">
        <v>3.01967</v>
      </c>
      <c r="AL630">
        <v>1409.93</v>
      </c>
      <c r="AM630">
        <v>99.5871</v>
      </c>
      <c r="AN630">
        <v>0.0253389</v>
      </c>
      <c r="AO630">
        <v>9.9031</v>
      </c>
      <c r="AP630">
        <v>999.9</v>
      </c>
      <c r="AQ630">
        <v>999.9</v>
      </c>
      <c r="AR630">
        <v>10008.1</v>
      </c>
      <c r="AS630">
        <v>0</v>
      </c>
      <c r="AT630">
        <v>32.5007</v>
      </c>
      <c r="AU630">
        <v>0</v>
      </c>
      <c r="AV630" t="s">
        <v>204</v>
      </c>
      <c r="AW630">
        <v>0</v>
      </c>
      <c r="AX630">
        <v>-1.442</v>
      </c>
      <c r="AY630">
        <v>-0.036</v>
      </c>
      <c r="AZ630">
        <v>0</v>
      </c>
      <c r="BA630">
        <v>0</v>
      </c>
      <c r="BB630">
        <v>0</v>
      </c>
      <c r="BC630">
        <v>0</v>
      </c>
      <c r="BD630">
        <v>402.61418852459</v>
      </c>
      <c r="BE630">
        <v>1.11777001596058</v>
      </c>
      <c r="BF630">
        <v>0.33325076296365</v>
      </c>
      <c r="BG630">
        <v>-1</v>
      </c>
      <c r="BH630">
        <v>0</v>
      </c>
      <c r="BI630">
        <v>0</v>
      </c>
      <c r="BJ630" t="s">
        <v>205</v>
      </c>
      <c r="BK630">
        <v>1.88476</v>
      </c>
      <c r="BL630">
        <v>1.88171</v>
      </c>
      <c r="BM630">
        <v>1.88324</v>
      </c>
      <c r="BN630">
        <v>1.88188</v>
      </c>
      <c r="BO630">
        <v>1.88376</v>
      </c>
      <c r="BP630">
        <v>1.88308</v>
      </c>
      <c r="BQ630">
        <v>1.88477</v>
      </c>
      <c r="BR630">
        <v>1.88229</v>
      </c>
      <c r="BS630" t="s">
        <v>206</v>
      </c>
      <c r="BT630" t="s">
        <v>17</v>
      </c>
      <c r="BU630" t="s">
        <v>17</v>
      </c>
      <c r="BV630" t="s">
        <v>17</v>
      </c>
      <c r="BW630" t="s">
        <v>207</v>
      </c>
      <c r="BX630" t="s">
        <v>208</v>
      </c>
      <c r="BY630" t="s">
        <v>209</v>
      </c>
      <c r="BZ630" t="s">
        <v>209</v>
      </c>
      <c r="CA630" t="s">
        <v>209</v>
      </c>
      <c r="CB630" t="s">
        <v>209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1319.42</v>
      </c>
      <c r="CJ630">
        <v>-0.707907</v>
      </c>
      <c r="CK630">
        <v>10.4697</v>
      </c>
      <c r="CL630">
        <v>11.6032</v>
      </c>
      <c r="CM630">
        <v>29.9996</v>
      </c>
      <c r="CN630">
        <v>11.4286</v>
      </c>
      <c r="CO630">
        <v>11.6277</v>
      </c>
      <c r="CP630">
        <v>-1</v>
      </c>
      <c r="CQ630">
        <v>0</v>
      </c>
      <c r="CR630">
        <v>100</v>
      </c>
      <c r="CS630">
        <v>-999.9</v>
      </c>
      <c r="CT630">
        <v>400</v>
      </c>
      <c r="CU630">
        <v>12.5172</v>
      </c>
      <c r="CV630">
        <v>103.613</v>
      </c>
      <c r="CW630">
        <v>103.139</v>
      </c>
    </row>
    <row r="631" spans="1:101">
      <c r="A631">
        <v>617</v>
      </c>
      <c r="B631">
        <v>1550669922</v>
      </c>
      <c r="C631">
        <v>1948.70000004768</v>
      </c>
      <c r="D631" t="s">
        <v>1451</v>
      </c>
      <c r="E631" t="s">
        <v>1452</v>
      </c>
      <c r="F631">
        <f>J631+I631+M631*K631</f>
        <v>0</v>
      </c>
      <c r="G631">
        <f>(1000*AM631)/(L631*(AO631+273.15))</f>
        <v>0</v>
      </c>
      <c r="H631">
        <f>((G631*F631*(1-(AJ631/1000)))/(100*K631))*(BE631/60)</f>
        <v>0</v>
      </c>
      <c r="I631" t="s">
        <v>197</v>
      </c>
      <c r="J631" t="s">
        <v>198</v>
      </c>
      <c r="K631" t="s">
        <v>199</v>
      </c>
      <c r="L631" t="s">
        <v>200</v>
      </c>
      <c r="M631" t="s">
        <v>1044</v>
      </c>
      <c r="N631" t="s">
        <v>1045</v>
      </c>
      <c r="O631" t="s">
        <v>203</v>
      </c>
      <c r="P631" t="s">
        <v>1404</v>
      </c>
      <c r="Q631">
        <v>1550669922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106</v>
      </c>
      <c r="X631">
        <v>8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1550669922</v>
      </c>
      <c r="AH631">
        <v>399.217</v>
      </c>
      <c r="AI631">
        <v>398.92</v>
      </c>
      <c r="AJ631">
        <v>10.2788</v>
      </c>
      <c r="AK631">
        <v>3.01969</v>
      </c>
      <c r="AL631">
        <v>1409.72</v>
      </c>
      <c r="AM631">
        <v>99.587</v>
      </c>
      <c r="AN631">
        <v>0.0251748</v>
      </c>
      <c r="AO631">
        <v>9.90396</v>
      </c>
      <c r="AP631">
        <v>999.9</v>
      </c>
      <c r="AQ631">
        <v>999.9</v>
      </c>
      <c r="AR631">
        <v>10001.9</v>
      </c>
      <c r="AS631">
        <v>0</v>
      </c>
      <c r="AT631">
        <v>32.5596</v>
      </c>
      <c r="AU631">
        <v>0</v>
      </c>
      <c r="AV631" t="s">
        <v>204</v>
      </c>
      <c r="AW631">
        <v>0</v>
      </c>
      <c r="AX631">
        <v>-1.442</v>
      </c>
      <c r="AY631">
        <v>-0.036</v>
      </c>
      <c r="AZ631">
        <v>0</v>
      </c>
      <c r="BA631">
        <v>0</v>
      </c>
      <c r="BB631">
        <v>0</v>
      </c>
      <c r="BC631">
        <v>0</v>
      </c>
      <c r="BD631">
        <v>402.651426229508</v>
      </c>
      <c r="BE631">
        <v>1.16678141966355</v>
      </c>
      <c r="BF631">
        <v>0.347114922105169</v>
      </c>
      <c r="BG631">
        <v>-1</v>
      </c>
      <c r="BH631">
        <v>0</v>
      </c>
      <c r="BI631">
        <v>0</v>
      </c>
      <c r="BJ631" t="s">
        <v>205</v>
      </c>
      <c r="BK631">
        <v>1.88477</v>
      </c>
      <c r="BL631">
        <v>1.88171</v>
      </c>
      <c r="BM631">
        <v>1.88324</v>
      </c>
      <c r="BN631">
        <v>1.88187</v>
      </c>
      <c r="BO631">
        <v>1.88374</v>
      </c>
      <c r="BP631">
        <v>1.88307</v>
      </c>
      <c r="BQ631">
        <v>1.88477</v>
      </c>
      <c r="BR631">
        <v>1.88229</v>
      </c>
      <c r="BS631" t="s">
        <v>206</v>
      </c>
      <c r="BT631" t="s">
        <v>17</v>
      </c>
      <c r="BU631" t="s">
        <v>17</v>
      </c>
      <c r="BV631" t="s">
        <v>17</v>
      </c>
      <c r="BW631" t="s">
        <v>207</v>
      </c>
      <c r="BX631" t="s">
        <v>208</v>
      </c>
      <c r="BY631" t="s">
        <v>209</v>
      </c>
      <c r="BZ631" t="s">
        <v>209</v>
      </c>
      <c r="CA631" t="s">
        <v>209</v>
      </c>
      <c r="CB631" t="s">
        <v>209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1331.17</v>
      </c>
      <c r="CJ631">
        <v>-0.707907</v>
      </c>
      <c r="CK631">
        <v>10.4701</v>
      </c>
      <c r="CL631">
        <v>11.5996</v>
      </c>
      <c r="CM631">
        <v>29.9996</v>
      </c>
      <c r="CN631">
        <v>11.425</v>
      </c>
      <c r="CO631">
        <v>11.6237</v>
      </c>
      <c r="CP631">
        <v>-1</v>
      </c>
      <c r="CQ631">
        <v>0</v>
      </c>
      <c r="CR631">
        <v>100</v>
      </c>
      <c r="CS631">
        <v>-999.9</v>
      </c>
      <c r="CT631">
        <v>400</v>
      </c>
      <c r="CU631">
        <v>12.4571</v>
      </c>
      <c r="CV631">
        <v>103.613</v>
      </c>
      <c r="CW631">
        <v>103.14</v>
      </c>
    </row>
    <row r="632" spans="1:101">
      <c r="A632">
        <v>618</v>
      </c>
      <c r="B632">
        <v>1550669924</v>
      </c>
      <c r="C632">
        <v>1950.70000004768</v>
      </c>
      <c r="D632" t="s">
        <v>1453</v>
      </c>
      <c r="E632" t="s">
        <v>1454</v>
      </c>
      <c r="F632">
        <f>J632+I632+M632*K632</f>
        <v>0</v>
      </c>
      <c r="G632">
        <f>(1000*AM632)/(L632*(AO632+273.15))</f>
        <v>0</v>
      </c>
      <c r="H632">
        <f>((G632*F632*(1-(AJ632/1000)))/(100*K632))*(BE632/60)</f>
        <v>0</v>
      </c>
      <c r="I632" t="s">
        <v>197</v>
      </c>
      <c r="J632" t="s">
        <v>198</v>
      </c>
      <c r="K632" t="s">
        <v>199</v>
      </c>
      <c r="L632" t="s">
        <v>200</v>
      </c>
      <c r="M632" t="s">
        <v>1044</v>
      </c>
      <c r="N632" t="s">
        <v>1045</v>
      </c>
      <c r="O632" t="s">
        <v>203</v>
      </c>
      <c r="P632" t="s">
        <v>1404</v>
      </c>
      <c r="Q632">
        <v>1550669924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115</v>
      </c>
      <c r="X632">
        <v>8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1550669924</v>
      </c>
      <c r="AH632">
        <v>399.249</v>
      </c>
      <c r="AI632">
        <v>398.892</v>
      </c>
      <c r="AJ632">
        <v>10.2925</v>
      </c>
      <c r="AK632">
        <v>3.01975</v>
      </c>
      <c r="AL632">
        <v>1409.73</v>
      </c>
      <c r="AM632">
        <v>99.5881</v>
      </c>
      <c r="AN632">
        <v>0.0250798</v>
      </c>
      <c r="AO632">
        <v>9.8965</v>
      </c>
      <c r="AP632">
        <v>999.9</v>
      </c>
      <c r="AQ632">
        <v>999.9</v>
      </c>
      <c r="AR632">
        <v>9999.38</v>
      </c>
      <c r="AS632">
        <v>0</v>
      </c>
      <c r="AT632">
        <v>32.5911</v>
      </c>
      <c r="AU632">
        <v>0</v>
      </c>
      <c r="AV632" t="s">
        <v>204</v>
      </c>
      <c r="AW632">
        <v>0</v>
      </c>
      <c r="AX632">
        <v>-1.442</v>
      </c>
      <c r="AY632">
        <v>-0.036</v>
      </c>
      <c r="AZ632">
        <v>0</v>
      </c>
      <c r="BA632">
        <v>0</v>
      </c>
      <c r="BB632">
        <v>0</v>
      </c>
      <c r="BC632">
        <v>0</v>
      </c>
      <c r="BD632">
        <v>402.689057377049</v>
      </c>
      <c r="BE632">
        <v>1.21454215008212</v>
      </c>
      <c r="BF632">
        <v>0.36024480062869</v>
      </c>
      <c r="BG632">
        <v>-1</v>
      </c>
      <c r="BH632">
        <v>0</v>
      </c>
      <c r="BI632">
        <v>0</v>
      </c>
      <c r="BJ632" t="s">
        <v>205</v>
      </c>
      <c r="BK632">
        <v>1.88477</v>
      </c>
      <c r="BL632">
        <v>1.88171</v>
      </c>
      <c r="BM632">
        <v>1.88324</v>
      </c>
      <c r="BN632">
        <v>1.88187</v>
      </c>
      <c r="BO632">
        <v>1.88374</v>
      </c>
      <c r="BP632">
        <v>1.88308</v>
      </c>
      <c r="BQ632">
        <v>1.88477</v>
      </c>
      <c r="BR632">
        <v>1.88228</v>
      </c>
      <c r="BS632" t="s">
        <v>206</v>
      </c>
      <c r="BT632" t="s">
        <v>17</v>
      </c>
      <c r="BU632" t="s">
        <v>17</v>
      </c>
      <c r="BV632" t="s">
        <v>17</v>
      </c>
      <c r="BW632" t="s">
        <v>207</v>
      </c>
      <c r="BX632" t="s">
        <v>208</v>
      </c>
      <c r="BY632" t="s">
        <v>209</v>
      </c>
      <c r="BZ632" t="s">
        <v>209</v>
      </c>
      <c r="CA632" t="s">
        <v>209</v>
      </c>
      <c r="CB632" t="s">
        <v>209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1324.8</v>
      </c>
      <c r="CJ632">
        <v>-0.707908</v>
      </c>
      <c r="CK632">
        <v>10.4707</v>
      </c>
      <c r="CL632">
        <v>11.5956</v>
      </c>
      <c r="CM632">
        <v>29.9995</v>
      </c>
      <c r="CN632">
        <v>11.4214</v>
      </c>
      <c r="CO632">
        <v>11.62</v>
      </c>
      <c r="CP632">
        <v>-1</v>
      </c>
      <c r="CQ632">
        <v>0</v>
      </c>
      <c r="CR632">
        <v>100</v>
      </c>
      <c r="CS632">
        <v>-999.9</v>
      </c>
      <c r="CT632">
        <v>400</v>
      </c>
      <c r="CU632">
        <v>12.3942</v>
      </c>
      <c r="CV632">
        <v>103.614</v>
      </c>
      <c r="CW632">
        <v>103.14</v>
      </c>
    </row>
    <row r="633" spans="1:101">
      <c r="A633">
        <v>619</v>
      </c>
      <c r="B633">
        <v>1550669926</v>
      </c>
      <c r="C633">
        <v>1952.70000004768</v>
      </c>
      <c r="D633" t="s">
        <v>1455</v>
      </c>
      <c r="E633" t="s">
        <v>1456</v>
      </c>
      <c r="F633">
        <f>J633+I633+M633*K633</f>
        <v>0</v>
      </c>
      <c r="G633">
        <f>(1000*AM633)/(L633*(AO633+273.15))</f>
        <v>0</v>
      </c>
      <c r="H633">
        <f>((G633*F633*(1-(AJ633/1000)))/(100*K633))*(BE633/60)</f>
        <v>0</v>
      </c>
      <c r="I633" t="s">
        <v>197</v>
      </c>
      <c r="J633" t="s">
        <v>198</v>
      </c>
      <c r="K633" t="s">
        <v>199</v>
      </c>
      <c r="L633" t="s">
        <v>200</v>
      </c>
      <c r="M633" t="s">
        <v>1044</v>
      </c>
      <c r="N633" t="s">
        <v>1045</v>
      </c>
      <c r="O633" t="s">
        <v>203</v>
      </c>
      <c r="P633" t="s">
        <v>1404</v>
      </c>
      <c r="Q633">
        <v>1550669926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120</v>
      </c>
      <c r="X633">
        <v>9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1550669926</v>
      </c>
      <c r="AH633">
        <v>399.3</v>
      </c>
      <c r="AI633">
        <v>398.878</v>
      </c>
      <c r="AJ633">
        <v>10.3028</v>
      </c>
      <c r="AK633">
        <v>3.0197</v>
      </c>
      <c r="AL633">
        <v>1409.93</v>
      </c>
      <c r="AM633">
        <v>99.5878</v>
      </c>
      <c r="AN633">
        <v>0.0251579</v>
      </c>
      <c r="AO633">
        <v>9.88673</v>
      </c>
      <c r="AP633">
        <v>999.9</v>
      </c>
      <c r="AQ633">
        <v>999.9</v>
      </c>
      <c r="AR633">
        <v>9987.5</v>
      </c>
      <c r="AS633">
        <v>0</v>
      </c>
      <c r="AT633">
        <v>32.665</v>
      </c>
      <c r="AU633">
        <v>0</v>
      </c>
      <c r="AV633" t="s">
        <v>204</v>
      </c>
      <c r="AW633">
        <v>0</v>
      </c>
      <c r="AX633">
        <v>-1.442</v>
      </c>
      <c r="AY633">
        <v>-0.036</v>
      </c>
      <c r="AZ633">
        <v>0</v>
      </c>
      <c r="BA633">
        <v>0</v>
      </c>
      <c r="BB633">
        <v>0</v>
      </c>
      <c r="BC633">
        <v>0</v>
      </c>
      <c r="BD633">
        <v>402.72812295082</v>
      </c>
      <c r="BE633">
        <v>1.25334712396034</v>
      </c>
      <c r="BF633">
        <v>0.370958120959828</v>
      </c>
      <c r="BG633">
        <v>-1</v>
      </c>
      <c r="BH633">
        <v>0</v>
      </c>
      <c r="BI633">
        <v>0</v>
      </c>
      <c r="BJ633" t="s">
        <v>205</v>
      </c>
      <c r="BK633">
        <v>1.88476</v>
      </c>
      <c r="BL633">
        <v>1.88171</v>
      </c>
      <c r="BM633">
        <v>1.88324</v>
      </c>
      <c r="BN633">
        <v>1.88187</v>
      </c>
      <c r="BO633">
        <v>1.88374</v>
      </c>
      <c r="BP633">
        <v>1.88308</v>
      </c>
      <c r="BQ633">
        <v>1.88477</v>
      </c>
      <c r="BR633">
        <v>1.88227</v>
      </c>
      <c r="BS633" t="s">
        <v>206</v>
      </c>
      <c r="BT633" t="s">
        <v>17</v>
      </c>
      <c r="BU633" t="s">
        <v>17</v>
      </c>
      <c r="BV633" t="s">
        <v>17</v>
      </c>
      <c r="BW633" t="s">
        <v>207</v>
      </c>
      <c r="BX633" t="s">
        <v>208</v>
      </c>
      <c r="BY633" t="s">
        <v>209</v>
      </c>
      <c r="BZ633" t="s">
        <v>209</v>
      </c>
      <c r="CA633" t="s">
        <v>209</v>
      </c>
      <c r="CB633" t="s">
        <v>209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1321.06</v>
      </c>
      <c r="CJ633">
        <v>-0.707908</v>
      </c>
      <c r="CK633">
        <v>10.4713</v>
      </c>
      <c r="CL633">
        <v>11.5917</v>
      </c>
      <c r="CM633">
        <v>29.9995</v>
      </c>
      <c r="CN633">
        <v>11.4177</v>
      </c>
      <c r="CO633">
        <v>11.6164</v>
      </c>
      <c r="CP633">
        <v>-1</v>
      </c>
      <c r="CQ633">
        <v>0</v>
      </c>
      <c r="CR633">
        <v>100</v>
      </c>
      <c r="CS633">
        <v>-999.9</v>
      </c>
      <c r="CT633">
        <v>400</v>
      </c>
      <c r="CU633">
        <v>12.3412</v>
      </c>
      <c r="CV633">
        <v>103.615</v>
      </c>
      <c r="CW633">
        <v>103.139</v>
      </c>
    </row>
    <row r="634" spans="1:101">
      <c r="A634">
        <v>620</v>
      </c>
      <c r="B634">
        <v>1550669928</v>
      </c>
      <c r="C634">
        <v>1954.70000004768</v>
      </c>
      <c r="D634" t="s">
        <v>1457</v>
      </c>
      <c r="E634" t="s">
        <v>1458</v>
      </c>
      <c r="F634">
        <f>J634+I634+M634*K634</f>
        <v>0</v>
      </c>
      <c r="G634">
        <f>(1000*AM634)/(L634*(AO634+273.15))</f>
        <v>0</v>
      </c>
      <c r="H634">
        <f>((G634*F634*(1-(AJ634/1000)))/(100*K634))*(BE634/60)</f>
        <v>0</v>
      </c>
      <c r="I634" t="s">
        <v>197</v>
      </c>
      <c r="J634" t="s">
        <v>198</v>
      </c>
      <c r="K634" t="s">
        <v>199</v>
      </c>
      <c r="L634" t="s">
        <v>200</v>
      </c>
      <c r="M634" t="s">
        <v>1044</v>
      </c>
      <c r="N634" t="s">
        <v>1045</v>
      </c>
      <c r="O634" t="s">
        <v>203</v>
      </c>
      <c r="P634" t="s">
        <v>1404</v>
      </c>
      <c r="Q634">
        <v>1550669928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107</v>
      </c>
      <c r="X634">
        <v>8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1550669928</v>
      </c>
      <c r="AH634">
        <v>399.326</v>
      </c>
      <c r="AI634">
        <v>398.894</v>
      </c>
      <c r="AJ634">
        <v>10.3168</v>
      </c>
      <c r="AK634">
        <v>3.01916</v>
      </c>
      <c r="AL634">
        <v>1409.93</v>
      </c>
      <c r="AM634">
        <v>99.588</v>
      </c>
      <c r="AN634">
        <v>0.0251472</v>
      </c>
      <c r="AO634">
        <v>9.88584</v>
      </c>
      <c r="AP634">
        <v>999.9</v>
      </c>
      <c r="AQ634">
        <v>999.9</v>
      </c>
      <c r="AR634">
        <v>9998.12</v>
      </c>
      <c r="AS634">
        <v>0</v>
      </c>
      <c r="AT634">
        <v>32.7705</v>
      </c>
      <c r="AU634">
        <v>0</v>
      </c>
      <c r="AV634" t="s">
        <v>204</v>
      </c>
      <c r="AW634">
        <v>0</v>
      </c>
      <c r="AX634">
        <v>-1.442</v>
      </c>
      <c r="AY634">
        <v>-0.036</v>
      </c>
      <c r="AZ634">
        <v>0</v>
      </c>
      <c r="BA634">
        <v>0</v>
      </c>
      <c r="BB634">
        <v>0</v>
      </c>
      <c r="BC634">
        <v>0</v>
      </c>
      <c r="BD634">
        <v>402.769459016393</v>
      </c>
      <c r="BE634">
        <v>1.28652248191631</v>
      </c>
      <c r="BF634">
        <v>0.380393824128491</v>
      </c>
      <c r="BG634">
        <v>-1</v>
      </c>
      <c r="BH634">
        <v>0</v>
      </c>
      <c r="BI634">
        <v>0</v>
      </c>
      <c r="BJ634" t="s">
        <v>205</v>
      </c>
      <c r="BK634">
        <v>1.88477</v>
      </c>
      <c r="BL634">
        <v>1.88171</v>
      </c>
      <c r="BM634">
        <v>1.88324</v>
      </c>
      <c r="BN634">
        <v>1.88187</v>
      </c>
      <c r="BO634">
        <v>1.88375</v>
      </c>
      <c r="BP634">
        <v>1.88308</v>
      </c>
      <c r="BQ634">
        <v>1.88477</v>
      </c>
      <c r="BR634">
        <v>1.8823</v>
      </c>
      <c r="BS634" t="s">
        <v>206</v>
      </c>
      <c r="BT634" t="s">
        <v>17</v>
      </c>
      <c r="BU634" t="s">
        <v>17</v>
      </c>
      <c r="BV634" t="s">
        <v>17</v>
      </c>
      <c r="BW634" t="s">
        <v>207</v>
      </c>
      <c r="BX634" t="s">
        <v>208</v>
      </c>
      <c r="BY634" t="s">
        <v>209</v>
      </c>
      <c r="BZ634" t="s">
        <v>209</v>
      </c>
      <c r="CA634" t="s">
        <v>209</v>
      </c>
      <c r="CB634" t="s">
        <v>209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1330.75</v>
      </c>
      <c r="CJ634">
        <v>-0.707908</v>
      </c>
      <c r="CK634">
        <v>10.4717</v>
      </c>
      <c r="CL634">
        <v>11.588</v>
      </c>
      <c r="CM634">
        <v>29.9996</v>
      </c>
      <c r="CN634">
        <v>11.4144</v>
      </c>
      <c r="CO634">
        <v>11.6127</v>
      </c>
      <c r="CP634">
        <v>-1</v>
      </c>
      <c r="CQ634">
        <v>0</v>
      </c>
      <c r="CR634">
        <v>100</v>
      </c>
      <c r="CS634">
        <v>-999.9</v>
      </c>
      <c r="CT634">
        <v>400</v>
      </c>
      <c r="CU634">
        <v>12.2738</v>
      </c>
      <c r="CV634">
        <v>103.615</v>
      </c>
      <c r="CW634">
        <v>103.139</v>
      </c>
    </row>
    <row r="635" spans="1:101">
      <c r="A635">
        <v>621</v>
      </c>
      <c r="B635">
        <v>1550669930</v>
      </c>
      <c r="C635">
        <v>1956.70000004768</v>
      </c>
      <c r="D635" t="s">
        <v>1459</v>
      </c>
      <c r="E635" t="s">
        <v>1460</v>
      </c>
      <c r="F635">
        <f>J635+I635+M635*K635</f>
        <v>0</v>
      </c>
      <c r="G635">
        <f>(1000*AM635)/(L635*(AO635+273.15))</f>
        <v>0</v>
      </c>
      <c r="H635">
        <f>((G635*F635*(1-(AJ635/1000)))/(100*K635))*(BE635/60)</f>
        <v>0</v>
      </c>
      <c r="I635" t="s">
        <v>197</v>
      </c>
      <c r="J635" t="s">
        <v>198</v>
      </c>
      <c r="K635" t="s">
        <v>199</v>
      </c>
      <c r="L635" t="s">
        <v>200</v>
      </c>
      <c r="M635" t="s">
        <v>1044</v>
      </c>
      <c r="N635" t="s">
        <v>1045</v>
      </c>
      <c r="O635" t="s">
        <v>203</v>
      </c>
      <c r="P635" t="s">
        <v>1404</v>
      </c>
      <c r="Q635">
        <v>1550669930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102</v>
      </c>
      <c r="X635">
        <v>7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1550669930</v>
      </c>
      <c r="AH635">
        <v>399.385</v>
      </c>
      <c r="AI635">
        <v>398.874</v>
      </c>
      <c r="AJ635">
        <v>10.3301</v>
      </c>
      <c r="AK635">
        <v>3.01895</v>
      </c>
      <c r="AL635">
        <v>1409.89</v>
      </c>
      <c r="AM635">
        <v>99.5888</v>
      </c>
      <c r="AN635">
        <v>0.0252326</v>
      </c>
      <c r="AO635">
        <v>9.88321</v>
      </c>
      <c r="AP635">
        <v>999.9</v>
      </c>
      <c r="AQ635">
        <v>999.9</v>
      </c>
      <c r="AR635">
        <v>9997.5</v>
      </c>
      <c r="AS635">
        <v>0</v>
      </c>
      <c r="AT635">
        <v>32.8568</v>
      </c>
      <c r="AU635">
        <v>0</v>
      </c>
      <c r="AV635" t="s">
        <v>204</v>
      </c>
      <c r="AW635">
        <v>0</v>
      </c>
      <c r="AX635">
        <v>-1.442</v>
      </c>
      <c r="AY635">
        <v>-0.036</v>
      </c>
      <c r="AZ635">
        <v>0</v>
      </c>
      <c r="BA635">
        <v>0</v>
      </c>
      <c r="BB635">
        <v>0</v>
      </c>
      <c r="BC635">
        <v>0</v>
      </c>
      <c r="BD635">
        <v>402.810754098361</v>
      </c>
      <c r="BE635">
        <v>1.31884092643934</v>
      </c>
      <c r="BF635">
        <v>0.389351506058586</v>
      </c>
      <c r="BG635">
        <v>-1</v>
      </c>
      <c r="BH635">
        <v>0</v>
      </c>
      <c r="BI635">
        <v>0</v>
      </c>
      <c r="BJ635" t="s">
        <v>205</v>
      </c>
      <c r="BK635">
        <v>1.88477</v>
      </c>
      <c r="BL635">
        <v>1.88171</v>
      </c>
      <c r="BM635">
        <v>1.88324</v>
      </c>
      <c r="BN635">
        <v>1.88187</v>
      </c>
      <c r="BO635">
        <v>1.88376</v>
      </c>
      <c r="BP635">
        <v>1.88309</v>
      </c>
      <c r="BQ635">
        <v>1.88477</v>
      </c>
      <c r="BR635">
        <v>1.8823</v>
      </c>
      <c r="BS635" t="s">
        <v>206</v>
      </c>
      <c r="BT635" t="s">
        <v>17</v>
      </c>
      <c r="BU635" t="s">
        <v>17</v>
      </c>
      <c r="BV635" t="s">
        <v>17</v>
      </c>
      <c r="BW635" t="s">
        <v>207</v>
      </c>
      <c r="BX635" t="s">
        <v>208</v>
      </c>
      <c r="BY635" t="s">
        <v>209</v>
      </c>
      <c r="BZ635" t="s">
        <v>209</v>
      </c>
      <c r="CA635" t="s">
        <v>209</v>
      </c>
      <c r="CB635" t="s">
        <v>209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1334.23</v>
      </c>
      <c r="CJ635">
        <v>-0.707909</v>
      </c>
      <c r="CK635">
        <v>10.4724</v>
      </c>
      <c r="CL635">
        <v>11.5843</v>
      </c>
      <c r="CM635">
        <v>29.9995</v>
      </c>
      <c r="CN635">
        <v>11.411</v>
      </c>
      <c r="CO635">
        <v>11.609</v>
      </c>
      <c r="CP635">
        <v>-1</v>
      </c>
      <c r="CQ635">
        <v>0</v>
      </c>
      <c r="CR635">
        <v>100</v>
      </c>
      <c r="CS635">
        <v>-999.9</v>
      </c>
      <c r="CT635">
        <v>400</v>
      </c>
      <c r="CU635">
        <v>12.2156</v>
      </c>
      <c r="CV635">
        <v>103.616</v>
      </c>
      <c r="CW635">
        <v>103.14</v>
      </c>
    </row>
    <row r="636" spans="1:101">
      <c r="A636">
        <v>622</v>
      </c>
      <c r="B636">
        <v>1550669932</v>
      </c>
      <c r="C636">
        <v>1958.70000004768</v>
      </c>
      <c r="D636" t="s">
        <v>1461</v>
      </c>
      <c r="E636" t="s">
        <v>1462</v>
      </c>
      <c r="F636">
        <f>J636+I636+M636*K636</f>
        <v>0</v>
      </c>
      <c r="G636">
        <f>(1000*AM636)/(L636*(AO636+273.15))</f>
        <v>0</v>
      </c>
      <c r="H636">
        <f>((G636*F636*(1-(AJ636/1000)))/(100*K636))*(BE636/60)</f>
        <v>0</v>
      </c>
      <c r="I636" t="s">
        <v>197</v>
      </c>
      <c r="J636" t="s">
        <v>198</v>
      </c>
      <c r="K636" t="s">
        <v>199</v>
      </c>
      <c r="L636" t="s">
        <v>200</v>
      </c>
      <c r="M636" t="s">
        <v>1044</v>
      </c>
      <c r="N636" t="s">
        <v>1045</v>
      </c>
      <c r="O636" t="s">
        <v>203</v>
      </c>
      <c r="P636" t="s">
        <v>1404</v>
      </c>
      <c r="Q636">
        <v>1550669932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120</v>
      </c>
      <c r="X636">
        <v>9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1550669932</v>
      </c>
      <c r="AH636">
        <v>399.446</v>
      </c>
      <c r="AI636">
        <v>398.871</v>
      </c>
      <c r="AJ636">
        <v>10.3416</v>
      </c>
      <c r="AK636">
        <v>3.01874</v>
      </c>
      <c r="AL636">
        <v>1409.89</v>
      </c>
      <c r="AM636">
        <v>99.5891</v>
      </c>
      <c r="AN636">
        <v>0.0253043</v>
      </c>
      <c r="AO636">
        <v>9.87992</v>
      </c>
      <c r="AP636">
        <v>999.9</v>
      </c>
      <c r="AQ636">
        <v>999.9</v>
      </c>
      <c r="AR636">
        <v>9985.62</v>
      </c>
      <c r="AS636">
        <v>0</v>
      </c>
      <c r="AT636">
        <v>32.9389</v>
      </c>
      <c r="AU636">
        <v>0</v>
      </c>
      <c r="AV636" t="s">
        <v>204</v>
      </c>
      <c r="AW636">
        <v>0</v>
      </c>
      <c r="AX636">
        <v>-1.442</v>
      </c>
      <c r="AY636">
        <v>-0.036</v>
      </c>
      <c r="AZ636">
        <v>0</v>
      </c>
      <c r="BA636">
        <v>0</v>
      </c>
      <c r="BB636">
        <v>0</v>
      </c>
      <c r="BC636">
        <v>0</v>
      </c>
      <c r="BD636">
        <v>402.853008196721</v>
      </c>
      <c r="BE636">
        <v>1.35397279104887</v>
      </c>
      <c r="BF636">
        <v>0.399082359220512</v>
      </c>
      <c r="BG636">
        <v>-1</v>
      </c>
      <c r="BH636">
        <v>0</v>
      </c>
      <c r="BI636">
        <v>0</v>
      </c>
      <c r="BJ636" t="s">
        <v>205</v>
      </c>
      <c r="BK636">
        <v>1.88476</v>
      </c>
      <c r="BL636">
        <v>1.88171</v>
      </c>
      <c r="BM636">
        <v>1.88324</v>
      </c>
      <c r="BN636">
        <v>1.88187</v>
      </c>
      <c r="BO636">
        <v>1.88377</v>
      </c>
      <c r="BP636">
        <v>1.88308</v>
      </c>
      <c r="BQ636">
        <v>1.88477</v>
      </c>
      <c r="BR636">
        <v>1.8823</v>
      </c>
      <c r="BS636" t="s">
        <v>206</v>
      </c>
      <c r="BT636" t="s">
        <v>17</v>
      </c>
      <c r="BU636" t="s">
        <v>17</v>
      </c>
      <c r="BV636" t="s">
        <v>17</v>
      </c>
      <c r="BW636" t="s">
        <v>207</v>
      </c>
      <c r="BX636" t="s">
        <v>208</v>
      </c>
      <c r="BY636" t="s">
        <v>209</v>
      </c>
      <c r="BZ636" t="s">
        <v>209</v>
      </c>
      <c r="CA636" t="s">
        <v>209</v>
      </c>
      <c r="CB636" t="s">
        <v>209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1320.45</v>
      </c>
      <c r="CJ636">
        <v>-0.707909</v>
      </c>
      <c r="CK636">
        <v>10.4729</v>
      </c>
      <c r="CL636">
        <v>11.5807</v>
      </c>
      <c r="CM636">
        <v>29.9996</v>
      </c>
      <c r="CN636">
        <v>11.4074</v>
      </c>
      <c r="CO636">
        <v>11.6054</v>
      </c>
      <c r="CP636">
        <v>-1</v>
      </c>
      <c r="CQ636">
        <v>0</v>
      </c>
      <c r="CR636">
        <v>100</v>
      </c>
      <c r="CS636">
        <v>-999.9</v>
      </c>
      <c r="CT636">
        <v>400</v>
      </c>
      <c r="CU636">
        <v>12.1469</v>
      </c>
      <c r="CV636">
        <v>103.616</v>
      </c>
      <c r="CW636">
        <v>103.14</v>
      </c>
    </row>
    <row r="637" spans="1:101">
      <c r="A637">
        <v>623</v>
      </c>
      <c r="B637">
        <v>1550669934</v>
      </c>
      <c r="C637">
        <v>1960.70000004768</v>
      </c>
      <c r="D637" t="s">
        <v>1463</v>
      </c>
      <c r="E637" t="s">
        <v>1464</v>
      </c>
      <c r="F637">
        <f>J637+I637+M637*K637</f>
        <v>0</v>
      </c>
      <c r="G637">
        <f>(1000*AM637)/(L637*(AO637+273.15))</f>
        <v>0</v>
      </c>
      <c r="H637">
        <f>((G637*F637*(1-(AJ637/1000)))/(100*K637))*(BE637/60)</f>
        <v>0</v>
      </c>
      <c r="I637" t="s">
        <v>197</v>
      </c>
      <c r="J637" t="s">
        <v>198</v>
      </c>
      <c r="K637" t="s">
        <v>199</v>
      </c>
      <c r="L637" t="s">
        <v>200</v>
      </c>
      <c r="M637" t="s">
        <v>1044</v>
      </c>
      <c r="N637" t="s">
        <v>1045</v>
      </c>
      <c r="O637" t="s">
        <v>203</v>
      </c>
      <c r="P637" t="s">
        <v>1404</v>
      </c>
      <c r="Q637">
        <v>1550669934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117</v>
      </c>
      <c r="X637">
        <v>8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1550669934</v>
      </c>
      <c r="AH637">
        <v>399.488</v>
      </c>
      <c r="AI637">
        <v>398.879</v>
      </c>
      <c r="AJ637">
        <v>10.3591</v>
      </c>
      <c r="AK637">
        <v>3.01837</v>
      </c>
      <c r="AL637">
        <v>1409.95</v>
      </c>
      <c r="AM637">
        <v>99.5891</v>
      </c>
      <c r="AN637">
        <v>0.0252988</v>
      </c>
      <c r="AO637">
        <v>9.89691</v>
      </c>
      <c r="AP637">
        <v>999.9</v>
      </c>
      <c r="AQ637">
        <v>999.9</v>
      </c>
      <c r="AR637">
        <v>9992.5</v>
      </c>
      <c r="AS637">
        <v>0</v>
      </c>
      <c r="AT637">
        <v>33.0211</v>
      </c>
      <c r="AU637">
        <v>0</v>
      </c>
      <c r="AV637" t="s">
        <v>204</v>
      </c>
      <c r="AW637">
        <v>0</v>
      </c>
      <c r="AX637">
        <v>-1.442</v>
      </c>
      <c r="AY637">
        <v>-0.036</v>
      </c>
      <c r="AZ637">
        <v>0</v>
      </c>
      <c r="BA637">
        <v>0</v>
      </c>
      <c r="BB637">
        <v>0</v>
      </c>
      <c r="BC637">
        <v>0</v>
      </c>
      <c r="BD637">
        <v>402.896368852459</v>
      </c>
      <c r="BE637">
        <v>1.3884809051586</v>
      </c>
      <c r="BF637">
        <v>0.40865200636791</v>
      </c>
      <c r="BG637">
        <v>-1</v>
      </c>
      <c r="BH637">
        <v>0</v>
      </c>
      <c r="BI637">
        <v>0</v>
      </c>
      <c r="BJ637" t="s">
        <v>205</v>
      </c>
      <c r="BK637">
        <v>1.88476</v>
      </c>
      <c r="BL637">
        <v>1.88171</v>
      </c>
      <c r="BM637">
        <v>1.88323</v>
      </c>
      <c r="BN637">
        <v>1.88187</v>
      </c>
      <c r="BO637">
        <v>1.88375</v>
      </c>
      <c r="BP637">
        <v>1.88306</v>
      </c>
      <c r="BQ637">
        <v>1.88477</v>
      </c>
      <c r="BR637">
        <v>1.8823</v>
      </c>
      <c r="BS637" t="s">
        <v>206</v>
      </c>
      <c r="BT637" t="s">
        <v>17</v>
      </c>
      <c r="BU637" t="s">
        <v>17</v>
      </c>
      <c r="BV637" t="s">
        <v>17</v>
      </c>
      <c r="BW637" t="s">
        <v>207</v>
      </c>
      <c r="BX637" t="s">
        <v>208</v>
      </c>
      <c r="BY637" t="s">
        <v>209</v>
      </c>
      <c r="BZ637" t="s">
        <v>209</v>
      </c>
      <c r="CA637" t="s">
        <v>209</v>
      </c>
      <c r="CB637" t="s">
        <v>209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1322.86</v>
      </c>
      <c r="CJ637">
        <v>-0.70791</v>
      </c>
      <c r="CK637">
        <v>10.4735</v>
      </c>
      <c r="CL637">
        <v>11.5773</v>
      </c>
      <c r="CM637">
        <v>29.9996</v>
      </c>
      <c r="CN637">
        <v>11.4044</v>
      </c>
      <c r="CO637">
        <v>11.6019</v>
      </c>
      <c r="CP637">
        <v>-1</v>
      </c>
      <c r="CQ637">
        <v>0</v>
      </c>
      <c r="CR637">
        <v>100</v>
      </c>
      <c r="CS637">
        <v>-999.9</v>
      </c>
      <c r="CT637">
        <v>400</v>
      </c>
      <c r="CU637">
        <v>12.0792</v>
      </c>
      <c r="CV637">
        <v>103.617</v>
      </c>
      <c r="CW637">
        <v>103.14</v>
      </c>
    </row>
    <row r="638" spans="1:101">
      <c r="A638">
        <v>624</v>
      </c>
      <c r="B638">
        <v>1550669936</v>
      </c>
      <c r="C638">
        <v>1962.70000004768</v>
      </c>
      <c r="D638" t="s">
        <v>1465</v>
      </c>
      <c r="E638" t="s">
        <v>1466</v>
      </c>
      <c r="F638">
        <f>J638+I638+M638*K638</f>
        <v>0</v>
      </c>
      <c r="G638">
        <f>(1000*AM638)/(L638*(AO638+273.15))</f>
        <v>0</v>
      </c>
      <c r="H638">
        <f>((G638*F638*(1-(AJ638/1000)))/(100*K638))*(BE638/60)</f>
        <v>0</v>
      </c>
      <c r="I638" t="s">
        <v>197</v>
      </c>
      <c r="J638" t="s">
        <v>198</v>
      </c>
      <c r="K638" t="s">
        <v>199</v>
      </c>
      <c r="L638" t="s">
        <v>200</v>
      </c>
      <c r="M638" t="s">
        <v>1044</v>
      </c>
      <c r="N638" t="s">
        <v>1045</v>
      </c>
      <c r="O638" t="s">
        <v>203</v>
      </c>
      <c r="P638" t="s">
        <v>1404</v>
      </c>
      <c r="Q638">
        <v>1550669936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106</v>
      </c>
      <c r="X638">
        <v>8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1550669936</v>
      </c>
      <c r="AH638">
        <v>399.551</v>
      </c>
      <c r="AI638">
        <v>398.894</v>
      </c>
      <c r="AJ638">
        <v>10.3756</v>
      </c>
      <c r="AK638">
        <v>3.01863</v>
      </c>
      <c r="AL638">
        <v>1410.04</v>
      </c>
      <c r="AM638">
        <v>99.5882</v>
      </c>
      <c r="AN638">
        <v>0.0253178</v>
      </c>
      <c r="AO638">
        <v>9.91074</v>
      </c>
      <c r="AP638">
        <v>999.9</v>
      </c>
      <c r="AQ638">
        <v>999.9</v>
      </c>
      <c r="AR638">
        <v>9990.62</v>
      </c>
      <c r="AS638">
        <v>0</v>
      </c>
      <c r="AT638">
        <v>33.1033</v>
      </c>
      <c r="AU638">
        <v>0</v>
      </c>
      <c r="AV638" t="s">
        <v>204</v>
      </c>
      <c r="AW638">
        <v>0</v>
      </c>
      <c r="AX638">
        <v>-1.442</v>
      </c>
      <c r="AY638">
        <v>-0.036</v>
      </c>
      <c r="AZ638">
        <v>0</v>
      </c>
      <c r="BA638">
        <v>0</v>
      </c>
      <c r="BB638">
        <v>0</v>
      </c>
      <c r="BC638">
        <v>0</v>
      </c>
      <c r="BD638">
        <v>402.940885245902</v>
      </c>
      <c r="BE638">
        <v>1.41797482659829</v>
      </c>
      <c r="BF638">
        <v>0.416854206473255</v>
      </c>
      <c r="BG638">
        <v>-1</v>
      </c>
      <c r="BH638">
        <v>0</v>
      </c>
      <c r="BI638">
        <v>0</v>
      </c>
      <c r="BJ638" t="s">
        <v>205</v>
      </c>
      <c r="BK638">
        <v>1.88477</v>
      </c>
      <c r="BL638">
        <v>1.88171</v>
      </c>
      <c r="BM638">
        <v>1.88323</v>
      </c>
      <c r="BN638">
        <v>1.88187</v>
      </c>
      <c r="BO638">
        <v>1.88374</v>
      </c>
      <c r="BP638">
        <v>1.88306</v>
      </c>
      <c r="BQ638">
        <v>1.88477</v>
      </c>
      <c r="BR638">
        <v>1.88229</v>
      </c>
      <c r="BS638" t="s">
        <v>206</v>
      </c>
      <c r="BT638" t="s">
        <v>17</v>
      </c>
      <c r="BU638" t="s">
        <v>17</v>
      </c>
      <c r="BV638" t="s">
        <v>17</v>
      </c>
      <c r="BW638" t="s">
        <v>207</v>
      </c>
      <c r="BX638" t="s">
        <v>208</v>
      </c>
      <c r="BY638" t="s">
        <v>209</v>
      </c>
      <c r="BZ638" t="s">
        <v>209</v>
      </c>
      <c r="CA638" t="s">
        <v>209</v>
      </c>
      <c r="CB638" t="s">
        <v>209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1331.16</v>
      </c>
      <c r="CJ638">
        <v>-0.70791</v>
      </c>
      <c r="CK638">
        <v>10.4742</v>
      </c>
      <c r="CL638">
        <v>11.574</v>
      </c>
      <c r="CM638">
        <v>29.9995</v>
      </c>
      <c r="CN638">
        <v>11.4013</v>
      </c>
      <c r="CO638">
        <v>11.5986</v>
      </c>
      <c r="CP638">
        <v>-1</v>
      </c>
      <c r="CQ638">
        <v>0</v>
      </c>
      <c r="CR638">
        <v>100</v>
      </c>
      <c r="CS638">
        <v>-999.9</v>
      </c>
      <c r="CT638">
        <v>400</v>
      </c>
      <c r="CU638">
        <v>12.0084</v>
      </c>
      <c r="CV638">
        <v>103.617</v>
      </c>
      <c r="CW638">
        <v>103.14</v>
      </c>
    </row>
    <row r="639" spans="1:101">
      <c r="A639">
        <v>625</v>
      </c>
      <c r="B639">
        <v>1550669938</v>
      </c>
      <c r="C639">
        <v>1964.70000004768</v>
      </c>
      <c r="D639" t="s">
        <v>1467</v>
      </c>
      <c r="E639" t="s">
        <v>1468</v>
      </c>
      <c r="F639">
        <f>J639+I639+M639*K639</f>
        <v>0</v>
      </c>
      <c r="G639">
        <f>(1000*AM639)/(L639*(AO639+273.15))</f>
        <v>0</v>
      </c>
      <c r="H639">
        <f>((G639*F639*(1-(AJ639/1000)))/(100*K639))*(BE639/60)</f>
        <v>0</v>
      </c>
      <c r="I639" t="s">
        <v>197</v>
      </c>
      <c r="J639" t="s">
        <v>198</v>
      </c>
      <c r="K639" t="s">
        <v>199</v>
      </c>
      <c r="L639" t="s">
        <v>200</v>
      </c>
      <c r="M639" t="s">
        <v>1044</v>
      </c>
      <c r="N639" t="s">
        <v>1045</v>
      </c>
      <c r="O639" t="s">
        <v>203</v>
      </c>
      <c r="P639" t="s">
        <v>1404</v>
      </c>
      <c r="Q639">
        <v>1550669938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115</v>
      </c>
      <c r="X639">
        <v>8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1550669938</v>
      </c>
      <c r="AH639">
        <v>399.584</v>
      </c>
      <c r="AI639">
        <v>398.889</v>
      </c>
      <c r="AJ639">
        <v>10.3811</v>
      </c>
      <c r="AK639">
        <v>3.01878</v>
      </c>
      <c r="AL639">
        <v>1410.32</v>
      </c>
      <c r="AM639">
        <v>99.5887</v>
      </c>
      <c r="AN639">
        <v>0.0254321</v>
      </c>
      <c r="AO639">
        <v>9.90551</v>
      </c>
      <c r="AP639">
        <v>999.9</v>
      </c>
      <c r="AQ639">
        <v>999.9</v>
      </c>
      <c r="AR639">
        <v>10011.9</v>
      </c>
      <c r="AS639">
        <v>0</v>
      </c>
      <c r="AT639">
        <v>33.2087</v>
      </c>
      <c r="AU639">
        <v>0</v>
      </c>
      <c r="AV639" t="s">
        <v>204</v>
      </c>
      <c r="AW639">
        <v>0</v>
      </c>
      <c r="AX639">
        <v>-1.442</v>
      </c>
      <c r="AY639">
        <v>-0.036</v>
      </c>
      <c r="AZ639">
        <v>0</v>
      </c>
      <c r="BA639">
        <v>0</v>
      </c>
      <c r="BB639">
        <v>0</v>
      </c>
      <c r="BC639">
        <v>0</v>
      </c>
      <c r="BD639">
        <v>402.988770491803</v>
      </c>
      <c r="BE639">
        <v>1.43575865521562</v>
      </c>
      <c r="BF639">
        <v>0.422098247961945</v>
      </c>
      <c r="BG639">
        <v>-1</v>
      </c>
      <c r="BH639">
        <v>0</v>
      </c>
      <c r="BI639">
        <v>0</v>
      </c>
      <c r="BJ639" t="s">
        <v>205</v>
      </c>
      <c r="BK639">
        <v>1.88476</v>
      </c>
      <c r="BL639">
        <v>1.88171</v>
      </c>
      <c r="BM639">
        <v>1.88321</v>
      </c>
      <c r="BN639">
        <v>1.88187</v>
      </c>
      <c r="BO639">
        <v>1.88375</v>
      </c>
      <c r="BP639">
        <v>1.88308</v>
      </c>
      <c r="BQ639">
        <v>1.88477</v>
      </c>
      <c r="BR639">
        <v>1.88229</v>
      </c>
      <c r="BS639" t="s">
        <v>206</v>
      </c>
      <c r="BT639" t="s">
        <v>17</v>
      </c>
      <c r="BU639" t="s">
        <v>17</v>
      </c>
      <c r="BV639" t="s">
        <v>17</v>
      </c>
      <c r="BW639" t="s">
        <v>207</v>
      </c>
      <c r="BX639" t="s">
        <v>208</v>
      </c>
      <c r="BY639" t="s">
        <v>209</v>
      </c>
      <c r="BZ639" t="s">
        <v>209</v>
      </c>
      <c r="CA639" t="s">
        <v>209</v>
      </c>
      <c r="CB639" t="s">
        <v>209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1324.95</v>
      </c>
      <c r="CJ639">
        <v>-0.70791</v>
      </c>
      <c r="CK639">
        <v>10.4747</v>
      </c>
      <c r="CL639">
        <v>11.5706</v>
      </c>
      <c r="CM639">
        <v>29.9996</v>
      </c>
      <c r="CN639">
        <v>11.3977</v>
      </c>
      <c r="CO639">
        <v>11.595</v>
      </c>
      <c r="CP639">
        <v>-1</v>
      </c>
      <c r="CQ639">
        <v>0</v>
      </c>
      <c r="CR639">
        <v>100</v>
      </c>
      <c r="CS639">
        <v>-999.9</v>
      </c>
      <c r="CT639">
        <v>400</v>
      </c>
      <c r="CU639">
        <v>11.9536</v>
      </c>
      <c r="CV639">
        <v>103.617</v>
      </c>
      <c r="CW639">
        <v>103.14</v>
      </c>
    </row>
    <row r="640" spans="1:101">
      <c r="A640">
        <v>626</v>
      </c>
      <c r="B640">
        <v>1550669940</v>
      </c>
      <c r="C640">
        <v>1966.70000004768</v>
      </c>
      <c r="D640" t="s">
        <v>1469</v>
      </c>
      <c r="E640" t="s">
        <v>1470</v>
      </c>
      <c r="F640">
        <f>J640+I640+M640*K640</f>
        <v>0</v>
      </c>
      <c r="G640">
        <f>(1000*AM640)/(L640*(AO640+273.15))</f>
        <v>0</v>
      </c>
      <c r="H640">
        <f>((G640*F640*(1-(AJ640/1000)))/(100*K640))*(BE640/60)</f>
        <v>0</v>
      </c>
      <c r="I640" t="s">
        <v>197</v>
      </c>
      <c r="J640" t="s">
        <v>198</v>
      </c>
      <c r="K640" t="s">
        <v>199</v>
      </c>
      <c r="L640" t="s">
        <v>200</v>
      </c>
      <c r="M640" t="s">
        <v>1044</v>
      </c>
      <c r="N640" t="s">
        <v>1045</v>
      </c>
      <c r="O640" t="s">
        <v>203</v>
      </c>
      <c r="P640" t="s">
        <v>1404</v>
      </c>
      <c r="Q640">
        <v>1550669940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122</v>
      </c>
      <c r="X640">
        <v>9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1550669940</v>
      </c>
      <c r="AH640">
        <v>399.627</v>
      </c>
      <c r="AI640">
        <v>398.898</v>
      </c>
      <c r="AJ640">
        <v>10.387</v>
      </c>
      <c r="AK640">
        <v>3.0187</v>
      </c>
      <c r="AL640">
        <v>1410.58</v>
      </c>
      <c r="AM640">
        <v>99.5883</v>
      </c>
      <c r="AN640">
        <v>0.0254035</v>
      </c>
      <c r="AO640">
        <v>9.89631</v>
      </c>
      <c r="AP640">
        <v>999.9</v>
      </c>
      <c r="AQ640">
        <v>999.9</v>
      </c>
      <c r="AR640">
        <v>10003.1</v>
      </c>
      <c r="AS640">
        <v>0</v>
      </c>
      <c r="AT640">
        <v>33.3416</v>
      </c>
      <c r="AU640">
        <v>0</v>
      </c>
      <c r="AV640" t="s">
        <v>204</v>
      </c>
      <c r="AW640">
        <v>0</v>
      </c>
      <c r="AX640">
        <v>-1.442</v>
      </c>
      <c r="AY640">
        <v>-0.036</v>
      </c>
      <c r="AZ640">
        <v>0</v>
      </c>
      <c r="BA640">
        <v>0</v>
      </c>
      <c r="BB640">
        <v>0</v>
      </c>
      <c r="BC640">
        <v>0</v>
      </c>
      <c r="BD640">
        <v>403.037655737705</v>
      </c>
      <c r="BE640">
        <v>1.44352520148963</v>
      </c>
      <c r="BF640">
        <v>0.424414095084532</v>
      </c>
      <c r="BG640">
        <v>-1</v>
      </c>
      <c r="BH640">
        <v>0</v>
      </c>
      <c r="BI640">
        <v>0</v>
      </c>
      <c r="BJ640" t="s">
        <v>205</v>
      </c>
      <c r="BK640">
        <v>1.88475</v>
      </c>
      <c r="BL640">
        <v>1.88171</v>
      </c>
      <c r="BM640">
        <v>1.88321</v>
      </c>
      <c r="BN640">
        <v>1.88187</v>
      </c>
      <c r="BO640">
        <v>1.88376</v>
      </c>
      <c r="BP640">
        <v>1.88307</v>
      </c>
      <c r="BQ640">
        <v>1.88477</v>
      </c>
      <c r="BR640">
        <v>1.88228</v>
      </c>
      <c r="BS640" t="s">
        <v>206</v>
      </c>
      <c r="BT640" t="s">
        <v>17</v>
      </c>
      <c r="BU640" t="s">
        <v>17</v>
      </c>
      <c r="BV640" t="s">
        <v>17</v>
      </c>
      <c r="BW640" t="s">
        <v>207</v>
      </c>
      <c r="BX640" t="s">
        <v>208</v>
      </c>
      <c r="BY640" t="s">
        <v>209</v>
      </c>
      <c r="BZ640" t="s">
        <v>209</v>
      </c>
      <c r="CA640" t="s">
        <v>209</v>
      </c>
      <c r="CB640" t="s">
        <v>209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1319.58</v>
      </c>
      <c r="CJ640">
        <v>-0.707911</v>
      </c>
      <c r="CK640">
        <v>10.4753</v>
      </c>
      <c r="CL640">
        <v>11.5672</v>
      </c>
      <c r="CM640">
        <v>29.9997</v>
      </c>
      <c r="CN640">
        <v>11.3944</v>
      </c>
      <c r="CO640">
        <v>11.5917</v>
      </c>
      <c r="CP640">
        <v>-1</v>
      </c>
      <c r="CQ640">
        <v>0</v>
      </c>
      <c r="CR640">
        <v>100</v>
      </c>
      <c r="CS640">
        <v>-999.9</v>
      </c>
      <c r="CT640">
        <v>400</v>
      </c>
      <c r="CU640">
        <v>11.8819</v>
      </c>
      <c r="CV640">
        <v>103.617</v>
      </c>
      <c r="CW640">
        <v>103.141</v>
      </c>
    </row>
    <row r="641" spans="1:101">
      <c r="A641">
        <v>627</v>
      </c>
      <c r="B641">
        <v>1550669942</v>
      </c>
      <c r="C641">
        <v>1968.70000004768</v>
      </c>
      <c r="D641" t="s">
        <v>1471</v>
      </c>
      <c r="E641" t="s">
        <v>1472</v>
      </c>
      <c r="F641">
        <f>J641+I641+M641*K641</f>
        <v>0</v>
      </c>
      <c r="G641">
        <f>(1000*AM641)/(L641*(AO641+273.15))</f>
        <v>0</v>
      </c>
      <c r="H641">
        <f>((G641*F641*(1-(AJ641/1000)))/(100*K641))*(BE641/60)</f>
        <v>0</v>
      </c>
      <c r="I641" t="s">
        <v>197</v>
      </c>
      <c r="J641" t="s">
        <v>198</v>
      </c>
      <c r="K641" t="s">
        <v>199</v>
      </c>
      <c r="L641" t="s">
        <v>200</v>
      </c>
      <c r="M641" t="s">
        <v>1044</v>
      </c>
      <c r="N641" t="s">
        <v>1045</v>
      </c>
      <c r="O641" t="s">
        <v>203</v>
      </c>
      <c r="P641" t="s">
        <v>1404</v>
      </c>
      <c r="Q641">
        <v>1550669942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129</v>
      </c>
      <c r="X641">
        <v>9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1550669942</v>
      </c>
      <c r="AH641">
        <v>399.691</v>
      </c>
      <c r="AI641">
        <v>398.925</v>
      </c>
      <c r="AJ641">
        <v>10.4002</v>
      </c>
      <c r="AK641">
        <v>3.01829</v>
      </c>
      <c r="AL641">
        <v>1410.49</v>
      </c>
      <c r="AM641">
        <v>99.5885</v>
      </c>
      <c r="AN641">
        <v>0.0253832</v>
      </c>
      <c r="AO641">
        <v>9.90063</v>
      </c>
      <c r="AP641">
        <v>999.9</v>
      </c>
      <c r="AQ641">
        <v>999.9</v>
      </c>
      <c r="AR641">
        <v>9997.5</v>
      </c>
      <c r="AS641">
        <v>0</v>
      </c>
      <c r="AT641">
        <v>33.4744</v>
      </c>
      <c r="AU641">
        <v>0</v>
      </c>
      <c r="AV641" t="s">
        <v>204</v>
      </c>
      <c r="AW641">
        <v>0</v>
      </c>
      <c r="AX641">
        <v>-1.442</v>
      </c>
      <c r="AY641">
        <v>-0.036</v>
      </c>
      <c r="AZ641">
        <v>0</v>
      </c>
      <c r="BA641">
        <v>0</v>
      </c>
      <c r="BB641">
        <v>0</v>
      </c>
      <c r="BC641">
        <v>0</v>
      </c>
      <c r="BD641">
        <v>403.086180327869</v>
      </c>
      <c r="BE641">
        <v>1.45422611120839</v>
      </c>
      <c r="BF641">
        <v>0.427569513404937</v>
      </c>
      <c r="BG641">
        <v>-1</v>
      </c>
      <c r="BH641">
        <v>0</v>
      </c>
      <c r="BI641">
        <v>0</v>
      </c>
      <c r="BJ641" t="s">
        <v>205</v>
      </c>
      <c r="BK641">
        <v>1.88477</v>
      </c>
      <c r="BL641">
        <v>1.88171</v>
      </c>
      <c r="BM641">
        <v>1.88322</v>
      </c>
      <c r="BN641">
        <v>1.88188</v>
      </c>
      <c r="BO641">
        <v>1.88376</v>
      </c>
      <c r="BP641">
        <v>1.88308</v>
      </c>
      <c r="BQ641">
        <v>1.88477</v>
      </c>
      <c r="BR641">
        <v>1.88228</v>
      </c>
      <c r="BS641" t="s">
        <v>206</v>
      </c>
      <c r="BT641" t="s">
        <v>17</v>
      </c>
      <c r="BU641" t="s">
        <v>17</v>
      </c>
      <c r="BV641" t="s">
        <v>17</v>
      </c>
      <c r="BW641" t="s">
        <v>207</v>
      </c>
      <c r="BX641" t="s">
        <v>208</v>
      </c>
      <c r="BY641" t="s">
        <v>209</v>
      </c>
      <c r="BZ641" t="s">
        <v>209</v>
      </c>
      <c r="CA641" t="s">
        <v>209</v>
      </c>
      <c r="CB641" t="s">
        <v>209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1314.64</v>
      </c>
      <c r="CJ641">
        <v>-0.707911</v>
      </c>
      <c r="CK641">
        <v>10.4757</v>
      </c>
      <c r="CL641">
        <v>11.5636</v>
      </c>
      <c r="CM641">
        <v>29.9996</v>
      </c>
      <c r="CN641">
        <v>11.3913</v>
      </c>
      <c r="CO641">
        <v>11.5885</v>
      </c>
      <c r="CP641">
        <v>-1</v>
      </c>
      <c r="CQ641">
        <v>0</v>
      </c>
      <c r="CR641">
        <v>100</v>
      </c>
      <c r="CS641">
        <v>-999.9</v>
      </c>
      <c r="CT641">
        <v>400</v>
      </c>
      <c r="CU641">
        <v>11.8146</v>
      </c>
      <c r="CV641">
        <v>103.617</v>
      </c>
      <c r="CW641">
        <v>103.141</v>
      </c>
    </row>
    <row r="642" spans="1:101">
      <c r="A642">
        <v>628</v>
      </c>
      <c r="B642">
        <v>1550669944</v>
      </c>
      <c r="C642">
        <v>1970.70000004768</v>
      </c>
      <c r="D642" t="s">
        <v>1473</v>
      </c>
      <c r="E642" t="s">
        <v>1474</v>
      </c>
      <c r="F642">
        <f>J642+I642+M642*K642</f>
        <v>0</v>
      </c>
      <c r="G642">
        <f>(1000*AM642)/(L642*(AO642+273.15))</f>
        <v>0</v>
      </c>
      <c r="H642">
        <f>((G642*F642*(1-(AJ642/1000)))/(100*K642))*(BE642/60)</f>
        <v>0</v>
      </c>
      <c r="I642" t="s">
        <v>197</v>
      </c>
      <c r="J642" t="s">
        <v>198</v>
      </c>
      <c r="K642" t="s">
        <v>199</v>
      </c>
      <c r="L642" t="s">
        <v>200</v>
      </c>
      <c r="M642" t="s">
        <v>1044</v>
      </c>
      <c r="N642" t="s">
        <v>1045</v>
      </c>
      <c r="O642" t="s">
        <v>203</v>
      </c>
      <c r="P642" t="s">
        <v>1404</v>
      </c>
      <c r="Q642">
        <v>1550669944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120</v>
      </c>
      <c r="X642">
        <v>9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1550669944</v>
      </c>
      <c r="AH642">
        <v>399.756</v>
      </c>
      <c r="AI642">
        <v>398.918</v>
      </c>
      <c r="AJ642">
        <v>10.4073</v>
      </c>
      <c r="AK642">
        <v>3.01824</v>
      </c>
      <c r="AL642">
        <v>1410.61</v>
      </c>
      <c r="AM642">
        <v>99.5905</v>
      </c>
      <c r="AN642">
        <v>0.0254256</v>
      </c>
      <c r="AO642">
        <v>9.89723</v>
      </c>
      <c r="AP642">
        <v>999.9</v>
      </c>
      <c r="AQ642">
        <v>999.9</v>
      </c>
      <c r="AR642">
        <v>10009.4</v>
      </c>
      <c r="AS642">
        <v>0</v>
      </c>
      <c r="AT642">
        <v>33.6429</v>
      </c>
      <c r="AU642">
        <v>0</v>
      </c>
      <c r="AV642" t="s">
        <v>204</v>
      </c>
      <c r="AW642">
        <v>0</v>
      </c>
      <c r="AX642">
        <v>-1.442</v>
      </c>
      <c r="AY642">
        <v>-0.036</v>
      </c>
      <c r="AZ642">
        <v>0</v>
      </c>
      <c r="BA642">
        <v>0</v>
      </c>
      <c r="BB642">
        <v>0</v>
      </c>
      <c r="BC642">
        <v>0</v>
      </c>
      <c r="BD642">
        <v>403.135745901639</v>
      </c>
      <c r="BE642">
        <v>1.46680620313849</v>
      </c>
      <c r="BF642">
        <v>0.431324467297834</v>
      </c>
      <c r="BG642">
        <v>-1</v>
      </c>
      <c r="BH642">
        <v>0</v>
      </c>
      <c r="BI642">
        <v>0</v>
      </c>
      <c r="BJ642" t="s">
        <v>205</v>
      </c>
      <c r="BK642">
        <v>1.88477</v>
      </c>
      <c r="BL642">
        <v>1.88171</v>
      </c>
      <c r="BM642">
        <v>1.88323</v>
      </c>
      <c r="BN642">
        <v>1.88188</v>
      </c>
      <c r="BO642">
        <v>1.88376</v>
      </c>
      <c r="BP642">
        <v>1.88308</v>
      </c>
      <c r="BQ642">
        <v>1.88477</v>
      </c>
      <c r="BR642">
        <v>1.88227</v>
      </c>
      <c r="BS642" t="s">
        <v>206</v>
      </c>
      <c r="BT642" t="s">
        <v>17</v>
      </c>
      <c r="BU642" t="s">
        <v>17</v>
      </c>
      <c r="BV642" t="s">
        <v>17</v>
      </c>
      <c r="BW642" t="s">
        <v>207</v>
      </c>
      <c r="BX642" t="s">
        <v>208</v>
      </c>
      <c r="BY642" t="s">
        <v>209</v>
      </c>
      <c r="BZ642" t="s">
        <v>209</v>
      </c>
      <c r="CA642" t="s">
        <v>209</v>
      </c>
      <c r="CB642" t="s">
        <v>209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1321.03</v>
      </c>
      <c r="CJ642">
        <v>-0.707912</v>
      </c>
      <c r="CK642">
        <v>10.4763</v>
      </c>
      <c r="CL642">
        <v>11.5603</v>
      </c>
      <c r="CM642">
        <v>29.9996</v>
      </c>
      <c r="CN642">
        <v>11.3883</v>
      </c>
      <c r="CO642">
        <v>11.5852</v>
      </c>
      <c r="CP642">
        <v>-1</v>
      </c>
      <c r="CQ642">
        <v>0</v>
      </c>
      <c r="CR642">
        <v>100</v>
      </c>
      <c r="CS642">
        <v>-999.9</v>
      </c>
      <c r="CT642">
        <v>400</v>
      </c>
      <c r="CU642">
        <v>11.7517</v>
      </c>
      <c r="CV642">
        <v>103.617</v>
      </c>
      <c r="CW642">
        <v>103.142</v>
      </c>
    </row>
    <row r="643" spans="1:101">
      <c r="A643">
        <v>629</v>
      </c>
      <c r="B643">
        <v>1550669946</v>
      </c>
      <c r="C643">
        <v>1972.70000004768</v>
      </c>
      <c r="D643" t="s">
        <v>1475</v>
      </c>
      <c r="E643" t="s">
        <v>1476</v>
      </c>
      <c r="F643">
        <f>J643+I643+M643*K643</f>
        <v>0</v>
      </c>
      <c r="G643">
        <f>(1000*AM643)/(L643*(AO643+273.15))</f>
        <v>0</v>
      </c>
      <c r="H643">
        <f>((G643*F643*(1-(AJ643/1000)))/(100*K643))*(BE643/60)</f>
        <v>0</v>
      </c>
      <c r="I643" t="s">
        <v>197</v>
      </c>
      <c r="J643" t="s">
        <v>198</v>
      </c>
      <c r="K643" t="s">
        <v>199</v>
      </c>
      <c r="L643" t="s">
        <v>200</v>
      </c>
      <c r="M643" t="s">
        <v>1044</v>
      </c>
      <c r="N643" t="s">
        <v>1045</v>
      </c>
      <c r="O643" t="s">
        <v>203</v>
      </c>
      <c r="P643" t="s">
        <v>1404</v>
      </c>
      <c r="Q643">
        <v>1550669946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115</v>
      </c>
      <c r="X643">
        <v>8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1550669946</v>
      </c>
      <c r="AH643">
        <v>399.782</v>
      </c>
      <c r="AI643">
        <v>398.898</v>
      </c>
      <c r="AJ643">
        <v>10.414</v>
      </c>
      <c r="AK643">
        <v>3.01785</v>
      </c>
      <c r="AL643">
        <v>1410.54</v>
      </c>
      <c r="AM643">
        <v>99.5896</v>
      </c>
      <c r="AN643">
        <v>0.0254462</v>
      </c>
      <c r="AO643">
        <v>9.88855</v>
      </c>
      <c r="AP643">
        <v>999.9</v>
      </c>
      <c r="AQ643">
        <v>999.9</v>
      </c>
      <c r="AR643">
        <v>9998.12</v>
      </c>
      <c r="AS643">
        <v>0</v>
      </c>
      <c r="AT643">
        <v>33.7744</v>
      </c>
      <c r="AU643">
        <v>0</v>
      </c>
      <c r="AV643" t="s">
        <v>204</v>
      </c>
      <c r="AW643">
        <v>0</v>
      </c>
      <c r="AX643">
        <v>-1.442</v>
      </c>
      <c r="AY643">
        <v>-0.036</v>
      </c>
      <c r="AZ643">
        <v>0</v>
      </c>
      <c r="BA643">
        <v>0</v>
      </c>
      <c r="BB643">
        <v>0</v>
      </c>
      <c r="BC643">
        <v>0</v>
      </c>
      <c r="BD643">
        <v>403.185327868853</v>
      </c>
      <c r="BE643">
        <v>1.48472525039569</v>
      </c>
      <c r="BF643">
        <v>0.436613616231863</v>
      </c>
      <c r="BG643">
        <v>-1</v>
      </c>
      <c r="BH643">
        <v>0</v>
      </c>
      <c r="BI643">
        <v>0</v>
      </c>
      <c r="BJ643" t="s">
        <v>205</v>
      </c>
      <c r="BK643">
        <v>1.88477</v>
      </c>
      <c r="BL643">
        <v>1.88171</v>
      </c>
      <c r="BM643">
        <v>1.88322</v>
      </c>
      <c r="BN643">
        <v>1.88187</v>
      </c>
      <c r="BO643">
        <v>1.88376</v>
      </c>
      <c r="BP643">
        <v>1.88308</v>
      </c>
      <c r="BQ643">
        <v>1.88478</v>
      </c>
      <c r="BR643">
        <v>1.88226</v>
      </c>
      <c r="BS643" t="s">
        <v>206</v>
      </c>
      <c r="BT643" t="s">
        <v>17</v>
      </c>
      <c r="BU643" t="s">
        <v>17</v>
      </c>
      <c r="BV643" t="s">
        <v>17</v>
      </c>
      <c r="BW643" t="s">
        <v>207</v>
      </c>
      <c r="BX643" t="s">
        <v>208</v>
      </c>
      <c r="BY643" t="s">
        <v>209</v>
      </c>
      <c r="BZ643" t="s">
        <v>209</v>
      </c>
      <c r="CA643" t="s">
        <v>209</v>
      </c>
      <c r="CB643" t="s">
        <v>209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1325.18</v>
      </c>
      <c r="CJ643">
        <v>-0.707912</v>
      </c>
      <c r="CK643">
        <v>10.477</v>
      </c>
      <c r="CL643">
        <v>11.5572</v>
      </c>
      <c r="CM643">
        <v>29.9997</v>
      </c>
      <c r="CN643">
        <v>11.385</v>
      </c>
      <c r="CO643">
        <v>11.5816</v>
      </c>
      <c r="CP643">
        <v>-1</v>
      </c>
      <c r="CQ643">
        <v>0</v>
      </c>
      <c r="CR643">
        <v>100</v>
      </c>
      <c r="CS643">
        <v>-999.9</v>
      </c>
      <c r="CT643">
        <v>400</v>
      </c>
      <c r="CU643">
        <v>11.6761</v>
      </c>
      <c r="CV643">
        <v>103.617</v>
      </c>
      <c r="CW643">
        <v>103.143</v>
      </c>
    </row>
    <row r="644" spans="1:101">
      <c r="A644">
        <v>630</v>
      </c>
      <c r="B644">
        <v>1550669948</v>
      </c>
      <c r="C644">
        <v>1974.70000004768</v>
      </c>
      <c r="D644" t="s">
        <v>1477</v>
      </c>
      <c r="E644" t="s">
        <v>1478</v>
      </c>
      <c r="F644">
        <f>J644+I644+M644*K644</f>
        <v>0</v>
      </c>
      <c r="G644">
        <f>(1000*AM644)/(L644*(AO644+273.15))</f>
        <v>0</v>
      </c>
      <c r="H644">
        <f>((G644*F644*(1-(AJ644/1000)))/(100*K644))*(BE644/60)</f>
        <v>0</v>
      </c>
      <c r="I644" t="s">
        <v>197</v>
      </c>
      <c r="J644" t="s">
        <v>198</v>
      </c>
      <c r="K644" t="s">
        <v>199</v>
      </c>
      <c r="L644" t="s">
        <v>200</v>
      </c>
      <c r="M644" t="s">
        <v>1044</v>
      </c>
      <c r="N644" t="s">
        <v>1045</v>
      </c>
      <c r="O644" t="s">
        <v>203</v>
      </c>
      <c r="P644" t="s">
        <v>1404</v>
      </c>
      <c r="Q644">
        <v>1550669948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103</v>
      </c>
      <c r="X644">
        <v>7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1550669948</v>
      </c>
      <c r="AH644">
        <v>399.777</v>
      </c>
      <c r="AI644">
        <v>398.892</v>
      </c>
      <c r="AJ644">
        <v>10.4208</v>
      </c>
      <c r="AK644">
        <v>3.01721</v>
      </c>
      <c r="AL644">
        <v>1410.6</v>
      </c>
      <c r="AM644">
        <v>99.5889</v>
      </c>
      <c r="AN644">
        <v>0.0254509</v>
      </c>
      <c r="AO644">
        <v>9.88261</v>
      </c>
      <c r="AP644">
        <v>999.9</v>
      </c>
      <c r="AQ644">
        <v>999.9</v>
      </c>
      <c r="AR644">
        <v>10005</v>
      </c>
      <c r="AS644">
        <v>0</v>
      </c>
      <c r="AT644">
        <v>33.8291</v>
      </c>
      <c r="AU644">
        <v>0</v>
      </c>
      <c r="AV644" t="s">
        <v>204</v>
      </c>
      <c r="AW644">
        <v>0</v>
      </c>
      <c r="AX644">
        <v>-1.442</v>
      </c>
      <c r="AY644">
        <v>-0.036</v>
      </c>
      <c r="AZ644">
        <v>0</v>
      </c>
      <c r="BA644">
        <v>0</v>
      </c>
      <c r="BB644">
        <v>0</v>
      </c>
      <c r="BC644">
        <v>0</v>
      </c>
      <c r="BD644">
        <v>403.233950819672</v>
      </c>
      <c r="BE644">
        <v>1.50061125962836</v>
      </c>
      <c r="BF644">
        <v>0.441161523010081</v>
      </c>
      <c r="BG644">
        <v>-1</v>
      </c>
      <c r="BH644">
        <v>0</v>
      </c>
      <c r="BI644">
        <v>0</v>
      </c>
      <c r="BJ644" t="s">
        <v>205</v>
      </c>
      <c r="BK644">
        <v>1.88477</v>
      </c>
      <c r="BL644">
        <v>1.88171</v>
      </c>
      <c r="BM644">
        <v>1.88322</v>
      </c>
      <c r="BN644">
        <v>1.88187</v>
      </c>
      <c r="BO644">
        <v>1.88375</v>
      </c>
      <c r="BP644">
        <v>1.88309</v>
      </c>
      <c r="BQ644">
        <v>1.88477</v>
      </c>
      <c r="BR644">
        <v>1.88227</v>
      </c>
      <c r="BS644" t="s">
        <v>206</v>
      </c>
      <c r="BT644" t="s">
        <v>17</v>
      </c>
      <c r="BU644" t="s">
        <v>17</v>
      </c>
      <c r="BV644" t="s">
        <v>17</v>
      </c>
      <c r="BW644" t="s">
        <v>207</v>
      </c>
      <c r="BX644" t="s">
        <v>208</v>
      </c>
      <c r="BY644" t="s">
        <v>209</v>
      </c>
      <c r="BZ644" t="s">
        <v>209</v>
      </c>
      <c r="CA644" t="s">
        <v>209</v>
      </c>
      <c r="CB644" t="s">
        <v>209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1334.34</v>
      </c>
      <c r="CJ644">
        <v>-0.707912</v>
      </c>
      <c r="CK644">
        <v>10.4775</v>
      </c>
      <c r="CL644">
        <v>11.5538</v>
      </c>
      <c r="CM644">
        <v>29.9997</v>
      </c>
      <c r="CN644">
        <v>11.3816</v>
      </c>
      <c r="CO644">
        <v>11.5783</v>
      </c>
      <c r="CP644">
        <v>-1</v>
      </c>
      <c r="CQ644">
        <v>0</v>
      </c>
      <c r="CR644">
        <v>100</v>
      </c>
      <c r="CS644">
        <v>-999.9</v>
      </c>
      <c r="CT644">
        <v>400</v>
      </c>
      <c r="CU644">
        <v>11.6127</v>
      </c>
      <c r="CV644">
        <v>103.618</v>
      </c>
      <c r="CW644">
        <v>103.143</v>
      </c>
    </row>
    <row r="645" spans="1:101">
      <c r="A645">
        <v>631</v>
      </c>
      <c r="B645">
        <v>1550669950</v>
      </c>
      <c r="C645">
        <v>1976.70000004768</v>
      </c>
      <c r="D645" t="s">
        <v>1479</v>
      </c>
      <c r="E645" t="s">
        <v>1480</v>
      </c>
      <c r="F645">
        <f>J645+I645+M645*K645</f>
        <v>0</v>
      </c>
      <c r="G645">
        <f>(1000*AM645)/(L645*(AO645+273.15))</f>
        <v>0</v>
      </c>
      <c r="H645">
        <f>((G645*F645*(1-(AJ645/1000)))/(100*K645))*(BE645/60)</f>
        <v>0</v>
      </c>
      <c r="I645" t="s">
        <v>197</v>
      </c>
      <c r="J645" t="s">
        <v>198</v>
      </c>
      <c r="K645" t="s">
        <v>199</v>
      </c>
      <c r="L645" t="s">
        <v>200</v>
      </c>
      <c r="M645" t="s">
        <v>1044</v>
      </c>
      <c r="N645" t="s">
        <v>1045</v>
      </c>
      <c r="O645" t="s">
        <v>203</v>
      </c>
      <c r="P645" t="s">
        <v>1404</v>
      </c>
      <c r="Q645">
        <v>1550669950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110</v>
      </c>
      <c r="X645">
        <v>8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1550669950</v>
      </c>
      <c r="AH645">
        <v>399.81</v>
      </c>
      <c r="AI645">
        <v>398.911</v>
      </c>
      <c r="AJ645">
        <v>10.4284</v>
      </c>
      <c r="AK645">
        <v>3.01742</v>
      </c>
      <c r="AL645">
        <v>1410.83</v>
      </c>
      <c r="AM645">
        <v>99.5893</v>
      </c>
      <c r="AN645">
        <v>0.0252819</v>
      </c>
      <c r="AO645">
        <v>9.88212</v>
      </c>
      <c r="AP645">
        <v>999.9</v>
      </c>
      <c r="AQ645">
        <v>999.9</v>
      </c>
      <c r="AR645">
        <v>9990.62</v>
      </c>
      <c r="AS645">
        <v>0</v>
      </c>
      <c r="AT645">
        <v>33.9209</v>
      </c>
      <c r="AU645">
        <v>0</v>
      </c>
      <c r="AV645" t="s">
        <v>204</v>
      </c>
      <c r="AW645">
        <v>0</v>
      </c>
      <c r="AX645">
        <v>-1.442</v>
      </c>
      <c r="AY645">
        <v>-0.036</v>
      </c>
      <c r="AZ645">
        <v>0</v>
      </c>
      <c r="BA645">
        <v>0</v>
      </c>
      <c r="BB645">
        <v>0</v>
      </c>
      <c r="BC645">
        <v>0</v>
      </c>
      <c r="BD645">
        <v>403.2815</v>
      </c>
      <c r="BE645">
        <v>1.5050742678135</v>
      </c>
      <c r="BF645">
        <v>0.442407557260624</v>
      </c>
      <c r="BG645">
        <v>-1</v>
      </c>
      <c r="BH645">
        <v>0</v>
      </c>
      <c r="BI645">
        <v>0</v>
      </c>
      <c r="BJ645" t="s">
        <v>205</v>
      </c>
      <c r="BK645">
        <v>1.88477</v>
      </c>
      <c r="BL645">
        <v>1.88171</v>
      </c>
      <c r="BM645">
        <v>1.88322</v>
      </c>
      <c r="BN645">
        <v>1.88187</v>
      </c>
      <c r="BO645">
        <v>1.88375</v>
      </c>
      <c r="BP645">
        <v>1.88308</v>
      </c>
      <c r="BQ645">
        <v>1.88477</v>
      </c>
      <c r="BR645">
        <v>1.88226</v>
      </c>
      <c r="BS645" t="s">
        <v>206</v>
      </c>
      <c r="BT645" t="s">
        <v>17</v>
      </c>
      <c r="BU645" t="s">
        <v>17</v>
      </c>
      <c r="BV645" t="s">
        <v>17</v>
      </c>
      <c r="BW645" t="s">
        <v>207</v>
      </c>
      <c r="BX645" t="s">
        <v>208</v>
      </c>
      <c r="BY645" t="s">
        <v>209</v>
      </c>
      <c r="BZ645" t="s">
        <v>209</v>
      </c>
      <c r="CA645" t="s">
        <v>209</v>
      </c>
      <c r="CB645" t="s">
        <v>209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1329.15</v>
      </c>
      <c r="CJ645">
        <v>-0.707913</v>
      </c>
      <c r="CK645">
        <v>10.4781</v>
      </c>
      <c r="CL645">
        <v>11.5505</v>
      </c>
      <c r="CM645">
        <v>29.9997</v>
      </c>
      <c r="CN645">
        <v>11.3783</v>
      </c>
      <c r="CO645">
        <v>11.5751</v>
      </c>
      <c r="CP645">
        <v>-1</v>
      </c>
      <c r="CQ645">
        <v>0</v>
      </c>
      <c r="CR645">
        <v>100</v>
      </c>
      <c r="CS645">
        <v>-999.9</v>
      </c>
      <c r="CT645">
        <v>400</v>
      </c>
      <c r="CU645">
        <v>11.5405</v>
      </c>
      <c r="CV645">
        <v>103.619</v>
      </c>
      <c r="CW645">
        <v>103.143</v>
      </c>
    </row>
    <row r="646" spans="1:101">
      <c r="A646">
        <v>632</v>
      </c>
      <c r="B646">
        <v>1550669952</v>
      </c>
      <c r="C646">
        <v>1978.70000004768</v>
      </c>
      <c r="D646" t="s">
        <v>1481</v>
      </c>
      <c r="E646" t="s">
        <v>1482</v>
      </c>
      <c r="F646">
        <f>J646+I646+M646*K646</f>
        <v>0</v>
      </c>
      <c r="G646">
        <f>(1000*AM646)/(L646*(AO646+273.15))</f>
        <v>0</v>
      </c>
      <c r="H646">
        <f>((G646*F646*(1-(AJ646/1000)))/(100*K646))*(BE646/60)</f>
        <v>0</v>
      </c>
      <c r="I646" t="s">
        <v>197</v>
      </c>
      <c r="J646" t="s">
        <v>198</v>
      </c>
      <c r="K646" t="s">
        <v>199</v>
      </c>
      <c r="L646" t="s">
        <v>200</v>
      </c>
      <c r="M646" t="s">
        <v>1044</v>
      </c>
      <c r="N646" t="s">
        <v>1045</v>
      </c>
      <c r="O646" t="s">
        <v>203</v>
      </c>
      <c r="P646" t="s">
        <v>1404</v>
      </c>
      <c r="Q646">
        <v>1550669952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129</v>
      </c>
      <c r="X646">
        <v>9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1550669952</v>
      </c>
      <c r="AH646">
        <v>399.891</v>
      </c>
      <c r="AI646">
        <v>398.904</v>
      </c>
      <c r="AJ646">
        <v>10.4396</v>
      </c>
      <c r="AK646">
        <v>3.01787</v>
      </c>
      <c r="AL646">
        <v>1410.32</v>
      </c>
      <c r="AM646">
        <v>99.5893</v>
      </c>
      <c r="AN646">
        <v>0.0253618</v>
      </c>
      <c r="AO646">
        <v>9.89067</v>
      </c>
      <c r="AP646">
        <v>999.9</v>
      </c>
      <c r="AQ646">
        <v>999.9</v>
      </c>
      <c r="AR646">
        <v>9986.25</v>
      </c>
      <c r="AS646">
        <v>0</v>
      </c>
      <c r="AT646">
        <v>34.0072</v>
      </c>
      <c r="AU646">
        <v>0</v>
      </c>
      <c r="AV646" t="s">
        <v>204</v>
      </c>
      <c r="AW646">
        <v>0</v>
      </c>
      <c r="AX646">
        <v>-1.442</v>
      </c>
      <c r="AY646">
        <v>-0.036</v>
      </c>
      <c r="AZ646">
        <v>0</v>
      </c>
      <c r="BA646">
        <v>0</v>
      </c>
      <c r="BB646">
        <v>0</v>
      </c>
      <c r="BC646">
        <v>0</v>
      </c>
      <c r="BD646">
        <v>403.329016393443</v>
      </c>
      <c r="BE646">
        <v>1.50599542001408</v>
      </c>
      <c r="BF646">
        <v>0.442663065881027</v>
      </c>
      <c r="BG646">
        <v>-1</v>
      </c>
      <c r="BH646">
        <v>0</v>
      </c>
      <c r="BI646">
        <v>0</v>
      </c>
      <c r="BJ646" t="s">
        <v>205</v>
      </c>
      <c r="BK646">
        <v>1.88476</v>
      </c>
      <c r="BL646">
        <v>1.88171</v>
      </c>
      <c r="BM646">
        <v>1.88321</v>
      </c>
      <c r="BN646">
        <v>1.88187</v>
      </c>
      <c r="BO646">
        <v>1.88376</v>
      </c>
      <c r="BP646">
        <v>1.88307</v>
      </c>
      <c r="BQ646">
        <v>1.88477</v>
      </c>
      <c r="BR646">
        <v>1.88228</v>
      </c>
      <c r="BS646" t="s">
        <v>206</v>
      </c>
      <c r="BT646" t="s">
        <v>17</v>
      </c>
      <c r="BU646" t="s">
        <v>17</v>
      </c>
      <c r="BV646" t="s">
        <v>17</v>
      </c>
      <c r="BW646" t="s">
        <v>207</v>
      </c>
      <c r="BX646" t="s">
        <v>208</v>
      </c>
      <c r="BY646" t="s">
        <v>209</v>
      </c>
      <c r="BZ646" t="s">
        <v>209</v>
      </c>
      <c r="CA646" t="s">
        <v>209</v>
      </c>
      <c r="CB646" t="s">
        <v>209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1314.08</v>
      </c>
      <c r="CJ646">
        <v>-0.707913</v>
      </c>
      <c r="CK646">
        <v>10.4786</v>
      </c>
      <c r="CL646">
        <v>11.5475</v>
      </c>
      <c r="CM646">
        <v>29.9997</v>
      </c>
      <c r="CN646">
        <v>11.3753</v>
      </c>
      <c r="CO646">
        <v>11.5718</v>
      </c>
      <c r="CP646">
        <v>-1</v>
      </c>
      <c r="CQ646">
        <v>0</v>
      </c>
      <c r="CR646">
        <v>100</v>
      </c>
      <c r="CS646">
        <v>-999.9</v>
      </c>
      <c r="CT646">
        <v>400</v>
      </c>
      <c r="CU646">
        <v>11.469</v>
      </c>
      <c r="CV646">
        <v>103.619</v>
      </c>
      <c r="CW646">
        <v>103.145</v>
      </c>
    </row>
    <row r="647" spans="1:101">
      <c r="A647">
        <v>633</v>
      </c>
      <c r="B647">
        <v>1550669954</v>
      </c>
      <c r="C647">
        <v>1980.70000004768</v>
      </c>
      <c r="D647" t="s">
        <v>1483</v>
      </c>
      <c r="E647" t="s">
        <v>1484</v>
      </c>
      <c r="F647">
        <f>J647+I647+M647*K647</f>
        <v>0</v>
      </c>
      <c r="G647">
        <f>(1000*AM647)/(L647*(AO647+273.15))</f>
        <v>0</v>
      </c>
      <c r="H647">
        <f>((G647*F647*(1-(AJ647/1000)))/(100*K647))*(BE647/60)</f>
        <v>0</v>
      </c>
      <c r="I647" t="s">
        <v>197</v>
      </c>
      <c r="J647" t="s">
        <v>198</v>
      </c>
      <c r="K647" t="s">
        <v>199</v>
      </c>
      <c r="L647" t="s">
        <v>200</v>
      </c>
      <c r="M647" t="s">
        <v>1044</v>
      </c>
      <c r="N647" t="s">
        <v>1045</v>
      </c>
      <c r="O647" t="s">
        <v>203</v>
      </c>
      <c r="P647" t="s">
        <v>1404</v>
      </c>
      <c r="Q647">
        <v>1550669954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116</v>
      </c>
      <c r="X647">
        <v>8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1550669954</v>
      </c>
      <c r="AH647">
        <v>399.976</v>
      </c>
      <c r="AI647">
        <v>398.871</v>
      </c>
      <c r="AJ647">
        <v>10.4472</v>
      </c>
      <c r="AK647">
        <v>3.01781</v>
      </c>
      <c r="AL647">
        <v>1410.01</v>
      </c>
      <c r="AM647">
        <v>99.5896</v>
      </c>
      <c r="AN647">
        <v>0.0253282</v>
      </c>
      <c r="AO647">
        <v>9.89417</v>
      </c>
      <c r="AP647">
        <v>999.9</v>
      </c>
      <c r="AQ647">
        <v>999.9</v>
      </c>
      <c r="AR647">
        <v>10012.5</v>
      </c>
      <c r="AS647">
        <v>0</v>
      </c>
      <c r="AT647">
        <v>34.1359</v>
      </c>
      <c r="AU647">
        <v>0</v>
      </c>
      <c r="AV647" t="s">
        <v>204</v>
      </c>
      <c r="AW647">
        <v>0</v>
      </c>
      <c r="AX647">
        <v>-1.442</v>
      </c>
      <c r="AY647">
        <v>-0.036</v>
      </c>
      <c r="AZ647">
        <v>0</v>
      </c>
      <c r="BA647">
        <v>0</v>
      </c>
      <c r="BB647">
        <v>0</v>
      </c>
      <c r="BC647">
        <v>0</v>
      </c>
      <c r="BD647">
        <v>403.378655737705</v>
      </c>
      <c r="BE647">
        <v>1.51061426668998</v>
      </c>
      <c r="BF647">
        <v>0.444017551907024</v>
      </c>
      <c r="BG647">
        <v>-1</v>
      </c>
      <c r="BH647">
        <v>0</v>
      </c>
      <c r="BI647">
        <v>0</v>
      </c>
      <c r="BJ647" t="s">
        <v>205</v>
      </c>
      <c r="BK647">
        <v>1.88476</v>
      </c>
      <c r="BL647">
        <v>1.88171</v>
      </c>
      <c r="BM647">
        <v>1.88321</v>
      </c>
      <c r="BN647">
        <v>1.88187</v>
      </c>
      <c r="BO647">
        <v>1.88376</v>
      </c>
      <c r="BP647">
        <v>1.88308</v>
      </c>
      <c r="BQ647">
        <v>1.88477</v>
      </c>
      <c r="BR647">
        <v>1.8823</v>
      </c>
      <c r="BS647" t="s">
        <v>206</v>
      </c>
      <c r="BT647" t="s">
        <v>17</v>
      </c>
      <c r="BU647" t="s">
        <v>17</v>
      </c>
      <c r="BV647" t="s">
        <v>17</v>
      </c>
      <c r="BW647" t="s">
        <v>207</v>
      </c>
      <c r="BX647" t="s">
        <v>208</v>
      </c>
      <c r="BY647" t="s">
        <v>209</v>
      </c>
      <c r="BZ647" t="s">
        <v>209</v>
      </c>
      <c r="CA647" t="s">
        <v>209</v>
      </c>
      <c r="CB647" t="s">
        <v>209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1323.58</v>
      </c>
      <c r="CJ647">
        <v>-0.707913</v>
      </c>
      <c r="CK647">
        <v>10.4793</v>
      </c>
      <c r="CL647">
        <v>11.5441</v>
      </c>
      <c r="CM647">
        <v>29.9996</v>
      </c>
      <c r="CN647">
        <v>11.3723</v>
      </c>
      <c r="CO647">
        <v>11.5685</v>
      </c>
      <c r="CP647">
        <v>-1</v>
      </c>
      <c r="CQ647">
        <v>0</v>
      </c>
      <c r="CR647">
        <v>100</v>
      </c>
      <c r="CS647">
        <v>-999.9</v>
      </c>
      <c r="CT647">
        <v>400</v>
      </c>
      <c r="CU647">
        <v>11.3981</v>
      </c>
      <c r="CV647">
        <v>103.62</v>
      </c>
      <c r="CW647">
        <v>103.146</v>
      </c>
    </row>
    <row r="648" spans="1:101">
      <c r="A648">
        <v>634</v>
      </c>
      <c r="B648">
        <v>1550669956</v>
      </c>
      <c r="C648">
        <v>1982.70000004768</v>
      </c>
      <c r="D648" t="s">
        <v>1485</v>
      </c>
      <c r="E648" t="s">
        <v>1486</v>
      </c>
      <c r="F648">
        <f>J648+I648+M648*K648</f>
        <v>0</v>
      </c>
      <c r="G648">
        <f>(1000*AM648)/(L648*(AO648+273.15))</f>
        <v>0</v>
      </c>
      <c r="H648">
        <f>((G648*F648*(1-(AJ648/1000)))/(100*K648))*(BE648/60)</f>
        <v>0</v>
      </c>
      <c r="I648" t="s">
        <v>197</v>
      </c>
      <c r="J648" t="s">
        <v>198</v>
      </c>
      <c r="K648" t="s">
        <v>199</v>
      </c>
      <c r="L648" t="s">
        <v>200</v>
      </c>
      <c r="M648" t="s">
        <v>1044</v>
      </c>
      <c r="N648" t="s">
        <v>1045</v>
      </c>
      <c r="O648" t="s">
        <v>203</v>
      </c>
      <c r="P648" t="s">
        <v>1404</v>
      </c>
      <c r="Q648">
        <v>1550669956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115</v>
      </c>
      <c r="X648">
        <v>8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1550669956</v>
      </c>
      <c r="AH648">
        <v>400.002</v>
      </c>
      <c r="AI648">
        <v>398.87</v>
      </c>
      <c r="AJ648">
        <v>10.4521</v>
      </c>
      <c r="AK648">
        <v>3.01699</v>
      </c>
      <c r="AL648">
        <v>1410.07</v>
      </c>
      <c r="AM648">
        <v>99.591</v>
      </c>
      <c r="AN648">
        <v>0.0251636</v>
      </c>
      <c r="AO648">
        <v>9.88325</v>
      </c>
      <c r="AP648">
        <v>999.9</v>
      </c>
      <c r="AQ648">
        <v>999.9</v>
      </c>
      <c r="AR648">
        <v>10004.4</v>
      </c>
      <c r="AS648">
        <v>0</v>
      </c>
      <c r="AT648">
        <v>34.2962</v>
      </c>
      <c r="AU648">
        <v>0</v>
      </c>
      <c r="AV648" t="s">
        <v>204</v>
      </c>
      <c r="AW648">
        <v>0</v>
      </c>
      <c r="AX648">
        <v>-1.442</v>
      </c>
      <c r="AY648">
        <v>-0.036</v>
      </c>
      <c r="AZ648">
        <v>0</v>
      </c>
      <c r="BA648">
        <v>0</v>
      </c>
      <c r="BB648">
        <v>0</v>
      </c>
      <c r="BC648">
        <v>0</v>
      </c>
      <c r="BD648">
        <v>403.429049180328</v>
      </c>
      <c r="BE648">
        <v>1.51896927179545</v>
      </c>
      <c r="BF648">
        <v>0.446466819071827</v>
      </c>
      <c r="BG648">
        <v>-1</v>
      </c>
      <c r="BH648">
        <v>0</v>
      </c>
      <c r="BI648">
        <v>0</v>
      </c>
      <c r="BJ648" t="s">
        <v>205</v>
      </c>
      <c r="BK648">
        <v>1.88476</v>
      </c>
      <c r="BL648">
        <v>1.88171</v>
      </c>
      <c r="BM648">
        <v>1.88322</v>
      </c>
      <c r="BN648">
        <v>1.88187</v>
      </c>
      <c r="BO648">
        <v>1.88376</v>
      </c>
      <c r="BP648">
        <v>1.88308</v>
      </c>
      <c r="BQ648">
        <v>1.88477</v>
      </c>
      <c r="BR648">
        <v>1.88228</v>
      </c>
      <c r="BS648" t="s">
        <v>206</v>
      </c>
      <c r="BT648" t="s">
        <v>17</v>
      </c>
      <c r="BU648" t="s">
        <v>17</v>
      </c>
      <c r="BV648" t="s">
        <v>17</v>
      </c>
      <c r="BW648" t="s">
        <v>207</v>
      </c>
      <c r="BX648" t="s">
        <v>208</v>
      </c>
      <c r="BY648" t="s">
        <v>209</v>
      </c>
      <c r="BZ648" t="s">
        <v>209</v>
      </c>
      <c r="CA648" t="s">
        <v>209</v>
      </c>
      <c r="CB648" t="s">
        <v>209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1324.8</v>
      </c>
      <c r="CJ648">
        <v>-0.707914</v>
      </c>
      <c r="CK648">
        <v>10.4798</v>
      </c>
      <c r="CL648">
        <v>11.5411</v>
      </c>
      <c r="CM648">
        <v>29.9996</v>
      </c>
      <c r="CN648">
        <v>11.369</v>
      </c>
      <c r="CO648">
        <v>11.5654</v>
      </c>
      <c r="CP648">
        <v>-1</v>
      </c>
      <c r="CQ648">
        <v>0</v>
      </c>
      <c r="CR648">
        <v>100</v>
      </c>
      <c r="CS648">
        <v>-999.9</v>
      </c>
      <c r="CT648">
        <v>400</v>
      </c>
      <c r="CU648">
        <v>11.3281</v>
      </c>
      <c r="CV648">
        <v>103.621</v>
      </c>
      <c r="CW648">
        <v>103.145</v>
      </c>
    </row>
    <row r="649" spans="1:101">
      <c r="A649">
        <v>635</v>
      </c>
      <c r="B649">
        <v>1550669958</v>
      </c>
      <c r="C649">
        <v>1984.70000004768</v>
      </c>
      <c r="D649" t="s">
        <v>1487</v>
      </c>
      <c r="E649" t="s">
        <v>1488</v>
      </c>
      <c r="F649">
        <f>J649+I649+M649*K649</f>
        <v>0</v>
      </c>
      <c r="G649">
        <f>(1000*AM649)/(L649*(AO649+273.15))</f>
        <v>0</v>
      </c>
      <c r="H649">
        <f>((G649*F649*(1-(AJ649/1000)))/(100*K649))*(BE649/60)</f>
        <v>0</v>
      </c>
      <c r="I649" t="s">
        <v>197</v>
      </c>
      <c r="J649" t="s">
        <v>198</v>
      </c>
      <c r="K649" t="s">
        <v>199</v>
      </c>
      <c r="L649" t="s">
        <v>200</v>
      </c>
      <c r="M649" t="s">
        <v>1044</v>
      </c>
      <c r="N649" t="s">
        <v>1045</v>
      </c>
      <c r="O649" t="s">
        <v>203</v>
      </c>
      <c r="P649" t="s">
        <v>1404</v>
      </c>
      <c r="Q649">
        <v>1550669958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115</v>
      </c>
      <c r="X649">
        <v>8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1550669958</v>
      </c>
      <c r="AH649">
        <v>400.031</v>
      </c>
      <c r="AI649">
        <v>398.896</v>
      </c>
      <c r="AJ649">
        <v>10.4587</v>
      </c>
      <c r="AK649">
        <v>3.01698</v>
      </c>
      <c r="AL649">
        <v>1410</v>
      </c>
      <c r="AM649">
        <v>99.5915</v>
      </c>
      <c r="AN649">
        <v>0.0252939</v>
      </c>
      <c r="AO649">
        <v>9.87252</v>
      </c>
      <c r="AP649">
        <v>999.9</v>
      </c>
      <c r="AQ649">
        <v>999.9</v>
      </c>
      <c r="AR649">
        <v>9997.5</v>
      </c>
      <c r="AS649">
        <v>0</v>
      </c>
      <c r="AT649">
        <v>34.3906</v>
      </c>
      <c r="AU649">
        <v>0</v>
      </c>
      <c r="AV649" t="s">
        <v>204</v>
      </c>
      <c r="AW649">
        <v>0</v>
      </c>
      <c r="AX649">
        <v>-1.442</v>
      </c>
      <c r="AY649">
        <v>-0.036</v>
      </c>
      <c r="AZ649">
        <v>0</v>
      </c>
      <c r="BA649">
        <v>0</v>
      </c>
      <c r="BB649">
        <v>0</v>
      </c>
      <c r="BC649">
        <v>0</v>
      </c>
      <c r="BD649">
        <v>403.478409836066</v>
      </c>
      <c r="BE649">
        <v>1.52628376748473</v>
      </c>
      <c r="BF649">
        <v>0.448558469864139</v>
      </c>
      <c r="BG649">
        <v>-1</v>
      </c>
      <c r="BH649">
        <v>0</v>
      </c>
      <c r="BI649">
        <v>0</v>
      </c>
      <c r="BJ649" t="s">
        <v>205</v>
      </c>
      <c r="BK649">
        <v>1.88476</v>
      </c>
      <c r="BL649">
        <v>1.88171</v>
      </c>
      <c r="BM649">
        <v>1.88323</v>
      </c>
      <c r="BN649">
        <v>1.88187</v>
      </c>
      <c r="BO649">
        <v>1.88378</v>
      </c>
      <c r="BP649">
        <v>1.88308</v>
      </c>
      <c r="BQ649">
        <v>1.88477</v>
      </c>
      <c r="BR649">
        <v>1.88225</v>
      </c>
      <c r="BS649" t="s">
        <v>206</v>
      </c>
      <c r="BT649" t="s">
        <v>17</v>
      </c>
      <c r="BU649" t="s">
        <v>17</v>
      </c>
      <c r="BV649" t="s">
        <v>17</v>
      </c>
      <c r="BW649" t="s">
        <v>207</v>
      </c>
      <c r="BX649" t="s">
        <v>208</v>
      </c>
      <c r="BY649" t="s">
        <v>209</v>
      </c>
      <c r="BZ649" t="s">
        <v>209</v>
      </c>
      <c r="CA649" t="s">
        <v>209</v>
      </c>
      <c r="CB649" t="s">
        <v>209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1324.55</v>
      </c>
      <c r="CJ649">
        <v>-0.707914</v>
      </c>
      <c r="CK649">
        <v>10.4803</v>
      </c>
      <c r="CL649">
        <v>11.538</v>
      </c>
      <c r="CM649">
        <v>29.9996</v>
      </c>
      <c r="CN649">
        <v>11.3659</v>
      </c>
      <c r="CO649">
        <v>11.5621</v>
      </c>
      <c r="CP649">
        <v>-1</v>
      </c>
      <c r="CQ649">
        <v>0</v>
      </c>
      <c r="CR649">
        <v>100</v>
      </c>
      <c r="CS649">
        <v>-999.9</v>
      </c>
      <c r="CT649">
        <v>400</v>
      </c>
      <c r="CU649">
        <v>11.2507</v>
      </c>
      <c r="CV649">
        <v>103.622</v>
      </c>
      <c r="CW649">
        <v>103.145</v>
      </c>
    </row>
    <row r="650" spans="1:101">
      <c r="A650">
        <v>636</v>
      </c>
      <c r="B650">
        <v>1550669960</v>
      </c>
      <c r="C650">
        <v>1986.70000004768</v>
      </c>
      <c r="D650" t="s">
        <v>1489</v>
      </c>
      <c r="E650" t="s">
        <v>1490</v>
      </c>
      <c r="F650">
        <f>J650+I650+M650*K650</f>
        <v>0</v>
      </c>
      <c r="G650">
        <f>(1000*AM650)/(L650*(AO650+273.15))</f>
        <v>0</v>
      </c>
      <c r="H650">
        <f>((G650*F650*(1-(AJ650/1000)))/(100*K650))*(BE650/60)</f>
        <v>0</v>
      </c>
      <c r="I650" t="s">
        <v>197</v>
      </c>
      <c r="J650" t="s">
        <v>198</v>
      </c>
      <c r="K650" t="s">
        <v>199</v>
      </c>
      <c r="L650" t="s">
        <v>200</v>
      </c>
      <c r="M650" t="s">
        <v>1044</v>
      </c>
      <c r="N650" t="s">
        <v>1045</v>
      </c>
      <c r="O650" t="s">
        <v>203</v>
      </c>
      <c r="P650" t="s">
        <v>1404</v>
      </c>
      <c r="Q650">
        <v>1550669960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130</v>
      </c>
      <c r="X650">
        <v>9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1550669960</v>
      </c>
      <c r="AH650">
        <v>400.102</v>
      </c>
      <c r="AI650">
        <v>398.908</v>
      </c>
      <c r="AJ650">
        <v>10.4659</v>
      </c>
      <c r="AK650">
        <v>3.01721</v>
      </c>
      <c r="AL650">
        <v>1410.02</v>
      </c>
      <c r="AM650">
        <v>99.5906</v>
      </c>
      <c r="AN650">
        <v>0.0252608</v>
      </c>
      <c r="AO650">
        <v>9.87113</v>
      </c>
      <c r="AP650">
        <v>999.9</v>
      </c>
      <c r="AQ650">
        <v>999.9</v>
      </c>
      <c r="AR650">
        <v>10025.6</v>
      </c>
      <c r="AS650">
        <v>0</v>
      </c>
      <c r="AT650">
        <v>34.4728</v>
      </c>
      <c r="AU650">
        <v>0</v>
      </c>
      <c r="AV650" t="s">
        <v>204</v>
      </c>
      <c r="AW650">
        <v>0</v>
      </c>
      <c r="AX650">
        <v>-1.442</v>
      </c>
      <c r="AY650">
        <v>-0.036</v>
      </c>
      <c r="AZ650">
        <v>0</v>
      </c>
      <c r="BA650">
        <v>0</v>
      </c>
      <c r="BB650">
        <v>0</v>
      </c>
      <c r="BC650">
        <v>0</v>
      </c>
      <c r="BD650">
        <v>403.528360655738</v>
      </c>
      <c r="BE650">
        <v>1.53076224055824</v>
      </c>
      <c r="BF650">
        <v>0.449856317053581</v>
      </c>
      <c r="BG650">
        <v>-1</v>
      </c>
      <c r="BH650">
        <v>0</v>
      </c>
      <c r="BI650">
        <v>0</v>
      </c>
      <c r="BJ650" t="s">
        <v>205</v>
      </c>
      <c r="BK650">
        <v>1.88476</v>
      </c>
      <c r="BL650">
        <v>1.88171</v>
      </c>
      <c r="BM650">
        <v>1.88323</v>
      </c>
      <c r="BN650">
        <v>1.88187</v>
      </c>
      <c r="BO650">
        <v>1.8838</v>
      </c>
      <c r="BP650">
        <v>1.88307</v>
      </c>
      <c r="BQ650">
        <v>1.88478</v>
      </c>
      <c r="BR650">
        <v>1.88225</v>
      </c>
      <c r="BS650" t="s">
        <v>206</v>
      </c>
      <c r="BT650" t="s">
        <v>17</v>
      </c>
      <c r="BU650" t="s">
        <v>17</v>
      </c>
      <c r="BV650" t="s">
        <v>17</v>
      </c>
      <c r="BW650" t="s">
        <v>207</v>
      </c>
      <c r="BX650" t="s">
        <v>208</v>
      </c>
      <c r="BY650" t="s">
        <v>209</v>
      </c>
      <c r="BZ650" t="s">
        <v>209</v>
      </c>
      <c r="CA650" t="s">
        <v>209</v>
      </c>
      <c r="CB650" t="s">
        <v>209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1313.4</v>
      </c>
      <c r="CJ650">
        <v>-0.707914</v>
      </c>
      <c r="CK650">
        <v>10.481</v>
      </c>
      <c r="CL650">
        <v>11.5347</v>
      </c>
      <c r="CM650">
        <v>29.9996</v>
      </c>
      <c r="CN650">
        <v>11.3626</v>
      </c>
      <c r="CO650">
        <v>11.5588</v>
      </c>
      <c r="CP650">
        <v>-1</v>
      </c>
      <c r="CQ650">
        <v>0</v>
      </c>
      <c r="CR650">
        <v>100</v>
      </c>
      <c r="CS650">
        <v>-999.9</v>
      </c>
      <c r="CT650">
        <v>400</v>
      </c>
      <c r="CU650">
        <v>11.1804</v>
      </c>
      <c r="CV650">
        <v>103.622</v>
      </c>
      <c r="CW650">
        <v>103.146</v>
      </c>
    </row>
    <row r="651" spans="1:101">
      <c r="A651">
        <v>637</v>
      </c>
      <c r="B651">
        <v>1550669962</v>
      </c>
      <c r="C651">
        <v>1988.70000004768</v>
      </c>
      <c r="D651" t="s">
        <v>1491</v>
      </c>
      <c r="E651" t="s">
        <v>1492</v>
      </c>
      <c r="F651">
        <f>J651+I651+M651*K651</f>
        <v>0</v>
      </c>
      <c r="G651">
        <f>(1000*AM651)/(L651*(AO651+273.15))</f>
        <v>0</v>
      </c>
      <c r="H651">
        <f>((G651*F651*(1-(AJ651/1000)))/(100*K651))*(BE651/60)</f>
        <v>0</v>
      </c>
      <c r="I651" t="s">
        <v>197</v>
      </c>
      <c r="J651" t="s">
        <v>198</v>
      </c>
      <c r="K651" t="s">
        <v>199</v>
      </c>
      <c r="L651" t="s">
        <v>200</v>
      </c>
      <c r="M651" t="s">
        <v>1044</v>
      </c>
      <c r="N651" t="s">
        <v>1045</v>
      </c>
      <c r="O651" t="s">
        <v>203</v>
      </c>
      <c r="P651" t="s">
        <v>1404</v>
      </c>
      <c r="Q651">
        <v>1550669962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127</v>
      </c>
      <c r="X651">
        <v>9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1550669962</v>
      </c>
      <c r="AH651">
        <v>400.161</v>
      </c>
      <c r="AI651">
        <v>398.881</v>
      </c>
      <c r="AJ651">
        <v>10.4739</v>
      </c>
      <c r="AK651">
        <v>3.01706</v>
      </c>
      <c r="AL651">
        <v>1409.93</v>
      </c>
      <c r="AM651">
        <v>99.5902</v>
      </c>
      <c r="AN651">
        <v>0.0252105</v>
      </c>
      <c r="AO651">
        <v>9.87642</v>
      </c>
      <c r="AP651">
        <v>999.9</v>
      </c>
      <c r="AQ651">
        <v>999.9</v>
      </c>
      <c r="AR651">
        <v>10016.2</v>
      </c>
      <c r="AS651">
        <v>0</v>
      </c>
      <c r="AT651">
        <v>34.6016</v>
      </c>
      <c r="AU651">
        <v>0</v>
      </c>
      <c r="AV651" t="s">
        <v>204</v>
      </c>
      <c r="AW651">
        <v>0</v>
      </c>
      <c r="AX651">
        <v>-1.442</v>
      </c>
      <c r="AY651">
        <v>-0.036</v>
      </c>
      <c r="AZ651">
        <v>0</v>
      </c>
      <c r="BA651">
        <v>0</v>
      </c>
      <c r="BB651">
        <v>0</v>
      </c>
      <c r="BC651">
        <v>0</v>
      </c>
      <c r="BD651">
        <v>403.579450819672</v>
      </c>
      <c r="BE651">
        <v>1.53736178255963</v>
      </c>
      <c r="BF651">
        <v>0.4517920801064</v>
      </c>
      <c r="BG651">
        <v>-1</v>
      </c>
      <c r="BH651">
        <v>0</v>
      </c>
      <c r="BI651">
        <v>0</v>
      </c>
      <c r="BJ651" t="s">
        <v>205</v>
      </c>
      <c r="BK651">
        <v>1.88474</v>
      </c>
      <c r="BL651">
        <v>1.88171</v>
      </c>
      <c r="BM651">
        <v>1.88323</v>
      </c>
      <c r="BN651">
        <v>1.88187</v>
      </c>
      <c r="BO651">
        <v>1.88377</v>
      </c>
      <c r="BP651">
        <v>1.88305</v>
      </c>
      <c r="BQ651">
        <v>1.88478</v>
      </c>
      <c r="BR651">
        <v>1.88227</v>
      </c>
      <c r="BS651" t="s">
        <v>206</v>
      </c>
      <c r="BT651" t="s">
        <v>17</v>
      </c>
      <c r="BU651" t="s">
        <v>17</v>
      </c>
      <c r="BV651" t="s">
        <v>17</v>
      </c>
      <c r="BW651" t="s">
        <v>207</v>
      </c>
      <c r="BX651" t="s">
        <v>208</v>
      </c>
      <c r="BY651" t="s">
        <v>209</v>
      </c>
      <c r="BZ651" t="s">
        <v>209</v>
      </c>
      <c r="CA651" t="s">
        <v>209</v>
      </c>
      <c r="CB651" t="s">
        <v>209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1315.94</v>
      </c>
      <c r="CJ651">
        <v>-0.707915</v>
      </c>
      <c r="CK651">
        <v>10.4814</v>
      </c>
      <c r="CL651">
        <v>11.5316</v>
      </c>
      <c r="CM651">
        <v>29.9996</v>
      </c>
      <c r="CN651">
        <v>11.3593</v>
      </c>
      <c r="CO651">
        <v>11.5557</v>
      </c>
      <c r="CP651">
        <v>-1</v>
      </c>
      <c r="CQ651">
        <v>0</v>
      </c>
      <c r="CR651">
        <v>100</v>
      </c>
      <c r="CS651">
        <v>-999.9</v>
      </c>
      <c r="CT651">
        <v>400</v>
      </c>
      <c r="CU651">
        <v>11.1029</v>
      </c>
      <c r="CV651">
        <v>103.622</v>
      </c>
      <c r="CW651">
        <v>103.147</v>
      </c>
    </row>
    <row r="652" spans="1:101">
      <c r="A652">
        <v>638</v>
      </c>
      <c r="B652">
        <v>1550669964</v>
      </c>
      <c r="C652">
        <v>1990.70000004768</v>
      </c>
      <c r="D652" t="s">
        <v>1493</v>
      </c>
      <c r="E652" t="s">
        <v>1494</v>
      </c>
      <c r="F652">
        <f>J652+I652+M652*K652</f>
        <v>0</v>
      </c>
      <c r="G652">
        <f>(1000*AM652)/(L652*(AO652+273.15))</f>
        <v>0</v>
      </c>
      <c r="H652">
        <f>((G652*F652*(1-(AJ652/1000)))/(100*K652))*(BE652/60)</f>
        <v>0</v>
      </c>
      <c r="I652" t="s">
        <v>197</v>
      </c>
      <c r="J652" t="s">
        <v>198</v>
      </c>
      <c r="K652" t="s">
        <v>199</v>
      </c>
      <c r="L652" t="s">
        <v>200</v>
      </c>
      <c r="M652" t="s">
        <v>1044</v>
      </c>
      <c r="N652" t="s">
        <v>1045</v>
      </c>
      <c r="O652" t="s">
        <v>203</v>
      </c>
      <c r="P652" t="s">
        <v>1404</v>
      </c>
      <c r="Q652">
        <v>1550669964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109</v>
      </c>
      <c r="X652">
        <v>8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1550669964</v>
      </c>
      <c r="AH652">
        <v>400.232</v>
      </c>
      <c r="AI652">
        <v>398.882</v>
      </c>
      <c r="AJ652">
        <v>10.4809</v>
      </c>
      <c r="AK652">
        <v>3.01675</v>
      </c>
      <c r="AL652">
        <v>1410.02</v>
      </c>
      <c r="AM652">
        <v>99.5905</v>
      </c>
      <c r="AN652">
        <v>0.0251798</v>
      </c>
      <c r="AO652">
        <v>9.88081</v>
      </c>
      <c r="AP652">
        <v>999.9</v>
      </c>
      <c r="AQ652">
        <v>999.9</v>
      </c>
      <c r="AR652">
        <v>9989.38</v>
      </c>
      <c r="AS652">
        <v>0</v>
      </c>
      <c r="AT652">
        <v>34.7714</v>
      </c>
      <c r="AU652">
        <v>0</v>
      </c>
      <c r="AV652" t="s">
        <v>204</v>
      </c>
      <c r="AW652">
        <v>0</v>
      </c>
      <c r="AX652">
        <v>-1.442</v>
      </c>
      <c r="AY652">
        <v>-0.036</v>
      </c>
      <c r="AZ652">
        <v>0</v>
      </c>
      <c r="BA652">
        <v>0</v>
      </c>
      <c r="BB652">
        <v>0</v>
      </c>
      <c r="BC652">
        <v>0</v>
      </c>
      <c r="BD652">
        <v>403.630754098361</v>
      </c>
      <c r="BE652">
        <v>1.54724067397833</v>
      </c>
      <c r="BF652">
        <v>0.454682240177009</v>
      </c>
      <c r="BG652">
        <v>-1</v>
      </c>
      <c r="BH652">
        <v>0</v>
      </c>
      <c r="BI652">
        <v>0</v>
      </c>
      <c r="BJ652" t="s">
        <v>205</v>
      </c>
      <c r="BK652">
        <v>1.88474</v>
      </c>
      <c r="BL652">
        <v>1.88171</v>
      </c>
      <c r="BM652">
        <v>1.88323</v>
      </c>
      <c r="BN652">
        <v>1.88187</v>
      </c>
      <c r="BO652">
        <v>1.88374</v>
      </c>
      <c r="BP652">
        <v>1.88305</v>
      </c>
      <c r="BQ652">
        <v>1.88477</v>
      </c>
      <c r="BR652">
        <v>1.8823</v>
      </c>
      <c r="BS652" t="s">
        <v>206</v>
      </c>
      <c r="BT652" t="s">
        <v>17</v>
      </c>
      <c r="BU652" t="s">
        <v>17</v>
      </c>
      <c r="BV652" t="s">
        <v>17</v>
      </c>
      <c r="BW652" t="s">
        <v>207</v>
      </c>
      <c r="BX652" t="s">
        <v>208</v>
      </c>
      <c r="BY652" t="s">
        <v>209</v>
      </c>
      <c r="BZ652" t="s">
        <v>209</v>
      </c>
      <c r="CA652" t="s">
        <v>209</v>
      </c>
      <c r="CB652" t="s">
        <v>209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1329.03</v>
      </c>
      <c r="CJ652">
        <v>-0.707915</v>
      </c>
      <c r="CK652">
        <v>10.482</v>
      </c>
      <c r="CL652">
        <v>11.5286</v>
      </c>
      <c r="CM652">
        <v>29.9997</v>
      </c>
      <c r="CN652">
        <v>11.3562</v>
      </c>
      <c r="CO652">
        <v>11.5523</v>
      </c>
      <c r="CP652">
        <v>-1</v>
      </c>
      <c r="CQ652">
        <v>0</v>
      </c>
      <c r="CR652">
        <v>100</v>
      </c>
      <c r="CS652">
        <v>-999.9</v>
      </c>
      <c r="CT652">
        <v>400</v>
      </c>
      <c r="CU652">
        <v>11.0298</v>
      </c>
      <c r="CV652">
        <v>103.622</v>
      </c>
      <c r="CW652">
        <v>103.148</v>
      </c>
    </row>
    <row r="653" spans="1:101">
      <c r="A653">
        <v>639</v>
      </c>
      <c r="B653">
        <v>1550669966</v>
      </c>
      <c r="C653">
        <v>1992.70000004768</v>
      </c>
      <c r="D653" t="s">
        <v>1495</v>
      </c>
      <c r="E653" t="s">
        <v>1496</v>
      </c>
      <c r="F653">
        <f>J653+I653+M653*K653</f>
        <v>0</v>
      </c>
      <c r="G653">
        <f>(1000*AM653)/(L653*(AO653+273.15))</f>
        <v>0</v>
      </c>
      <c r="H653">
        <f>((G653*F653*(1-(AJ653/1000)))/(100*K653))*(BE653/60)</f>
        <v>0</v>
      </c>
      <c r="I653" t="s">
        <v>197</v>
      </c>
      <c r="J653" t="s">
        <v>198</v>
      </c>
      <c r="K653" t="s">
        <v>199</v>
      </c>
      <c r="L653" t="s">
        <v>200</v>
      </c>
      <c r="M653" t="s">
        <v>1044</v>
      </c>
      <c r="N653" t="s">
        <v>1045</v>
      </c>
      <c r="O653" t="s">
        <v>203</v>
      </c>
      <c r="P653" t="s">
        <v>1404</v>
      </c>
      <c r="Q653">
        <v>1550669966</v>
      </c>
      <c r="R653">
        <f>AL653*Y653*(AJ653-AK653)/(100*AF653*(1000-Y653*AJ653))</f>
        <v>0</v>
      </c>
      <c r="S653">
        <f>AL653*Y653*(AI653-AH653*(1000-Y653*AK653)/(1000-Y653*AJ653))/(100*AF653)</f>
        <v>0</v>
      </c>
      <c r="T653">
        <f>(U653/V653*100)</f>
        <v>0</v>
      </c>
      <c r="U653">
        <f>AJ653*(AM653+AN653)/1000</f>
        <v>0</v>
      </c>
      <c r="V653">
        <f>0.61365*exp(17.502*AO653/(240.97+AO653))</f>
        <v>0</v>
      </c>
      <c r="W653">
        <v>121</v>
      </c>
      <c r="X653">
        <v>9</v>
      </c>
      <c r="Y653">
        <f>IF(W653*$H$11&gt;=AA653,1.0,(AA653/(AA653-W653*$H$11)))</f>
        <v>0</v>
      </c>
      <c r="Z653">
        <f>(Y653-1)*100</f>
        <v>0</v>
      </c>
      <c r="AA653">
        <f>MAX(0,($B$11+$C$11*AR653)/(1+$D$11*AR653)*AM653/(AO653+273)*$E$11)</f>
        <v>0</v>
      </c>
      <c r="AB653">
        <f>$B$9*AS653+$C$9*AT653</f>
        <v>0</v>
      </c>
      <c r="AC653">
        <f>AB653*AD653</f>
        <v>0</v>
      </c>
      <c r="AD653">
        <f>($B$9*$D$7+$C$9*$D$7)/($B$9+$C$9)</f>
        <v>0</v>
      </c>
      <c r="AE653">
        <f>($B$9*$K$7+$C$9*$K$7)/($B$9+$C$9)</f>
        <v>0</v>
      </c>
      <c r="AF653">
        <v>10</v>
      </c>
      <c r="AG653">
        <v>1550669966</v>
      </c>
      <c r="AH653">
        <v>400.235</v>
      </c>
      <c r="AI653">
        <v>398.929</v>
      </c>
      <c r="AJ653">
        <v>10.4855</v>
      </c>
      <c r="AK653">
        <v>3.0165</v>
      </c>
      <c r="AL653">
        <v>1410.09</v>
      </c>
      <c r="AM653">
        <v>99.5906</v>
      </c>
      <c r="AN653">
        <v>0.0250511</v>
      </c>
      <c r="AO653">
        <v>9.87812</v>
      </c>
      <c r="AP653">
        <v>999.9</v>
      </c>
      <c r="AQ653">
        <v>999.9</v>
      </c>
      <c r="AR653">
        <v>9986.25</v>
      </c>
      <c r="AS653">
        <v>0</v>
      </c>
      <c r="AT653">
        <v>34.9398</v>
      </c>
      <c r="AU653">
        <v>0</v>
      </c>
      <c r="AV653" t="s">
        <v>204</v>
      </c>
      <c r="AW653">
        <v>0</v>
      </c>
      <c r="AX653">
        <v>-1.442</v>
      </c>
      <c r="AY653">
        <v>-0.036</v>
      </c>
      <c r="AZ653">
        <v>0</v>
      </c>
      <c r="BA653">
        <v>0</v>
      </c>
      <c r="BB653">
        <v>0</v>
      </c>
      <c r="BC653">
        <v>0</v>
      </c>
      <c r="BD653">
        <v>403.681827868852</v>
      </c>
      <c r="BE653">
        <v>1.55599261121996</v>
      </c>
      <c r="BF653">
        <v>0.457236113855293</v>
      </c>
      <c r="BG653">
        <v>-1</v>
      </c>
      <c r="BH653">
        <v>0</v>
      </c>
      <c r="BI653">
        <v>0</v>
      </c>
      <c r="BJ653" t="s">
        <v>205</v>
      </c>
      <c r="BK653">
        <v>1.88476</v>
      </c>
      <c r="BL653">
        <v>1.88171</v>
      </c>
      <c r="BM653">
        <v>1.88324</v>
      </c>
      <c r="BN653">
        <v>1.88187</v>
      </c>
      <c r="BO653">
        <v>1.88374</v>
      </c>
      <c r="BP653">
        <v>1.88306</v>
      </c>
      <c r="BQ653">
        <v>1.88477</v>
      </c>
      <c r="BR653">
        <v>1.8823</v>
      </c>
      <c r="BS653" t="s">
        <v>206</v>
      </c>
      <c r="BT653" t="s">
        <v>17</v>
      </c>
      <c r="BU653" t="s">
        <v>17</v>
      </c>
      <c r="BV653" t="s">
        <v>17</v>
      </c>
      <c r="BW653" t="s">
        <v>207</v>
      </c>
      <c r="BX653" t="s">
        <v>208</v>
      </c>
      <c r="BY653" t="s">
        <v>209</v>
      </c>
      <c r="BZ653" t="s">
        <v>209</v>
      </c>
      <c r="CA653" t="s">
        <v>209</v>
      </c>
      <c r="CB653" t="s">
        <v>209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1320.13</v>
      </c>
      <c r="CJ653">
        <v>-0.707916</v>
      </c>
      <c r="CK653">
        <v>10.4826</v>
      </c>
      <c r="CL653">
        <v>11.5256</v>
      </c>
      <c r="CM653">
        <v>29.9997</v>
      </c>
      <c r="CN653">
        <v>11.3532</v>
      </c>
      <c r="CO653">
        <v>11.5493</v>
      </c>
      <c r="CP653">
        <v>-1</v>
      </c>
      <c r="CQ653">
        <v>0</v>
      </c>
      <c r="CR653">
        <v>100</v>
      </c>
      <c r="CS653">
        <v>-999.9</v>
      </c>
      <c r="CT653">
        <v>400</v>
      </c>
      <c r="CU653">
        <v>10.956</v>
      </c>
      <c r="CV653">
        <v>103.623</v>
      </c>
      <c r="CW653">
        <v>103.149</v>
      </c>
    </row>
    <row r="654" spans="1:101">
      <c r="A654">
        <v>640</v>
      </c>
      <c r="B654">
        <v>1550669968</v>
      </c>
      <c r="C654">
        <v>1994.70000004768</v>
      </c>
      <c r="D654" t="s">
        <v>1497</v>
      </c>
      <c r="E654" t="s">
        <v>1498</v>
      </c>
      <c r="F654">
        <f>J654+I654+M654*K654</f>
        <v>0</v>
      </c>
      <c r="G654">
        <f>(1000*AM654)/(L654*(AO654+273.15))</f>
        <v>0</v>
      </c>
      <c r="H654">
        <f>((G654*F654*(1-(AJ654/1000)))/(100*K654))*(BE654/60)</f>
        <v>0</v>
      </c>
      <c r="I654" t="s">
        <v>197</v>
      </c>
      <c r="J654" t="s">
        <v>198</v>
      </c>
      <c r="K654" t="s">
        <v>199</v>
      </c>
      <c r="L654" t="s">
        <v>200</v>
      </c>
      <c r="M654" t="s">
        <v>1044</v>
      </c>
      <c r="N654" t="s">
        <v>1045</v>
      </c>
      <c r="O654" t="s">
        <v>203</v>
      </c>
      <c r="P654" t="s">
        <v>1404</v>
      </c>
      <c r="Q654">
        <v>1550669968</v>
      </c>
      <c r="R654">
        <f>AL654*Y654*(AJ654-AK654)/(100*AF654*(1000-Y654*AJ654))</f>
        <v>0</v>
      </c>
      <c r="S654">
        <f>AL654*Y654*(AI654-AH654*(1000-Y654*AK654)/(1000-Y654*AJ654))/(100*AF654)</f>
        <v>0</v>
      </c>
      <c r="T654">
        <f>(U654/V654*100)</f>
        <v>0</v>
      </c>
      <c r="U654">
        <f>AJ654*(AM654+AN654)/1000</f>
        <v>0</v>
      </c>
      <c r="V654">
        <f>0.61365*exp(17.502*AO654/(240.97+AO654))</f>
        <v>0</v>
      </c>
      <c r="W654">
        <v>132</v>
      </c>
      <c r="X654">
        <v>9</v>
      </c>
      <c r="Y654">
        <f>IF(W654*$H$11&gt;=AA654,1.0,(AA654/(AA654-W654*$H$11)))</f>
        <v>0</v>
      </c>
      <c r="Z654">
        <f>(Y654-1)*100</f>
        <v>0</v>
      </c>
      <c r="AA654">
        <f>MAX(0,($B$11+$C$11*AR654)/(1+$D$11*AR654)*AM654/(AO654+273)*$E$11)</f>
        <v>0</v>
      </c>
      <c r="AB654">
        <f>$B$9*AS654+$C$9*AT654</f>
        <v>0</v>
      </c>
      <c r="AC654">
        <f>AB654*AD654</f>
        <v>0</v>
      </c>
      <c r="AD654">
        <f>($B$9*$D$7+$C$9*$D$7)/($B$9+$C$9)</f>
        <v>0</v>
      </c>
      <c r="AE654">
        <f>($B$9*$K$7+$C$9*$K$7)/($B$9+$C$9)</f>
        <v>0</v>
      </c>
      <c r="AF654">
        <v>10</v>
      </c>
      <c r="AG654">
        <v>1550669968</v>
      </c>
      <c r="AH654">
        <v>400.257</v>
      </c>
      <c r="AI654">
        <v>398.913</v>
      </c>
      <c r="AJ654">
        <v>10.4894</v>
      </c>
      <c r="AK654">
        <v>3.01637</v>
      </c>
      <c r="AL654">
        <v>1410.41</v>
      </c>
      <c r="AM654">
        <v>99.59</v>
      </c>
      <c r="AN654">
        <v>0.0248975</v>
      </c>
      <c r="AO654">
        <v>9.87306</v>
      </c>
      <c r="AP654">
        <v>999.9</v>
      </c>
      <c r="AQ654">
        <v>999.9</v>
      </c>
      <c r="AR654">
        <v>9978.75</v>
      </c>
      <c r="AS654">
        <v>0</v>
      </c>
      <c r="AT654">
        <v>35.0946</v>
      </c>
      <c r="AU654">
        <v>0</v>
      </c>
      <c r="AV654" t="s">
        <v>204</v>
      </c>
      <c r="AW654">
        <v>0</v>
      </c>
      <c r="AX654">
        <v>-1.442</v>
      </c>
      <c r="AY654">
        <v>-0.036</v>
      </c>
      <c r="AZ654">
        <v>0</v>
      </c>
      <c r="BA654">
        <v>0</v>
      </c>
      <c r="BB654">
        <v>0</v>
      </c>
      <c r="BC654">
        <v>0</v>
      </c>
      <c r="BD654">
        <v>403.731950819672</v>
      </c>
      <c r="BE654">
        <v>1.55576777553445</v>
      </c>
      <c r="BF654">
        <v>0.457177403104268</v>
      </c>
      <c r="BG654">
        <v>-1</v>
      </c>
      <c r="BH654">
        <v>0</v>
      </c>
      <c r="BI654">
        <v>0</v>
      </c>
      <c r="BJ654" t="s">
        <v>205</v>
      </c>
      <c r="BK654">
        <v>1.88477</v>
      </c>
      <c r="BL654">
        <v>1.88171</v>
      </c>
      <c r="BM654">
        <v>1.88323</v>
      </c>
      <c r="BN654">
        <v>1.88187</v>
      </c>
      <c r="BO654">
        <v>1.88373</v>
      </c>
      <c r="BP654">
        <v>1.88305</v>
      </c>
      <c r="BQ654">
        <v>1.88477</v>
      </c>
      <c r="BR654">
        <v>1.88229</v>
      </c>
      <c r="BS654" t="s">
        <v>206</v>
      </c>
      <c r="BT654" t="s">
        <v>17</v>
      </c>
      <c r="BU654" t="s">
        <v>17</v>
      </c>
      <c r="BV654" t="s">
        <v>17</v>
      </c>
      <c r="BW654" t="s">
        <v>207</v>
      </c>
      <c r="BX654" t="s">
        <v>208</v>
      </c>
      <c r="BY654" t="s">
        <v>209</v>
      </c>
      <c r="BZ654" t="s">
        <v>209</v>
      </c>
      <c r="CA654" t="s">
        <v>209</v>
      </c>
      <c r="CB654" t="s">
        <v>209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1312.52</v>
      </c>
      <c r="CJ654">
        <v>-0.707916</v>
      </c>
      <c r="CK654">
        <v>10.483</v>
      </c>
      <c r="CL654">
        <v>11.5228</v>
      </c>
      <c r="CM654">
        <v>29.9996</v>
      </c>
      <c r="CN654">
        <v>11.3502</v>
      </c>
      <c r="CO654">
        <v>11.5462</v>
      </c>
      <c r="CP654">
        <v>-1</v>
      </c>
      <c r="CQ654">
        <v>0</v>
      </c>
      <c r="CR654">
        <v>100</v>
      </c>
      <c r="CS654">
        <v>-999.9</v>
      </c>
      <c r="CT654">
        <v>400</v>
      </c>
      <c r="CU654">
        <v>10.8846</v>
      </c>
      <c r="CV654">
        <v>103.623</v>
      </c>
      <c r="CW654">
        <v>103.149</v>
      </c>
    </row>
    <row r="655" spans="1:101">
      <c r="A655">
        <v>641</v>
      </c>
      <c r="B655">
        <v>1550669970</v>
      </c>
      <c r="C655">
        <v>1996.70000004768</v>
      </c>
      <c r="D655" t="s">
        <v>1499</v>
      </c>
      <c r="E655" t="s">
        <v>1500</v>
      </c>
      <c r="F655">
        <f>J655+I655+M655*K655</f>
        <v>0</v>
      </c>
      <c r="G655">
        <f>(1000*AM655)/(L655*(AO655+273.15))</f>
        <v>0</v>
      </c>
      <c r="H655">
        <f>((G655*F655*(1-(AJ655/1000)))/(100*K655))*(BE655/60)</f>
        <v>0</v>
      </c>
      <c r="I655" t="s">
        <v>197</v>
      </c>
      <c r="J655" t="s">
        <v>198</v>
      </c>
      <c r="K655" t="s">
        <v>199</v>
      </c>
      <c r="L655" t="s">
        <v>200</v>
      </c>
      <c r="M655" t="s">
        <v>1044</v>
      </c>
      <c r="N655" t="s">
        <v>1045</v>
      </c>
      <c r="O655" t="s">
        <v>203</v>
      </c>
      <c r="P655" t="s">
        <v>1404</v>
      </c>
      <c r="Q655">
        <v>1550669970</v>
      </c>
      <c r="R655">
        <f>AL655*Y655*(AJ655-AK655)/(100*AF655*(1000-Y655*AJ655))</f>
        <v>0</v>
      </c>
      <c r="S655">
        <f>AL655*Y655*(AI655-AH655*(1000-Y655*AK655)/(1000-Y655*AJ655))/(100*AF655)</f>
        <v>0</v>
      </c>
      <c r="T655">
        <f>(U655/V655*100)</f>
        <v>0</v>
      </c>
      <c r="U655">
        <f>AJ655*(AM655+AN655)/1000</f>
        <v>0</v>
      </c>
      <c r="V655">
        <f>0.61365*exp(17.502*AO655/(240.97+AO655))</f>
        <v>0</v>
      </c>
      <c r="W655">
        <v>121</v>
      </c>
      <c r="X655">
        <v>9</v>
      </c>
      <c r="Y655">
        <f>IF(W655*$H$11&gt;=AA655,1.0,(AA655/(AA655-W655*$H$11)))</f>
        <v>0</v>
      </c>
      <c r="Z655">
        <f>(Y655-1)*100</f>
        <v>0</v>
      </c>
      <c r="AA655">
        <f>MAX(0,($B$11+$C$11*AR655)/(1+$D$11*AR655)*AM655/(AO655+273)*$E$11)</f>
        <v>0</v>
      </c>
      <c r="AB655">
        <f>$B$9*AS655+$C$9*AT655</f>
        <v>0</v>
      </c>
      <c r="AC655">
        <f>AB655*AD655</f>
        <v>0</v>
      </c>
      <c r="AD655">
        <f>($B$9*$D$7+$C$9*$D$7)/($B$9+$C$9)</f>
        <v>0</v>
      </c>
      <c r="AE655">
        <f>($B$9*$K$7+$C$9*$K$7)/($B$9+$C$9)</f>
        <v>0</v>
      </c>
      <c r="AF655">
        <v>10</v>
      </c>
      <c r="AG655">
        <v>1550669970</v>
      </c>
      <c r="AH655">
        <v>400.368</v>
      </c>
      <c r="AI655">
        <v>398.913</v>
      </c>
      <c r="AJ655">
        <v>10.492</v>
      </c>
      <c r="AK655">
        <v>3.01619</v>
      </c>
      <c r="AL655">
        <v>1411.14</v>
      </c>
      <c r="AM655">
        <v>99.5892</v>
      </c>
      <c r="AN655">
        <v>0.0247991</v>
      </c>
      <c r="AO655">
        <v>9.86441</v>
      </c>
      <c r="AP655">
        <v>999.9</v>
      </c>
      <c r="AQ655">
        <v>999.9</v>
      </c>
      <c r="AR655">
        <v>9975.62</v>
      </c>
      <c r="AS655">
        <v>0</v>
      </c>
      <c r="AT655">
        <v>35.2411</v>
      </c>
      <c r="AU655">
        <v>0</v>
      </c>
      <c r="AV655" t="s">
        <v>204</v>
      </c>
      <c r="AW655">
        <v>0</v>
      </c>
      <c r="AX655">
        <v>-1.442</v>
      </c>
      <c r="AY655">
        <v>-0.036</v>
      </c>
      <c r="AZ655">
        <v>0</v>
      </c>
      <c r="BA655">
        <v>0</v>
      </c>
      <c r="BB655">
        <v>0</v>
      </c>
      <c r="BC655">
        <v>0</v>
      </c>
      <c r="BD655">
        <v>403.783008196721</v>
      </c>
      <c r="BE655">
        <v>1.55140072896455</v>
      </c>
      <c r="BF655">
        <v>0.455929738185963</v>
      </c>
      <c r="BG655">
        <v>-1</v>
      </c>
      <c r="BH655">
        <v>0</v>
      </c>
      <c r="BI655">
        <v>0</v>
      </c>
      <c r="BJ655" t="s">
        <v>205</v>
      </c>
      <c r="BK655">
        <v>1.88477</v>
      </c>
      <c r="BL655">
        <v>1.88171</v>
      </c>
      <c r="BM655">
        <v>1.88322</v>
      </c>
      <c r="BN655">
        <v>1.88187</v>
      </c>
      <c r="BO655">
        <v>1.88374</v>
      </c>
      <c r="BP655">
        <v>1.88306</v>
      </c>
      <c r="BQ655">
        <v>1.88477</v>
      </c>
      <c r="BR655">
        <v>1.88229</v>
      </c>
      <c r="BS655" t="s">
        <v>206</v>
      </c>
      <c r="BT655" t="s">
        <v>17</v>
      </c>
      <c r="BU655" t="s">
        <v>17</v>
      </c>
      <c r="BV655" t="s">
        <v>17</v>
      </c>
      <c r="BW655" t="s">
        <v>207</v>
      </c>
      <c r="BX655" t="s">
        <v>208</v>
      </c>
      <c r="BY655" t="s">
        <v>209</v>
      </c>
      <c r="BZ655" t="s">
        <v>209</v>
      </c>
      <c r="CA655" t="s">
        <v>209</v>
      </c>
      <c r="CB655" t="s">
        <v>209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1320.84</v>
      </c>
      <c r="CJ655">
        <v>-0.707916</v>
      </c>
      <c r="CK655">
        <v>10.4837</v>
      </c>
      <c r="CL655">
        <v>11.5198</v>
      </c>
      <c r="CM655">
        <v>29.9996</v>
      </c>
      <c r="CN655">
        <v>11.3469</v>
      </c>
      <c r="CO655">
        <v>11.543</v>
      </c>
      <c r="CP655">
        <v>-1</v>
      </c>
      <c r="CQ655">
        <v>0</v>
      </c>
      <c r="CR655">
        <v>100</v>
      </c>
      <c r="CS655">
        <v>-999.9</v>
      </c>
      <c r="CT655">
        <v>400</v>
      </c>
      <c r="CU655">
        <v>10.8062</v>
      </c>
      <c r="CV655">
        <v>103.623</v>
      </c>
      <c r="CW655">
        <v>103.148</v>
      </c>
    </row>
    <row r="656" spans="1:101">
      <c r="A656">
        <v>642</v>
      </c>
      <c r="B656">
        <v>1550669972</v>
      </c>
      <c r="C656">
        <v>1998.70000004768</v>
      </c>
      <c r="D656" t="s">
        <v>1501</v>
      </c>
      <c r="E656" t="s">
        <v>1502</v>
      </c>
      <c r="F656">
        <f>J656+I656+M656*K656</f>
        <v>0</v>
      </c>
      <c r="G656">
        <f>(1000*AM656)/(L656*(AO656+273.15))</f>
        <v>0</v>
      </c>
      <c r="H656">
        <f>((G656*F656*(1-(AJ656/1000)))/(100*K656))*(BE656/60)</f>
        <v>0</v>
      </c>
      <c r="I656" t="s">
        <v>197</v>
      </c>
      <c r="J656" t="s">
        <v>198</v>
      </c>
      <c r="K656" t="s">
        <v>199</v>
      </c>
      <c r="L656" t="s">
        <v>200</v>
      </c>
      <c r="M656" t="s">
        <v>1044</v>
      </c>
      <c r="N656" t="s">
        <v>1045</v>
      </c>
      <c r="O656" t="s">
        <v>203</v>
      </c>
      <c r="P656" t="s">
        <v>1404</v>
      </c>
      <c r="Q656">
        <v>1550669972</v>
      </c>
      <c r="R656">
        <f>AL656*Y656*(AJ656-AK656)/(100*AF656*(1000-Y656*AJ656))</f>
        <v>0</v>
      </c>
      <c r="S656">
        <f>AL656*Y656*(AI656-AH656*(1000-Y656*AK656)/(1000-Y656*AJ656))/(100*AF656)</f>
        <v>0</v>
      </c>
      <c r="T656">
        <f>(U656/V656*100)</f>
        <v>0</v>
      </c>
      <c r="U656">
        <f>AJ656*(AM656+AN656)/1000</f>
        <v>0</v>
      </c>
      <c r="V656">
        <f>0.61365*exp(17.502*AO656/(240.97+AO656))</f>
        <v>0</v>
      </c>
      <c r="W656">
        <v>117</v>
      </c>
      <c r="X656">
        <v>8</v>
      </c>
      <c r="Y656">
        <f>IF(W656*$H$11&gt;=AA656,1.0,(AA656/(AA656-W656*$H$11)))</f>
        <v>0</v>
      </c>
      <c r="Z656">
        <f>(Y656-1)*100</f>
        <v>0</v>
      </c>
      <c r="AA656">
        <f>MAX(0,($B$11+$C$11*AR656)/(1+$D$11*AR656)*AM656/(AO656+273)*$E$11)</f>
        <v>0</v>
      </c>
      <c r="AB656">
        <f>$B$9*AS656+$C$9*AT656</f>
        <v>0</v>
      </c>
      <c r="AC656">
        <f>AB656*AD656</f>
        <v>0</v>
      </c>
      <c r="AD656">
        <f>($B$9*$D$7+$C$9*$D$7)/($B$9+$C$9)</f>
        <v>0</v>
      </c>
      <c r="AE656">
        <f>($B$9*$K$7+$C$9*$K$7)/($B$9+$C$9)</f>
        <v>0</v>
      </c>
      <c r="AF656">
        <v>10</v>
      </c>
      <c r="AG656">
        <v>1550669972</v>
      </c>
      <c r="AH656">
        <v>400.438</v>
      </c>
      <c r="AI656">
        <v>398.931</v>
      </c>
      <c r="AJ656">
        <v>10.4983</v>
      </c>
      <c r="AK656">
        <v>3.01643</v>
      </c>
      <c r="AL656">
        <v>1410.91</v>
      </c>
      <c r="AM656">
        <v>99.5889</v>
      </c>
      <c r="AN656">
        <v>0.0248092</v>
      </c>
      <c r="AO656">
        <v>9.8688</v>
      </c>
      <c r="AP656">
        <v>999.9</v>
      </c>
      <c r="AQ656">
        <v>999.9</v>
      </c>
      <c r="AR656">
        <v>9987.5</v>
      </c>
      <c r="AS656">
        <v>0</v>
      </c>
      <c r="AT656">
        <v>35.4288</v>
      </c>
      <c r="AU656">
        <v>0</v>
      </c>
      <c r="AV656" t="s">
        <v>204</v>
      </c>
      <c r="AW656">
        <v>0</v>
      </c>
      <c r="AX656">
        <v>-1.442</v>
      </c>
      <c r="AY656">
        <v>-0.036</v>
      </c>
      <c r="AZ656">
        <v>0</v>
      </c>
      <c r="BA656">
        <v>0</v>
      </c>
      <c r="BB656">
        <v>0</v>
      </c>
      <c r="BC656">
        <v>0</v>
      </c>
      <c r="BD656">
        <v>403.835967213115</v>
      </c>
      <c r="BE656">
        <v>1.55652040010453</v>
      </c>
      <c r="BF656">
        <v>0.457467510884853</v>
      </c>
      <c r="BG656">
        <v>-1</v>
      </c>
      <c r="BH656">
        <v>0</v>
      </c>
      <c r="BI656">
        <v>0</v>
      </c>
      <c r="BJ656" t="s">
        <v>205</v>
      </c>
      <c r="BK656">
        <v>1.88477</v>
      </c>
      <c r="BL656">
        <v>1.88171</v>
      </c>
      <c r="BM656">
        <v>1.88323</v>
      </c>
      <c r="BN656">
        <v>1.88187</v>
      </c>
      <c r="BO656">
        <v>1.88375</v>
      </c>
      <c r="BP656">
        <v>1.88307</v>
      </c>
      <c r="BQ656">
        <v>1.88478</v>
      </c>
      <c r="BR656">
        <v>1.8823</v>
      </c>
      <c r="BS656" t="s">
        <v>206</v>
      </c>
      <c r="BT656" t="s">
        <v>17</v>
      </c>
      <c r="BU656" t="s">
        <v>17</v>
      </c>
      <c r="BV656" t="s">
        <v>17</v>
      </c>
      <c r="BW656" t="s">
        <v>207</v>
      </c>
      <c r="BX656" t="s">
        <v>208</v>
      </c>
      <c r="BY656" t="s">
        <v>209</v>
      </c>
      <c r="BZ656" t="s">
        <v>209</v>
      </c>
      <c r="CA656" t="s">
        <v>209</v>
      </c>
      <c r="CB656" t="s">
        <v>209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1323.94</v>
      </c>
      <c r="CJ656">
        <v>-0.707917</v>
      </c>
      <c r="CK656">
        <v>10.4842</v>
      </c>
      <c r="CL656">
        <v>11.5167</v>
      </c>
      <c r="CM656">
        <v>29.9997</v>
      </c>
      <c r="CN656">
        <v>11.3438</v>
      </c>
      <c r="CO656">
        <v>11.5399</v>
      </c>
      <c r="CP656">
        <v>-1</v>
      </c>
      <c r="CQ656">
        <v>0</v>
      </c>
      <c r="CR656">
        <v>100</v>
      </c>
      <c r="CS656">
        <v>-999.9</v>
      </c>
      <c r="CT656">
        <v>400</v>
      </c>
      <c r="CU656">
        <v>10.7279</v>
      </c>
      <c r="CV656">
        <v>103.624</v>
      </c>
      <c r="CW656">
        <v>103.148</v>
      </c>
    </row>
    <row r="657" spans="1:101">
      <c r="A657">
        <v>643</v>
      </c>
      <c r="B657">
        <v>1550669974</v>
      </c>
      <c r="C657">
        <v>2000.70000004768</v>
      </c>
      <c r="D657" t="s">
        <v>1503</v>
      </c>
      <c r="E657" t="s">
        <v>1504</v>
      </c>
      <c r="F657">
        <f>J657+I657+M657*K657</f>
        <v>0</v>
      </c>
      <c r="G657">
        <f>(1000*AM657)/(L657*(AO657+273.15))</f>
        <v>0</v>
      </c>
      <c r="H657">
        <f>((G657*F657*(1-(AJ657/1000)))/(100*K657))*(BE657/60)</f>
        <v>0</v>
      </c>
      <c r="I657" t="s">
        <v>197</v>
      </c>
      <c r="J657" t="s">
        <v>198</v>
      </c>
      <c r="K657" t="s">
        <v>199</v>
      </c>
      <c r="L657" t="s">
        <v>200</v>
      </c>
      <c r="M657" t="s">
        <v>1044</v>
      </c>
      <c r="N657" t="s">
        <v>1045</v>
      </c>
      <c r="O657" t="s">
        <v>203</v>
      </c>
      <c r="P657" t="s">
        <v>1404</v>
      </c>
      <c r="Q657">
        <v>1550669974</v>
      </c>
      <c r="R657">
        <f>AL657*Y657*(AJ657-AK657)/(100*AF657*(1000-Y657*AJ657))</f>
        <v>0</v>
      </c>
      <c r="S657">
        <f>AL657*Y657*(AI657-AH657*(1000-Y657*AK657)/(1000-Y657*AJ657))/(100*AF657)</f>
        <v>0</v>
      </c>
      <c r="T657">
        <f>(U657/V657*100)</f>
        <v>0</v>
      </c>
      <c r="U657">
        <f>AJ657*(AM657+AN657)/1000</f>
        <v>0</v>
      </c>
      <c r="V657">
        <f>0.61365*exp(17.502*AO657/(240.97+AO657))</f>
        <v>0</v>
      </c>
      <c r="W657">
        <v>109</v>
      </c>
      <c r="X657">
        <v>8</v>
      </c>
      <c r="Y657">
        <f>IF(W657*$H$11&gt;=AA657,1.0,(AA657/(AA657-W657*$H$11)))</f>
        <v>0</v>
      </c>
      <c r="Z657">
        <f>(Y657-1)*100</f>
        <v>0</v>
      </c>
      <c r="AA657">
        <f>MAX(0,($B$11+$C$11*AR657)/(1+$D$11*AR657)*AM657/(AO657+273)*$E$11)</f>
        <v>0</v>
      </c>
      <c r="AB657">
        <f>$B$9*AS657+$C$9*AT657</f>
        <v>0</v>
      </c>
      <c r="AC657">
        <f>AB657*AD657</f>
        <v>0</v>
      </c>
      <c r="AD657">
        <f>($B$9*$D$7+$C$9*$D$7)/($B$9+$C$9)</f>
        <v>0</v>
      </c>
      <c r="AE657">
        <f>($B$9*$K$7+$C$9*$K$7)/($B$9+$C$9)</f>
        <v>0</v>
      </c>
      <c r="AF657">
        <v>10</v>
      </c>
      <c r="AG657">
        <v>1550669974</v>
      </c>
      <c r="AH657">
        <v>400.494</v>
      </c>
      <c r="AI657">
        <v>398.895</v>
      </c>
      <c r="AJ657">
        <v>10.5089</v>
      </c>
      <c r="AK657">
        <v>3.01656</v>
      </c>
      <c r="AL657">
        <v>1410.77</v>
      </c>
      <c r="AM657">
        <v>99.5902</v>
      </c>
      <c r="AN657">
        <v>0.0249264</v>
      </c>
      <c r="AO657">
        <v>9.88818</v>
      </c>
      <c r="AP657">
        <v>999.9</v>
      </c>
      <c r="AQ657">
        <v>999.9</v>
      </c>
      <c r="AR657">
        <v>10020.6</v>
      </c>
      <c r="AS657">
        <v>0</v>
      </c>
      <c r="AT657">
        <v>35.6013</v>
      </c>
      <c r="AU657">
        <v>0</v>
      </c>
      <c r="AV657" t="s">
        <v>204</v>
      </c>
      <c r="AW657">
        <v>0</v>
      </c>
      <c r="AX657">
        <v>-1.442</v>
      </c>
      <c r="AY657">
        <v>-0.036</v>
      </c>
      <c r="AZ657">
        <v>0</v>
      </c>
      <c r="BA657">
        <v>0</v>
      </c>
      <c r="BB657">
        <v>0</v>
      </c>
      <c r="BC657">
        <v>0</v>
      </c>
      <c r="BD657">
        <v>403.888729508197</v>
      </c>
      <c r="BE657">
        <v>1.56502331298883</v>
      </c>
      <c r="BF657">
        <v>0.45999581318275</v>
      </c>
      <c r="BG657">
        <v>-1</v>
      </c>
      <c r="BH657">
        <v>0</v>
      </c>
      <c r="BI657">
        <v>0</v>
      </c>
      <c r="BJ657" t="s">
        <v>205</v>
      </c>
      <c r="BK657">
        <v>1.88477</v>
      </c>
      <c r="BL657">
        <v>1.88171</v>
      </c>
      <c r="BM657">
        <v>1.88324</v>
      </c>
      <c r="BN657">
        <v>1.88187</v>
      </c>
      <c r="BO657">
        <v>1.88374</v>
      </c>
      <c r="BP657">
        <v>1.88307</v>
      </c>
      <c r="BQ657">
        <v>1.88478</v>
      </c>
      <c r="BR657">
        <v>1.8823</v>
      </c>
      <c r="BS657" t="s">
        <v>206</v>
      </c>
      <c r="BT657" t="s">
        <v>17</v>
      </c>
      <c r="BU657" t="s">
        <v>17</v>
      </c>
      <c r="BV657" t="s">
        <v>17</v>
      </c>
      <c r="BW657" t="s">
        <v>207</v>
      </c>
      <c r="BX657" t="s">
        <v>208</v>
      </c>
      <c r="BY657" t="s">
        <v>209</v>
      </c>
      <c r="BZ657" t="s">
        <v>209</v>
      </c>
      <c r="CA657" t="s">
        <v>209</v>
      </c>
      <c r="CB657" t="s">
        <v>209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1329.38</v>
      </c>
      <c r="CJ657">
        <v>-0.707917</v>
      </c>
      <c r="CK657">
        <v>10.4848</v>
      </c>
      <c r="CL657">
        <v>11.5137</v>
      </c>
      <c r="CM657">
        <v>29.9996</v>
      </c>
      <c r="CN657">
        <v>11.3408</v>
      </c>
      <c r="CO657">
        <v>11.5368</v>
      </c>
      <c r="CP657">
        <v>-1</v>
      </c>
      <c r="CQ657">
        <v>0</v>
      </c>
      <c r="CR657">
        <v>100</v>
      </c>
      <c r="CS657">
        <v>-999.9</v>
      </c>
      <c r="CT657">
        <v>400</v>
      </c>
      <c r="CU657">
        <v>10.6501</v>
      </c>
      <c r="CV657">
        <v>103.624</v>
      </c>
      <c r="CW657">
        <v>103.149</v>
      </c>
    </row>
    <row r="658" spans="1:101">
      <c r="A658">
        <v>644</v>
      </c>
      <c r="B658">
        <v>1550669976</v>
      </c>
      <c r="C658">
        <v>2002.70000004768</v>
      </c>
      <c r="D658" t="s">
        <v>1505</v>
      </c>
      <c r="E658" t="s">
        <v>1506</v>
      </c>
      <c r="F658">
        <f>J658+I658+M658*K658</f>
        <v>0</v>
      </c>
      <c r="G658">
        <f>(1000*AM658)/(L658*(AO658+273.15))</f>
        <v>0</v>
      </c>
      <c r="H658">
        <f>((G658*F658*(1-(AJ658/1000)))/(100*K658))*(BE658/60)</f>
        <v>0</v>
      </c>
      <c r="I658" t="s">
        <v>197</v>
      </c>
      <c r="J658" t="s">
        <v>198</v>
      </c>
      <c r="K658" t="s">
        <v>199</v>
      </c>
      <c r="L658" t="s">
        <v>200</v>
      </c>
      <c r="M658" t="s">
        <v>1044</v>
      </c>
      <c r="N658" t="s">
        <v>1045</v>
      </c>
      <c r="O658" t="s">
        <v>203</v>
      </c>
      <c r="P658" t="s">
        <v>1404</v>
      </c>
      <c r="Q658">
        <v>1550669976</v>
      </c>
      <c r="R658">
        <f>AL658*Y658*(AJ658-AK658)/(100*AF658*(1000-Y658*AJ658))</f>
        <v>0</v>
      </c>
      <c r="S658">
        <f>AL658*Y658*(AI658-AH658*(1000-Y658*AK658)/(1000-Y658*AJ658))/(100*AF658)</f>
        <v>0</v>
      </c>
      <c r="T658">
        <f>(U658/V658*100)</f>
        <v>0</v>
      </c>
      <c r="U658">
        <f>AJ658*(AM658+AN658)/1000</f>
        <v>0</v>
      </c>
      <c r="V658">
        <f>0.61365*exp(17.502*AO658/(240.97+AO658))</f>
        <v>0</v>
      </c>
      <c r="W658">
        <v>101</v>
      </c>
      <c r="X658">
        <v>7</v>
      </c>
      <c r="Y658">
        <f>IF(W658*$H$11&gt;=AA658,1.0,(AA658/(AA658-W658*$H$11)))</f>
        <v>0</v>
      </c>
      <c r="Z658">
        <f>(Y658-1)*100</f>
        <v>0</v>
      </c>
      <c r="AA658">
        <f>MAX(0,($B$11+$C$11*AR658)/(1+$D$11*AR658)*AM658/(AO658+273)*$E$11)</f>
        <v>0</v>
      </c>
      <c r="AB658">
        <f>$B$9*AS658+$C$9*AT658</f>
        <v>0</v>
      </c>
      <c r="AC658">
        <f>AB658*AD658</f>
        <v>0</v>
      </c>
      <c r="AD658">
        <f>($B$9*$D$7+$C$9*$D$7)/($B$9+$C$9)</f>
        <v>0</v>
      </c>
      <c r="AE658">
        <f>($B$9*$K$7+$C$9*$K$7)/($B$9+$C$9)</f>
        <v>0</v>
      </c>
      <c r="AF658">
        <v>10</v>
      </c>
      <c r="AG658">
        <v>1550669976</v>
      </c>
      <c r="AH658">
        <v>400.511</v>
      </c>
      <c r="AI658">
        <v>398.868</v>
      </c>
      <c r="AJ658">
        <v>10.516</v>
      </c>
      <c r="AK658">
        <v>3.01652</v>
      </c>
      <c r="AL658">
        <v>1411.06</v>
      </c>
      <c r="AM658">
        <v>99.5912</v>
      </c>
      <c r="AN658">
        <v>0.02521</v>
      </c>
      <c r="AO658">
        <v>9.89115</v>
      </c>
      <c r="AP658">
        <v>999.9</v>
      </c>
      <c r="AQ658">
        <v>999.9</v>
      </c>
      <c r="AR658">
        <v>10044.4</v>
      </c>
      <c r="AS658">
        <v>0</v>
      </c>
      <c r="AT658">
        <v>35.7246</v>
      </c>
      <c r="AU658">
        <v>0</v>
      </c>
      <c r="AV658" t="s">
        <v>204</v>
      </c>
      <c r="AW658">
        <v>0</v>
      </c>
      <c r="AX658">
        <v>-1.442</v>
      </c>
      <c r="AY658">
        <v>-0.036</v>
      </c>
      <c r="AZ658">
        <v>0</v>
      </c>
      <c r="BA658">
        <v>0</v>
      </c>
      <c r="BB658">
        <v>0</v>
      </c>
      <c r="BC658">
        <v>0</v>
      </c>
      <c r="BD658">
        <v>403.942049180328</v>
      </c>
      <c r="BE658">
        <v>1.56745843811237</v>
      </c>
      <c r="BF658">
        <v>0.46072629498735</v>
      </c>
      <c r="BG658">
        <v>-1</v>
      </c>
      <c r="BH658">
        <v>0</v>
      </c>
      <c r="BI658">
        <v>0</v>
      </c>
      <c r="BJ658" t="s">
        <v>205</v>
      </c>
      <c r="BK658">
        <v>1.88477</v>
      </c>
      <c r="BL658">
        <v>1.88171</v>
      </c>
      <c r="BM658">
        <v>1.88323</v>
      </c>
      <c r="BN658">
        <v>1.88187</v>
      </c>
      <c r="BO658">
        <v>1.88375</v>
      </c>
      <c r="BP658">
        <v>1.88306</v>
      </c>
      <c r="BQ658">
        <v>1.88478</v>
      </c>
      <c r="BR658">
        <v>1.8823</v>
      </c>
      <c r="BS658" t="s">
        <v>206</v>
      </c>
      <c r="BT658" t="s">
        <v>17</v>
      </c>
      <c r="BU658" t="s">
        <v>17</v>
      </c>
      <c r="BV658" t="s">
        <v>17</v>
      </c>
      <c r="BW658" t="s">
        <v>207</v>
      </c>
      <c r="BX658" t="s">
        <v>208</v>
      </c>
      <c r="BY658" t="s">
        <v>209</v>
      </c>
      <c r="BZ658" t="s">
        <v>209</v>
      </c>
      <c r="CA658" t="s">
        <v>209</v>
      </c>
      <c r="CB658" t="s">
        <v>209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1336.24</v>
      </c>
      <c r="CJ658">
        <v>-0.707917</v>
      </c>
      <c r="CK658">
        <v>10.4854</v>
      </c>
      <c r="CL658">
        <v>11.5106</v>
      </c>
      <c r="CM658">
        <v>29.9996</v>
      </c>
      <c r="CN658">
        <v>11.3378</v>
      </c>
      <c r="CO658">
        <v>11.5338</v>
      </c>
      <c r="CP658">
        <v>-1</v>
      </c>
      <c r="CQ658">
        <v>0</v>
      </c>
      <c r="CR658">
        <v>100</v>
      </c>
      <c r="CS658">
        <v>-999.9</v>
      </c>
      <c r="CT658">
        <v>400</v>
      </c>
      <c r="CU658">
        <v>10.5714</v>
      </c>
      <c r="CV658">
        <v>103.625</v>
      </c>
      <c r="CW658">
        <v>103.15</v>
      </c>
    </row>
    <row r="659" spans="1:101">
      <c r="A659">
        <v>645</v>
      </c>
      <c r="B659">
        <v>1550669978</v>
      </c>
      <c r="C659">
        <v>2004.70000004768</v>
      </c>
      <c r="D659" t="s">
        <v>1507</v>
      </c>
      <c r="E659" t="s">
        <v>1508</v>
      </c>
      <c r="F659">
        <f>J659+I659+M659*K659</f>
        <v>0</v>
      </c>
      <c r="G659">
        <f>(1000*AM659)/(L659*(AO659+273.15))</f>
        <v>0</v>
      </c>
      <c r="H659">
        <f>((G659*F659*(1-(AJ659/1000)))/(100*K659))*(BE659/60)</f>
        <v>0</v>
      </c>
      <c r="I659" t="s">
        <v>197</v>
      </c>
      <c r="J659" t="s">
        <v>198</v>
      </c>
      <c r="K659" t="s">
        <v>199</v>
      </c>
      <c r="L659" t="s">
        <v>200</v>
      </c>
      <c r="M659" t="s">
        <v>1044</v>
      </c>
      <c r="N659" t="s">
        <v>1045</v>
      </c>
      <c r="O659" t="s">
        <v>203</v>
      </c>
      <c r="P659" t="s">
        <v>1404</v>
      </c>
      <c r="Q659">
        <v>1550669978</v>
      </c>
      <c r="R659">
        <f>AL659*Y659*(AJ659-AK659)/(100*AF659*(1000-Y659*AJ659))</f>
        <v>0</v>
      </c>
      <c r="S659">
        <f>AL659*Y659*(AI659-AH659*(1000-Y659*AK659)/(1000-Y659*AJ659))/(100*AF659)</f>
        <v>0</v>
      </c>
      <c r="T659">
        <f>(U659/V659*100)</f>
        <v>0</v>
      </c>
      <c r="U659">
        <f>AJ659*(AM659+AN659)/1000</f>
        <v>0</v>
      </c>
      <c r="V659">
        <f>0.61365*exp(17.502*AO659/(240.97+AO659))</f>
        <v>0</v>
      </c>
      <c r="W659">
        <v>107</v>
      </c>
      <c r="X659">
        <v>8</v>
      </c>
      <c r="Y659">
        <f>IF(W659*$H$11&gt;=AA659,1.0,(AA659/(AA659-W659*$H$11)))</f>
        <v>0</v>
      </c>
      <c r="Z659">
        <f>(Y659-1)*100</f>
        <v>0</v>
      </c>
      <c r="AA659">
        <f>MAX(0,($B$11+$C$11*AR659)/(1+$D$11*AR659)*AM659/(AO659+273)*$E$11)</f>
        <v>0</v>
      </c>
      <c r="AB659">
        <f>$B$9*AS659+$C$9*AT659</f>
        <v>0</v>
      </c>
      <c r="AC659">
        <f>AB659*AD659</f>
        <v>0</v>
      </c>
      <c r="AD659">
        <f>($B$9*$D$7+$C$9*$D$7)/($B$9+$C$9)</f>
        <v>0</v>
      </c>
      <c r="AE659">
        <f>($B$9*$K$7+$C$9*$K$7)/($B$9+$C$9)</f>
        <v>0</v>
      </c>
      <c r="AF659">
        <v>10</v>
      </c>
      <c r="AG659">
        <v>1550669978</v>
      </c>
      <c r="AH659">
        <v>400.522</v>
      </c>
      <c r="AI659">
        <v>398.878</v>
      </c>
      <c r="AJ659">
        <v>10.5205</v>
      </c>
      <c r="AK659">
        <v>3.01617</v>
      </c>
      <c r="AL659">
        <v>1411.04</v>
      </c>
      <c r="AM659">
        <v>99.591</v>
      </c>
      <c r="AN659">
        <v>0.0252496</v>
      </c>
      <c r="AO659">
        <v>9.88369</v>
      </c>
      <c r="AP659">
        <v>999.9</v>
      </c>
      <c r="AQ659">
        <v>999.9</v>
      </c>
      <c r="AR659">
        <v>10004.4</v>
      </c>
      <c r="AS659">
        <v>0</v>
      </c>
      <c r="AT659">
        <v>35.8944</v>
      </c>
      <c r="AU659">
        <v>0</v>
      </c>
      <c r="AV659" t="s">
        <v>204</v>
      </c>
      <c r="AW659">
        <v>0</v>
      </c>
      <c r="AX659">
        <v>-1.442</v>
      </c>
      <c r="AY659">
        <v>-0.036</v>
      </c>
      <c r="AZ659">
        <v>0</v>
      </c>
      <c r="BA659">
        <v>0</v>
      </c>
      <c r="BB659">
        <v>0</v>
      </c>
      <c r="BC659">
        <v>0</v>
      </c>
      <c r="BD659">
        <v>403.996032786885</v>
      </c>
      <c r="BE659">
        <v>1.5609370136243</v>
      </c>
      <c r="BF659">
        <v>0.458745151123277</v>
      </c>
      <c r="BG659">
        <v>-1</v>
      </c>
      <c r="BH659">
        <v>0</v>
      </c>
      <c r="BI659">
        <v>0</v>
      </c>
      <c r="BJ659" t="s">
        <v>205</v>
      </c>
      <c r="BK659">
        <v>1.88477</v>
      </c>
      <c r="BL659">
        <v>1.88171</v>
      </c>
      <c r="BM659">
        <v>1.88322</v>
      </c>
      <c r="BN659">
        <v>1.88187</v>
      </c>
      <c r="BO659">
        <v>1.88376</v>
      </c>
      <c r="BP659">
        <v>1.88307</v>
      </c>
      <c r="BQ659">
        <v>1.88478</v>
      </c>
      <c r="BR659">
        <v>1.88231</v>
      </c>
      <c r="BS659" t="s">
        <v>206</v>
      </c>
      <c r="BT659" t="s">
        <v>17</v>
      </c>
      <c r="BU659" t="s">
        <v>17</v>
      </c>
      <c r="BV659" t="s">
        <v>17</v>
      </c>
      <c r="BW659" t="s">
        <v>207</v>
      </c>
      <c r="BX659" t="s">
        <v>208</v>
      </c>
      <c r="BY659" t="s">
        <v>209</v>
      </c>
      <c r="BZ659" t="s">
        <v>209</v>
      </c>
      <c r="CA659" t="s">
        <v>209</v>
      </c>
      <c r="CB659" t="s">
        <v>209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1331.34</v>
      </c>
      <c r="CJ659">
        <v>-0.707918</v>
      </c>
      <c r="CK659">
        <v>10.4858</v>
      </c>
      <c r="CL659">
        <v>11.5079</v>
      </c>
      <c r="CM659">
        <v>29.9997</v>
      </c>
      <c r="CN659">
        <v>11.3348</v>
      </c>
      <c r="CO659">
        <v>11.5308</v>
      </c>
      <c r="CP659">
        <v>-1</v>
      </c>
      <c r="CQ659">
        <v>0</v>
      </c>
      <c r="CR659">
        <v>100</v>
      </c>
      <c r="CS659">
        <v>-999.9</v>
      </c>
      <c r="CT659">
        <v>400</v>
      </c>
      <c r="CU659">
        <v>10.4943</v>
      </c>
      <c r="CV659">
        <v>103.625</v>
      </c>
      <c r="CW659">
        <v>103.15</v>
      </c>
    </row>
    <row r="660" spans="1:101">
      <c r="A660">
        <v>646</v>
      </c>
      <c r="B660">
        <v>1550669980</v>
      </c>
      <c r="C660">
        <v>2006.70000004768</v>
      </c>
      <c r="D660" t="s">
        <v>1509</v>
      </c>
      <c r="E660" t="s">
        <v>1510</v>
      </c>
      <c r="F660">
        <f>J660+I660+M660*K660</f>
        <v>0</v>
      </c>
      <c r="G660">
        <f>(1000*AM660)/(L660*(AO660+273.15))</f>
        <v>0</v>
      </c>
      <c r="H660">
        <f>((G660*F660*(1-(AJ660/1000)))/(100*K660))*(BE660/60)</f>
        <v>0</v>
      </c>
      <c r="I660" t="s">
        <v>197</v>
      </c>
      <c r="J660" t="s">
        <v>198</v>
      </c>
      <c r="K660" t="s">
        <v>199</v>
      </c>
      <c r="L660" t="s">
        <v>200</v>
      </c>
      <c r="M660" t="s">
        <v>1044</v>
      </c>
      <c r="N660" t="s">
        <v>1045</v>
      </c>
      <c r="O660" t="s">
        <v>203</v>
      </c>
      <c r="P660" t="s">
        <v>1404</v>
      </c>
      <c r="Q660">
        <v>1550669980</v>
      </c>
      <c r="R660">
        <f>AL660*Y660*(AJ660-AK660)/(100*AF660*(1000-Y660*AJ660))</f>
        <v>0</v>
      </c>
      <c r="S660">
        <f>AL660*Y660*(AI660-AH660*(1000-Y660*AK660)/(1000-Y660*AJ660))/(100*AF660)</f>
        <v>0</v>
      </c>
      <c r="T660">
        <f>(U660/V660*100)</f>
        <v>0</v>
      </c>
      <c r="U660">
        <f>AJ660*(AM660+AN660)/1000</f>
        <v>0</v>
      </c>
      <c r="V660">
        <f>0.61365*exp(17.502*AO660/(240.97+AO660))</f>
        <v>0</v>
      </c>
      <c r="W660">
        <v>91</v>
      </c>
      <c r="X660">
        <v>6</v>
      </c>
      <c r="Y660">
        <f>IF(W660*$H$11&gt;=AA660,1.0,(AA660/(AA660-W660*$H$11)))</f>
        <v>0</v>
      </c>
      <c r="Z660">
        <f>(Y660-1)*100</f>
        <v>0</v>
      </c>
      <c r="AA660">
        <f>MAX(0,($B$11+$C$11*AR660)/(1+$D$11*AR660)*AM660/(AO660+273)*$E$11)</f>
        <v>0</v>
      </c>
      <c r="AB660">
        <f>$B$9*AS660+$C$9*AT660</f>
        <v>0</v>
      </c>
      <c r="AC660">
        <f>AB660*AD660</f>
        <v>0</v>
      </c>
      <c r="AD660">
        <f>($B$9*$D$7+$C$9*$D$7)/($B$9+$C$9)</f>
        <v>0</v>
      </c>
      <c r="AE660">
        <f>($B$9*$K$7+$C$9*$K$7)/($B$9+$C$9)</f>
        <v>0</v>
      </c>
      <c r="AF660">
        <v>10</v>
      </c>
      <c r="AG660">
        <v>1550669980</v>
      </c>
      <c r="AH660">
        <v>400.592</v>
      </c>
      <c r="AI660">
        <v>398.886</v>
      </c>
      <c r="AJ660">
        <v>10.5309</v>
      </c>
      <c r="AK660">
        <v>3.01572</v>
      </c>
      <c r="AL660">
        <v>1410.84</v>
      </c>
      <c r="AM660">
        <v>99.5899</v>
      </c>
      <c r="AN660">
        <v>0.0251803</v>
      </c>
      <c r="AO660">
        <v>9.90286</v>
      </c>
      <c r="AP660">
        <v>999.9</v>
      </c>
      <c r="AQ660">
        <v>999.9</v>
      </c>
      <c r="AR660">
        <v>9995.62</v>
      </c>
      <c r="AS660">
        <v>0</v>
      </c>
      <c r="AT660">
        <v>36.0861</v>
      </c>
      <c r="AU660">
        <v>0</v>
      </c>
      <c r="AV660" t="s">
        <v>204</v>
      </c>
      <c r="AW660">
        <v>0</v>
      </c>
      <c r="AX660">
        <v>-1.442</v>
      </c>
      <c r="AY660">
        <v>-0.036</v>
      </c>
      <c r="AZ660">
        <v>0</v>
      </c>
      <c r="BA660">
        <v>0</v>
      </c>
      <c r="BB660">
        <v>0</v>
      </c>
      <c r="BC660">
        <v>0</v>
      </c>
      <c r="BD660">
        <v>404.048344262295</v>
      </c>
      <c r="BE660">
        <v>1.55370816962473</v>
      </c>
      <c r="BF660">
        <v>0.456604660411719</v>
      </c>
      <c r="BG660">
        <v>-1</v>
      </c>
      <c r="BH660">
        <v>0</v>
      </c>
      <c r="BI660">
        <v>0</v>
      </c>
      <c r="BJ660" t="s">
        <v>205</v>
      </c>
      <c r="BK660">
        <v>1.88476</v>
      </c>
      <c r="BL660">
        <v>1.88171</v>
      </c>
      <c r="BM660">
        <v>1.88323</v>
      </c>
      <c r="BN660">
        <v>1.88187</v>
      </c>
      <c r="BO660">
        <v>1.88376</v>
      </c>
      <c r="BP660">
        <v>1.88307</v>
      </c>
      <c r="BQ660">
        <v>1.88477</v>
      </c>
      <c r="BR660">
        <v>1.88232</v>
      </c>
      <c r="BS660" t="s">
        <v>206</v>
      </c>
      <c r="BT660" t="s">
        <v>17</v>
      </c>
      <c r="BU660" t="s">
        <v>17</v>
      </c>
      <c r="BV660" t="s">
        <v>17</v>
      </c>
      <c r="BW660" t="s">
        <v>207</v>
      </c>
      <c r="BX660" t="s">
        <v>208</v>
      </c>
      <c r="BY660" t="s">
        <v>209</v>
      </c>
      <c r="BZ660" t="s">
        <v>209</v>
      </c>
      <c r="CA660" t="s">
        <v>209</v>
      </c>
      <c r="CB660" t="s">
        <v>209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1343.14</v>
      </c>
      <c r="CJ660">
        <v>-0.707918</v>
      </c>
      <c r="CK660">
        <v>10.4864</v>
      </c>
      <c r="CL660">
        <v>11.5049</v>
      </c>
      <c r="CM660">
        <v>29.9996</v>
      </c>
      <c r="CN660">
        <v>11.3317</v>
      </c>
      <c r="CO660">
        <v>11.5277</v>
      </c>
      <c r="CP660">
        <v>-1</v>
      </c>
      <c r="CQ660">
        <v>0</v>
      </c>
      <c r="CR660">
        <v>100</v>
      </c>
      <c r="CS660">
        <v>-999.9</v>
      </c>
      <c r="CT660">
        <v>400</v>
      </c>
      <c r="CU660">
        <v>10.4074</v>
      </c>
      <c r="CV660">
        <v>103.625</v>
      </c>
      <c r="CW660">
        <v>103.151</v>
      </c>
    </row>
    <row r="661" spans="1:101">
      <c r="A661">
        <v>647</v>
      </c>
      <c r="B661">
        <v>1550669982</v>
      </c>
      <c r="C661">
        <v>2008.70000004768</v>
      </c>
      <c r="D661" t="s">
        <v>1511</v>
      </c>
      <c r="E661" t="s">
        <v>1512</v>
      </c>
      <c r="F661">
        <f>J661+I661+M661*K661</f>
        <v>0</v>
      </c>
      <c r="G661">
        <f>(1000*AM661)/(L661*(AO661+273.15))</f>
        <v>0</v>
      </c>
      <c r="H661">
        <f>((G661*F661*(1-(AJ661/1000)))/(100*K661))*(BE661/60)</f>
        <v>0</v>
      </c>
      <c r="I661" t="s">
        <v>197</v>
      </c>
      <c r="J661" t="s">
        <v>198</v>
      </c>
      <c r="K661" t="s">
        <v>199</v>
      </c>
      <c r="L661" t="s">
        <v>200</v>
      </c>
      <c r="M661" t="s">
        <v>1044</v>
      </c>
      <c r="N661" t="s">
        <v>1045</v>
      </c>
      <c r="O661" t="s">
        <v>203</v>
      </c>
      <c r="P661" t="s">
        <v>1404</v>
      </c>
      <c r="Q661">
        <v>1550669982</v>
      </c>
      <c r="R661">
        <f>AL661*Y661*(AJ661-AK661)/(100*AF661*(1000-Y661*AJ661))</f>
        <v>0</v>
      </c>
      <c r="S661">
        <f>AL661*Y661*(AI661-AH661*(1000-Y661*AK661)/(1000-Y661*AJ661))/(100*AF661)</f>
        <v>0</v>
      </c>
      <c r="T661">
        <f>(U661/V661*100)</f>
        <v>0</v>
      </c>
      <c r="U661">
        <f>AJ661*(AM661+AN661)/1000</f>
        <v>0</v>
      </c>
      <c r="V661">
        <f>0.61365*exp(17.502*AO661/(240.97+AO661))</f>
        <v>0</v>
      </c>
      <c r="W661">
        <v>89</v>
      </c>
      <c r="X661">
        <v>6</v>
      </c>
      <c r="Y661">
        <f>IF(W661*$H$11&gt;=AA661,1.0,(AA661/(AA661-W661*$H$11)))</f>
        <v>0</v>
      </c>
      <c r="Z661">
        <f>(Y661-1)*100</f>
        <v>0</v>
      </c>
      <c r="AA661">
        <f>MAX(0,($B$11+$C$11*AR661)/(1+$D$11*AR661)*AM661/(AO661+273)*$E$11)</f>
        <v>0</v>
      </c>
      <c r="AB661">
        <f>$B$9*AS661+$C$9*AT661</f>
        <v>0</v>
      </c>
      <c r="AC661">
        <f>AB661*AD661</f>
        <v>0</v>
      </c>
      <c r="AD661">
        <f>($B$9*$D$7+$C$9*$D$7)/($B$9+$C$9)</f>
        <v>0</v>
      </c>
      <c r="AE661">
        <f>($B$9*$K$7+$C$9*$K$7)/($B$9+$C$9)</f>
        <v>0</v>
      </c>
      <c r="AF661">
        <v>10</v>
      </c>
      <c r="AG661">
        <v>1550669982</v>
      </c>
      <c r="AH661">
        <v>400.65</v>
      </c>
      <c r="AI661">
        <v>398.914</v>
      </c>
      <c r="AJ661">
        <v>10.5394</v>
      </c>
      <c r="AK661">
        <v>3.01601</v>
      </c>
      <c r="AL661">
        <v>1410.52</v>
      </c>
      <c r="AM661">
        <v>99.5897</v>
      </c>
      <c r="AN661">
        <v>0.0252233</v>
      </c>
      <c r="AO661">
        <v>9.9198</v>
      </c>
      <c r="AP661">
        <v>999.9</v>
      </c>
      <c r="AQ661">
        <v>999.9</v>
      </c>
      <c r="AR661">
        <v>9998.12</v>
      </c>
      <c r="AS661">
        <v>0</v>
      </c>
      <c r="AT661">
        <v>36.3108</v>
      </c>
      <c r="AU661">
        <v>0</v>
      </c>
      <c r="AV661" t="s">
        <v>204</v>
      </c>
      <c r="AW661">
        <v>0</v>
      </c>
      <c r="AX661">
        <v>-1.442</v>
      </c>
      <c r="AY661">
        <v>-0.036</v>
      </c>
      <c r="AZ661">
        <v>0</v>
      </c>
      <c r="BA661">
        <v>0</v>
      </c>
      <c r="BB661">
        <v>0</v>
      </c>
      <c r="BC661">
        <v>0</v>
      </c>
      <c r="BD661">
        <v>404.099442622951</v>
      </c>
      <c r="BE661">
        <v>1.55637923343059</v>
      </c>
      <c r="BF661">
        <v>0.457374977079741</v>
      </c>
      <c r="BG661">
        <v>-1</v>
      </c>
      <c r="BH661">
        <v>0</v>
      </c>
      <c r="BI661">
        <v>0</v>
      </c>
      <c r="BJ661" t="s">
        <v>205</v>
      </c>
      <c r="BK661">
        <v>1.88477</v>
      </c>
      <c r="BL661">
        <v>1.88171</v>
      </c>
      <c r="BM661">
        <v>1.88324</v>
      </c>
      <c r="BN661">
        <v>1.88187</v>
      </c>
      <c r="BO661">
        <v>1.88376</v>
      </c>
      <c r="BP661">
        <v>1.88307</v>
      </c>
      <c r="BQ661">
        <v>1.88477</v>
      </c>
      <c r="BR661">
        <v>1.88232</v>
      </c>
      <c r="BS661" t="s">
        <v>206</v>
      </c>
      <c r="BT661" t="s">
        <v>17</v>
      </c>
      <c r="BU661" t="s">
        <v>17</v>
      </c>
      <c r="BV661" t="s">
        <v>17</v>
      </c>
      <c r="BW661" t="s">
        <v>207</v>
      </c>
      <c r="BX661" t="s">
        <v>208</v>
      </c>
      <c r="BY661" t="s">
        <v>209</v>
      </c>
      <c r="BZ661" t="s">
        <v>209</v>
      </c>
      <c r="CA661" t="s">
        <v>209</v>
      </c>
      <c r="CB661" t="s">
        <v>209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1344.13</v>
      </c>
      <c r="CJ661">
        <v>-0.707918</v>
      </c>
      <c r="CK661">
        <v>10.4869</v>
      </c>
      <c r="CL661">
        <v>11.5021</v>
      </c>
      <c r="CM661">
        <v>29.9996</v>
      </c>
      <c r="CN661">
        <v>11.3293</v>
      </c>
      <c r="CO661">
        <v>11.5247</v>
      </c>
      <c r="CP661">
        <v>-1</v>
      </c>
      <c r="CQ661">
        <v>0</v>
      </c>
      <c r="CR661">
        <v>100</v>
      </c>
      <c r="CS661">
        <v>-999.9</v>
      </c>
      <c r="CT661">
        <v>400</v>
      </c>
      <c r="CU661">
        <v>10.326</v>
      </c>
      <c r="CV661">
        <v>103.625</v>
      </c>
      <c r="CW661">
        <v>103.151</v>
      </c>
    </row>
    <row r="662" spans="1:101">
      <c r="A662">
        <v>648</v>
      </c>
      <c r="B662">
        <v>1550669984</v>
      </c>
      <c r="C662">
        <v>2010.70000004768</v>
      </c>
      <c r="D662" t="s">
        <v>1513</v>
      </c>
      <c r="E662" t="s">
        <v>1514</v>
      </c>
      <c r="F662">
        <f>J662+I662+M662*K662</f>
        <v>0</v>
      </c>
      <c r="G662">
        <f>(1000*AM662)/(L662*(AO662+273.15))</f>
        <v>0</v>
      </c>
      <c r="H662">
        <f>((G662*F662*(1-(AJ662/1000)))/(100*K662))*(BE662/60)</f>
        <v>0</v>
      </c>
      <c r="I662" t="s">
        <v>197</v>
      </c>
      <c r="J662" t="s">
        <v>198</v>
      </c>
      <c r="K662" t="s">
        <v>199</v>
      </c>
      <c r="L662" t="s">
        <v>200</v>
      </c>
      <c r="M662" t="s">
        <v>1044</v>
      </c>
      <c r="N662" t="s">
        <v>1045</v>
      </c>
      <c r="O662" t="s">
        <v>203</v>
      </c>
      <c r="P662" t="s">
        <v>1404</v>
      </c>
      <c r="Q662">
        <v>1550669984</v>
      </c>
      <c r="R662">
        <f>AL662*Y662*(AJ662-AK662)/(100*AF662*(1000-Y662*AJ662))</f>
        <v>0</v>
      </c>
      <c r="S662">
        <f>AL662*Y662*(AI662-AH662*(1000-Y662*AK662)/(1000-Y662*AJ662))/(100*AF662)</f>
        <v>0</v>
      </c>
      <c r="T662">
        <f>(U662/V662*100)</f>
        <v>0</v>
      </c>
      <c r="U662">
        <f>AJ662*(AM662+AN662)/1000</f>
        <v>0</v>
      </c>
      <c r="V662">
        <f>0.61365*exp(17.502*AO662/(240.97+AO662))</f>
        <v>0</v>
      </c>
      <c r="W662">
        <v>102</v>
      </c>
      <c r="X662">
        <v>7</v>
      </c>
      <c r="Y662">
        <f>IF(W662*$H$11&gt;=AA662,1.0,(AA662/(AA662-W662*$H$11)))</f>
        <v>0</v>
      </c>
      <c r="Z662">
        <f>(Y662-1)*100</f>
        <v>0</v>
      </c>
      <c r="AA662">
        <f>MAX(0,($B$11+$C$11*AR662)/(1+$D$11*AR662)*AM662/(AO662+273)*$E$11)</f>
        <v>0</v>
      </c>
      <c r="AB662">
        <f>$B$9*AS662+$C$9*AT662</f>
        <v>0</v>
      </c>
      <c r="AC662">
        <f>AB662*AD662</f>
        <v>0</v>
      </c>
      <c r="AD662">
        <f>($B$9*$D$7+$C$9*$D$7)/($B$9+$C$9)</f>
        <v>0</v>
      </c>
      <c r="AE662">
        <f>($B$9*$K$7+$C$9*$K$7)/($B$9+$C$9)</f>
        <v>0</v>
      </c>
      <c r="AF662">
        <v>10</v>
      </c>
      <c r="AG662">
        <v>1550669984</v>
      </c>
      <c r="AH662">
        <v>400.677</v>
      </c>
      <c r="AI662">
        <v>398.909</v>
      </c>
      <c r="AJ662">
        <v>10.5409</v>
      </c>
      <c r="AK662">
        <v>3.01582</v>
      </c>
      <c r="AL662">
        <v>1410.39</v>
      </c>
      <c r="AM662">
        <v>99.5904</v>
      </c>
      <c r="AN662">
        <v>0.0252337</v>
      </c>
      <c r="AO662">
        <v>9.91311</v>
      </c>
      <c r="AP662">
        <v>999.9</v>
      </c>
      <c r="AQ662">
        <v>999.9</v>
      </c>
      <c r="AR662">
        <v>9990</v>
      </c>
      <c r="AS662">
        <v>0</v>
      </c>
      <c r="AT662">
        <v>36.6134</v>
      </c>
      <c r="AU662">
        <v>0</v>
      </c>
      <c r="AV662" t="s">
        <v>204</v>
      </c>
      <c r="AW662">
        <v>0</v>
      </c>
      <c r="AX662">
        <v>-1.442</v>
      </c>
      <c r="AY662">
        <v>-0.036</v>
      </c>
      <c r="AZ662">
        <v>0</v>
      </c>
      <c r="BA662">
        <v>0</v>
      </c>
      <c r="BB662">
        <v>0</v>
      </c>
      <c r="BC662">
        <v>0</v>
      </c>
      <c r="BD662">
        <v>404.150639344262</v>
      </c>
      <c r="BE662">
        <v>1.56005591151974</v>
      </c>
      <c r="BF662">
        <v>0.45843602742249</v>
      </c>
      <c r="BG662">
        <v>-1</v>
      </c>
      <c r="BH662">
        <v>0</v>
      </c>
      <c r="BI662">
        <v>0</v>
      </c>
      <c r="BJ662" t="s">
        <v>205</v>
      </c>
      <c r="BK662">
        <v>1.88477</v>
      </c>
      <c r="BL662">
        <v>1.88171</v>
      </c>
      <c r="BM662">
        <v>1.88324</v>
      </c>
      <c r="BN662">
        <v>1.88187</v>
      </c>
      <c r="BO662">
        <v>1.88375</v>
      </c>
      <c r="BP662">
        <v>1.88307</v>
      </c>
      <c r="BQ662">
        <v>1.88477</v>
      </c>
      <c r="BR662">
        <v>1.8823</v>
      </c>
      <c r="BS662" t="s">
        <v>206</v>
      </c>
      <c r="BT662" t="s">
        <v>17</v>
      </c>
      <c r="BU662" t="s">
        <v>17</v>
      </c>
      <c r="BV662" t="s">
        <v>17</v>
      </c>
      <c r="BW662" t="s">
        <v>207</v>
      </c>
      <c r="BX662" t="s">
        <v>208</v>
      </c>
      <c r="BY662" t="s">
        <v>209</v>
      </c>
      <c r="BZ662" t="s">
        <v>209</v>
      </c>
      <c r="CA662" t="s">
        <v>209</v>
      </c>
      <c r="CB662" t="s">
        <v>209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1334.86</v>
      </c>
      <c r="CJ662">
        <v>-0.707919</v>
      </c>
      <c r="CK662">
        <v>10.4872</v>
      </c>
      <c r="CL662">
        <v>11.4994</v>
      </c>
      <c r="CM662">
        <v>29.9998</v>
      </c>
      <c r="CN662">
        <v>11.3263</v>
      </c>
      <c r="CO662">
        <v>11.5216</v>
      </c>
      <c r="CP662">
        <v>-1</v>
      </c>
      <c r="CQ662">
        <v>0</v>
      </c>
      <c r="CR662">
        <v>100</v>
      </c>
      <c r="CS662">
        <v>-999.9</v>
      </c>
      <c r="CT662">
        <v>400</v>
      </c>
      <c r="CU662">
        <v>10.2509</v>
      </c>
      <c r="CV662">
        <v>103.626</v>
      </c>
      <c r="CW662">
        <v>103.15</v>
      </c>
    </row>
    <row r="663" spans="1:101">
      <c r="A663">
        <v>649</v>
      </c>
      <c r="B663">
        <v>1550669986</v>
      </c>
      <c r="C663">
        <v>2012.70000004768</v>
      </c>
      <c r="D663" t="s">
        <v>1515</v>
      </c>
      <c r="E663" t="s">
        <v>1516</v>
      </c>
      <c r="F663">
        <f>J663+I663+M663*K663</f>
        <v>0</v>
      </c>
      <c r="G663">
        <f>(1000*AM663)/(L663*(AO663+273.15))</f>
        <v>0</v>
      </c>
      <c r="H663">
        <f>((G663*F663*(1-(AJ663/1000)))/(100*K663))*(BE663/60)</f>
        <v>0</v>
      </c>
      <c r="I663" t="s">
        <v>197</v>
      </c>
      <c r="J663" t="s">
        <v>198</v>
      </c>
      <c r="K663" t="s">
        <v>199</v>
      </c>
      <c r="L663" t="s">
        <v>200</v>
      </c>
      <c r="M663" t="s">
        <v>1044</v>
      </c>
      <c r="N663" t="s">
        <v>1045</v>
      </c>
      <c r="O663" t="s">
        <v>203</v>
      </c>
      <c r="P663" t="s">
        <v>1404</v>
      </c>
      <c r="Q663">
        <v>1550669986</v>
      </c>
      <c r="R663">
        <f>AL663*Y663*(AJ663-AK663)/(100*AF663*(1000-Y663*AJ663))</f>
        <v>0</v>
      </c>
      <c r="S663">
        <f>AL663*Y663*(AI663-AH663*(1000-Y663*AK663)/(1000-Y663*AJ663))/(100*AF663)</f>
        <v>0</v>
      </c>
      <c r="T663">
        <f>(U663/V663*100)</f>
        <v>0</v>
      </c>
      <c r="U663">
        <f>AJ663*(AM663+AN663)/1000</f>
        <v>0</v>
      </c>
      <c r="V663">
        <f>0.61365*exp(17.502*AO663/(240.97+AO663))</f>
        <v>0</v>
      </c>
      <c r="W663">
        <v>107</v>
      </c>
      <c r="X663">
        <v>8</v>
      </c>
      <c r="Y663">
        <f>IF(W663*$H$11&gt;=AA663,1.0,(AA663/(AA663-W663*$H$11)))</f>
        <v>0</v>
      </c>
      <c r="Z663">
        <f>(Y663-1)*100</f>
        <v>0</v>
      </c>
      <c r="AA663">
        <f>MAX(0,($B$11+$C$11*AR663)/(1+$D$11*AR663)*AM663/(AO663+273)*$E$11)</f>
        <v>0</v>
      </c>
      <c r="AB663">
        <f>$B$9*AS663+$C$9*AT663</f>
        <v>0</v>
      </c>
      <c r="AC663">
        <f>AB663*AD663</f>
        <v>0</v>
      </c>
      <c r="AD663">
        <f>($B$9*$D$7+$C$9*$D$7)/($B$9+$C$9)</f>
        <v>0</v>
      </c>
      <c r="AE663">
        <f>($B$9*$K$7+$C$9*$K$7)/($B$9+$C$9)</f>
        <v>0</v>
      </c>
      <c r="AF663">
        <v>10</v>
      </c>
      <c r="AG663">
        <v>1550669986</v>
      </c>
      <c r="AH663">
        <v>400.76</v>
      </c>
      <c r="AI663">
        <v>398.879</v>
      </c>
      <c r="AJ663">
        <v>10.5419</v>
      </c>
      <c r="AK663">
        <v>3.01608</v>
      </c>
      <c r="AL663">
        <v>1410.68</v>
      </c>
      <c r="AM663">
        <v>99.5903</v>
      </c>
      <c r="AN663">
        <v>0.0252032</v>
      </c>
      <c r="AO663">
        <v>9.89944</v>
      </c>
      <c r="AP663">
        <v>999.9</v>
      </c>
      <c r="AQ663">
        <v>999.9</v>
      </c>
      <c r="AR663">
        <v>9993.12</v>
      </c>
      <c r="AS663">
        <v>0</v>
      </c>
      <c r="AT663">
        <v>37.0695</v>
      </c>
      <c r="AU663">
        <v>0</v>
      </c>
      <c r="AV663" t="s">
        <v>204</v>
      </c>
      <c r="AW663">
        <v>0</v>
      </c>
      <c r="AX663">
        <v>-1.442</v>
      </c>
      <c r="AY663">
        <v>-0.036</v>
      </c>
      <c r="AZ663">
        <v>0</v>
      </c>
      <c r="BA663">
        <v>0</v>
      </c>
      <c r="BB663">
        <v>0</v>
      </c>
      <c r="BC663">
        <v>0</v>
      </c>
      <c r="BD663">
        <v>404.202319672131</v>
      </c>
      <c r="BE663">
        <v>1.55683881819171</v>
      </c>
      <c r="BF663">
        <v>0.457497957827448</v>
      </c>
      <c r="BG663">
        <v>-1</v>
      </c>
      <c r="BH663">
        <v>0</v>
      </c>
      <c r="BI663">
        <v>0</v>
      </c>
      <c r="BJ663" t="s">
        <v>205</v>
      </c>
      <c r="BK663">
        <v>1.88477</v>
      </c>
      <c r="BL663">
        <v>1.88171</v>
      </c>
      <c r="BM663">
        <v>1.88323</v>
      </c>
      <c r="BN663">
        <v>1.88188</v>
      </c>
      <c r="BO663">
        <v>1.88374</v>
      </c>
      <c r="BP663">
        <v>1.88307</v>
      </c>
      <c r="BQ663">
        <v>1.88477</v>
      </c>
      <c r="BR663">
        <v>1.8823</v>
      </c>
      <c r="BS663" t="s">
        <v>206</v>
      </c>
      <c r="BT663" t="s">
        <v>17</v>
      </c>
      <c r="BU663" t="s">
        <v>17</v>
      </c>
      <c r="BV663" t="s">
        <v>17</v>
      </c>
      <c r="BW663" t="s">
        <v>207</v>
      </c>
      <c r="BX663" t="s">
        <v>208</v>
      </c>
      <c r="BY663" t="s">
        <v>209</v>
      </c>
      <c r="BZ663" t="s">
        <v>209</v>
      </c>
      <c r="CA663" t="s">
        <v>209</v>
      </c>
      <c r="CB663" t="s">
        <v>209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1330.9</v>
      </c>
      <c r="CJ663">
        <v>-0.707919</v>
      </c>
      <c r="CK663">
        <v>10.4878</v>
      </c>
      <c r="CL663">
        <v>11.4964</v>
      </c>
      <c r="CM663">
        <v>29.9996</v>
      </c>
      <c r="CN663">
        <v>11.3227</v>
      </c>
      <c r="CO663">
        <v>11.5186</v>
      </c>
      <c r="CP663">
        <v>-1</v>
      </c>
      <c r="CQ663">
        <v>0</v>
      </c>
      <c r="CR663">
        <v>100</v>
      </c>
      <c r="CS663">
        <v>-999.9</v>
      </c>
      <c r="CT663">
        <v>400</v>
      </c>
      <c r="CU663">
        <v>10.1748</v>
      </c>
      <c r="CV663">
        <v>103.627</v>
      </c>
      <c r="CW663">
        <v>103.151</v>
      </c>
    </row>
    <row r="664" spans="1:101">
      <c r="A664">
        <v>650</v>
      </c>
      <c r="B664">
        <v>1550669988</v>
      </c>
      <c r="C664">
        <v>2014.70000004768</v>
      </c>
      <c r="D664" t="s">
        <v>1517</v>
      </c>
      <c r="E664" t="s">
        <v>1518</v>
      </c>
      <c r="F664">
        <f>J664+I664+M664*K664</f>
        <v>0</v>
      </c>
      <c r="G664">
        <f>(1000*AM664)/(L664*(AO664+273.15))</f>
        <v>0</v>
      </c>
      <c r="H664">
        <f>((G664*F664*(1-(AJ664/1000)))/(100*K664))*(BE664/60)</f>
        <v>0</v>
      </c>
      <c r="I664" t="s">
        <v>197</v>
      </c>
      <c r="J664" t="s">
        <v>198</v>
      </c>
      <c r="K664" t="s">
        <v>199</v>
      </c>
      <c r="L664" t="s">
        <v>200</v>
      </c>
      <c r="M664" t="s">
        <v>1044</v>
      </c>
      <c r="N664" t="s">
        <v>1045</v>
      </c>
      <c r="O664" t="s">
        <v>203</v>
      </c>
      <c r="P664" t="s">
        <v>1404</v>
      </c>
      <c r="Q664">
        <v>1550669988</v>
      </c>
      <c r="R664">
        <f>AL664*Y664*(AJ664-AK664)/(100*AF664*(1000-Y664*AJ664))</f>
        <v>0</v>
      </c>
      <c r="S664">
        <f>AL664*Y664*(AI664-AH664*(1000-Y664*AK664)/(1000-Y664*AJ664))/(100*AF664)</f>
        <v>0</v>
      </c>
      <c r="T664">
        <f>(U664/V664*100)</f>
        <v>0</v>
      </c>
      <c r="U664">
        <f>AJ664*(AM664+AN664)/1000</f>
        <v>0</v>
      </c>
      <c r="V664">
        <f>0.61365*exp(17.502*AO664/(240.97+AO664))</f>
        <v>0</v>
      </c>
      <c r="W664">
        <v>114</v>
      </c>
      <c r="X664">
        <v>8</v>
      </c>
      <c r="Y664">
        <f>IF(W664*$H$11&gt;=AA664,1.0,(AA664/(AA664-W664*$H$11)))</f>
        <v>0</v>
      </c>
      <c r="Z664">
        <f>(Y664-1)*100</f>
        <v>0</v>
      </c>
      <c r="AA664">
        <f>MAX(0,($B$11+$C$11*AR664)/(1+$D$11*AR664)*AM664/(AO664+273)*$E$11)</f>
        <v>0</v>
      </c>
      <c r="AB664">
        <f>$B$9*AS664+$C$9*AT664</f>
        <v>0</v>
      </c>
      <c r="AC664">
        <f>AB664*AD664</f>
        <v>0</v>
      </c>
      <c r="AD664">
        <f>($B$9*$D$7+$C$9*$D$7)/($B$9+$C$9)</f>
        <v>0</v>
      </c>
      <c r="AE664">
        <f>($B$9*$K$7+$C$9*$K$7)/($B$9+$C$9)</f>
        <v>0</v>
      </c>
      <c r="AF664">
        <v>10</v>
      </c>
      <c r="AG664">
        <v>1550669988</v>
      </c>
      <c r="AH664">
        <v>400.862</v>
      </c>
      <c r="AI664">
        <v>398.895</v>
      </c>
      <c r="AJ664">
        <v>10.5424</v>
      </c>
      <c r="AK664">
        <v>3.01636</v>
      </c>
      <c r="AL664">
        <v>1410.62</v>
      </c>
      <c r="AM664">
        <v>99.5889</v>
      </c>
      <c r="AN664">
        <v>0.0251353</v>
      </c>
      <c r="AO664">
        <v>9.88495</v>
      </c>
      <c r="AP664">
        <v>999.9</v>
      </c>
      <c r="AQ664">
        <v>999.9</v>
      </c>
      <c r="AR664">
        <v>9988.75</v>
      </c>
      <c r="AS664">
        <v>0</v>
      </c>
      <c r="AT664">
        <v>37.8939</v>
      </c>
      <c r="AU664">
        <v>0</v>
      </c>
      <c r="AV664" t="s">
        <v>204</v>
      </c>
      <c r="AW664">
        <v>0</v>
      </c>
      <c r="AX664">
        <v>-1.442</v>
      </c>
      <c r="AY664">
        <v>-0.036</v>
      </c>
      <c r="AZ664">
        <v>0</v>
      </c>
      <c r="BA664">
        <v>0</v>
      </c>
      <c r="BB664">
        <v>0</v>
      </c>
      <c r="BC664">
        <v>0</v>
      </c>
      <c r="BD664">
        <v>404.255008196721</v>
      </c>
      <c r="BE664">
        <v>1.55932588947893</v>
      </c>
      <c r="BF664">
        <v>0.458239101019659</v>
      </c>
      <c r="BG664">
        <v>-1</v>
      </c>
      <c r="BH664">
        <v>0</v>
      </c>
      <c r="BI664">
        <v>0</v>
      </c>
      <c r="BJ664" t="s">
        <v>205</v>
      </c>
      <c r="BK664">
        <v>1.88475</v>
      </c>
      <c r="BL664">
        <v>1.88171</v>
      </c>
      <c r="BM664">
        <v>1.88323</v>
      </c>
      <c r="BN664">
        <v>1.88187</v>
      </c>
      <c r="BO664">
        <v>1.88374</v>
      </c>
      <c r="BP664">
        <v>1.88307</v>
      </c>
      <c r="BQ664">
        <v>1.88477</v>
      </c>
      <c r="BR664">
        <v>1.88232</v>
      </c>
      <c r="BS664" t="s">
        <v>206</v>
      </c>
      <c r="BT664" t="s">
        <v>17</v>
      </c>
      <c r="BU664" t="s">
        <v>17</v>
      </c>
      <c r="BV664" t="s">
        <v>17</v>
      </c>
      <c r="BW664" t="s">
        <v>207</v>
      </c>
      <c r="BX664" t="s">
        <v>208</v>
      </c>
      <c r="BY664" t="s">
        <v>209</v>
      </c>
      <c r="BZ664" t="s">
        <v>209</v>
      </c>
      <c r="CA664" t="s">
        <v>209</v>
      </c>
      <c r="CB664" t="s">
        <v>209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1325.81</v>
      </c>
      <c r="CJ664">
        <v>-0.707919</v>
      </c>
      <c r="CK664">
        <v>10.4884</v>
      </c>
      <c r="CL664">
        <v>11.4936</v>
      </c>
      <c r="CM664">
        <v>29.9995</v>
      </c>
      <c r="CN664">
        <v>11.3194</v>
      </c>
      <c r="CO664">
        <v>11.5156</v>
      </c>
      <c r="CP664">
        <v>-1</v>
      </c>
      <c r="CQ664">
        <v>0</v>
      </c>
      <c r="CR664">
        <v>100</v>
      </c>
      <c r="CS664">
        <v>-999.9</v>
      </c>
      <c r="CT664">
        <v>400</v>
      </c>
      <c r="CU664">
        <v>10.0961</v>
      </c>
      <c r="CV664">
        <v>103.627</v>
      </c>
      <c r="CW664">
        <v>103.151</v>
      </c>
    </row>
    <row r="665" spans="1:101">
      <c r="A665">
        <v>651</v>
      </c>
      <c r="B665">
        <v>1550669990</v>
      </c>
      <c r="C665">
        <v>2016.70000004768</v>
      </c>
      <c r="D665" t="s">
        <v>1519</v>
      </c>
      <c r="E665" t="s">
        <v>1520</v>
      </c>
      <c r="F665">
        <f>J665+I665+M665*K665</f>
        <v>0</v>
      </c>
      <c r="G665">
        <f>(1000*AM665)/(L665*(AO665+273.15))</f>
        <v>0</v>
      </c>
      <c r="H665">
        <f>((G665*F665*(1-(AJ665/1000)))/(100*K665))*(BE665/60)</f>
        <v>0</v>
      </c>
      <c r="I665" t="s">
        <v>197</v>
      </c>
      <c r="J665" t="s">
        <v>198</v>
      </c>
      <c r="K665" t="s">
        <v>199</v>
      </c>
      <c r="L665" t="s">
        <v>200</v>
      </c>
      <c r="M665" t="s">
        <v>1044</v>
      </c>
      <c r="N665" t="s">
        <v>1045</v>
      </c>
      <c r="O665" t="s">
        <v>203</v>
      </c>
      <c r="P665" t="s">
        <v>1404</v>
      </c>
      <c r="Q665">
        <v>1550669990</v>
      </c>
      <c r="R665">
        <f>AL665*Y665*(AJ665-AK665)/(100*AF665*(1000-Y665*AJ665))</f>
        <v>0</v>
      </c>
      <c r="S665">
        <f>AL665*Y665*(AI665-AH665*(1000-Y665*AK665)/(1000-Y665*AJ665))/(100*AF665)</f>
        <v>0</v>
      </c>
      <c r="T665">
        <f>(U665/V665*100)</f>
        <v>0</v>
      </c>
      <c r="U665">
        <f>AJ665*(AM665+AN665)/1000</f>
        <v>0</v>
      </c>
      <c r="V665">
        <f>0.61365*exp(17.502*AO665/(240.97+AO665))</f>
        <v>0</v>
      </c>
      <c r="W665">
        <v>101</v>
      </c>
      <c r="X665">
        <v>7</v>
      </c>
      <c r="Y665">
        <f>IF(W665*$H$11&gt;=AA665,1.0,(AA665/(AA665-W665*$H$11)))</f>
        <v>0</v>
      </c>
      <c r="Z665">
        <f>(Y665-1)*100</f>
        <v>0</v>
      </c>
      <c r="AA665">
        <f>MAX(0,($B$11+$C$11*AR665)/(1+$D$11*AR665)*AM665/(AO665+273)*$E$11)</f>
        <v>0</v>
      </c>
      <c r="AB665">
        <f>$B$9*AS665+$C$9*AT665</f>
        <v>0</v>
      </c>
      <c r="AC665">
        <f>AB665*AD665</f>
        <v>0</v>
      </c>
      <c r="AD665">
        <f>($B$9*$D$7+$C$9*$D$7)/($B$9+$C$9)</f>
        <v>0</v>
      </c>
      <c r="AE665">
        <f>($B$9*$K$7+$C$9*$K$7)/($B$9+$C$9)</f>
        <v>0</v>
      </c>
      <c r="AF665">
        <v>10</v>
      </c>
      <c r="AG665">
        <v>1550669990</v>
      </c>
      <c r="AH665">
        <v>400.878</v>
      </c>
      <c r="AI665">
        <v>398.912</v>
      </c>
      <c r="AJ665">
        <v>10.5449</v>
      </c>
      <c r="AK665">
        <v>3.01536</v>
      </c>
      <c r="AL665">
        <v>1410.54</v>
      </c>
      <c r="AM665">
        <v>99.5886</v>
      </c>
      <c r="AN665">
        <v>0.0251402</v>
      </c>
      <c r="AO665">
        <v>9.88356</v>
      </c>
      <c r="AP665">
        <v>999.9</v>
      </c>
      <c r="AQ665">
        <v>999.9</v>
      </c>
      <c r="AR665">
        <v>9993.12</v>
      </c>
      <c r="AS665">
        <v>0</v>
      </c>
      <c r="AT665">
        <v>39.1841</v>
      </c>
      <c r="AU665">
        <v>0</v>
      </c>
      <c r="AV665" t="s">
        <v>204</v>
      </c>
      <c r="AW665">
        <v>0</v>
      </c>
      <c r="AX665">
        <v>-1.442</v>
      </c>
      <c r="AY665">
        <v>-0.036</v>
      </c>
      <c r="AZ665">
        <v>0</v>
      </c>
      <c r="BA665">
        <v>0</v>
      </c>
      <c r="BB665">
        <v>0</v>
      </c>
      <c r="BC665">
        <v>0</v>
      </c>
      <c r="BD665">
        <v>404.308795081967</v>
      </c>
      <c r="BE665">
        <v>1.56964850423468</v>
      </c>
      <c r="BF665">
        <v>0.461355610123261</v>
      </c>
      <c r="BG665">
        <v>-1</v>
      </c>
      <c r="BH665">
        <v>0</v>
      </c>
      <c r="BI665">
        <v>0</v>
      </c>
      <c r="BJ665" t="s">
        <v>205</v>
      </c>
      <c r="BK665">
        <v>1.88475</v>
      </c>
      <c r="BL665">
        <v>1.88171</v>
      </c>
      <c r="BM665">
        <v>1.88321</v>
      </c>
      <c r="BN665">
        <v>1.88187</v>
      </c>
      <c r="BO665">
        <v>1.88375</v>
      </c>
      <c r="BP665">
        <v>1.88306</v>
      </c>
      <c r="BQ665">
        <v>1.88477</v>
      </c>
      <c r="BR665">
        <v>1.88232</v>
      </c>
      <c r="BS665" t="s">
        <v>206</v>
      </c>
      <c r="BT665" t="s">
        <v>17</v>
      </c>
      <c r="BU665" t="s">
        <v>17</v>
      </c>
      <c r="BV665" t="s">
        <v>17</v>
      </c>
      <c r="BW665" t="s">
        <v>207</v>
      </c>
      <c r="BX665" t="s">
        <v>208</v>
      </c>
      <c r="BY665" t="s">
        <v>209</v>
      </c>
      <c r="BZ665" t="s">
        <v>209</v>
      </c>
      <c r="CA665" t="s">
        <v>209</v>
      </c>
      <c r="CB665" t="s">
        <v>209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1335.22</v>
      </c>
      <c r="CJ665">
        <v>-0.70792</v>
      </c>
      <c r="CK665">
        <v>10.4889</v>
      </c>
      <c r="CL665">
        <v>11.4909</v>
      </c>
      <c r="CM665">
        <v>29.9996</v>
      </c>
      <c r="CN665">
        <v>11.3164</v>
      </c>
      <c r="CO665">
        <v>11.5125</v>
      </c>
      <c r="CP665">
        <v>-1</v>
      </c>
      <c r="CQ665">
        <v>0</v>
      </c>
      <c r="CR665">
        <v>100</v>
      </c>
      <c r="CS665">
        <v>-999.9</v>
      </c>
      <c r="CT665">
        <v>400</v>
      </c>
      <c r="CU665">
        <v>10.0133</v>
      </c>
      <c r="CV665">
        <v>103.627</v>
      </c>
      <c r="CW665">
        <v>103.152</v>
      </c>
    </row>
    <row r="666" spans="1:101">
      <c r="A666">
        <v>652</v>
      </c>
      <c r="B666">
        <v>1550669992</v>
      </c>
      <c r="C666">
        <v>2018.70000004768</v>
      </c>
      <c r="D666" t="s">
        <v>1521</v>
      </c>
      <c r="E666" t="s">
        <v>1522</v>
      </c>
      <c r="F666">
        <f>J666+I666+M666*K666</f>
        <v>0</v>
      </c>
      <c r="G666">
        <f>(1000*AM666)/(L666*(AO666+273.15))</f>
        <v>0</v>
      </c>
      <c r="H666">
        <f>((G666*F666*(1-(AJ666/1000)))/(100*K666))*(BE666/60)</f>
        <v>0</v>
      </c>
      <c r="I666" t="s">
        <v>197</v>
      </c>
      <c r="J666" t="s">
        <v>198</v>
      </c>
      <c r="K666" t="s">
        <v>199</v>
      </c>
      <c r="L666" t="s">
        <v>200</v>
      </c>
      <c r="M666" t="s">
        <v>1044</v>
      </c>
      <c r="N666" t="s">
        <v>1045</v>
      </c>
      <c r="O666" t="s">
        <v>203</v>
      </c>
      <c r="P666" t="s">
        <v>1404</v>
      </c>
      <c r="Q666">
        <v>1550669992</v>
      </c>
      <c r="R666">
        <f>AL666*Y666*(AJ666-AK666)/(100*AF666*(1000-Y666*AJ666))</f>
        <v>0</v>
      </c>
      <c r="S666">
        <f>AL666*Y666*(AI666-AH666*(1000-Y666*AK666)/(1000-Y666*AJ666))/(100*AF666)</f>
        <v>0</v>
      </c>
      <c r="T666">
        <f>(U666/V666*100)</f>
        <v>0</v>
      </c>
      <c r="U666">
        <f>AJ666*(AM666+AN666)/1000</f>
        <v>0</v>
      </c>
      <c r="V666">
        <f>0.61365*exp(17.502*AO666/(240.97+AO666))</f>
        <v>0</v>
      </c>
      <c r="W666">
        <v>107</v>
      </c>
      <c r="X666">
        <v>8</v>
      </c>
      <c r="Y666">
        <f>IF(W666*$H$11&gt;=AA666,1.0,(AA666/(AA666-W666*$H$11)))</f>
        <v>0</v>
      </c>
      <c r="Z666">
        <f>(Y666-1)*100</f>
        <v>0</v>
      </c>
      <c r="AA666">
        <f>MAX(0,($B$11+$C$11*AR666)/(1+$D$11*AR666)*AM666/(AO666+273)*$E$11)</f>
        <v>0</v>
      </c>
      <c r="AB666">
        <f>$B$9*AS666+$C$9*AT666</f>
        <v>0</v>
      </c>
      <c r="AC666">
        <f>AB666*AD666</f>
        <v>0</v>
      </c>
      <c r="AD666">
        <f>($B$9*$D$7+$C$9*$D$7)/($B$9+$C$9)</f>
        <v>0</v>
      </c>
      <c r="AE666">
        <f>($B$9*$K$7+$C$9*$K$7)/($B$9+$C$9)</f>
        <v>0</v>
      </c>
      <c r="AF666">
        <v>10</v>
      </c>
      <c r="AG666">
        <v>1550669992</v>
      </c>
      <c r="AH666">
        <v>400.892</v>
      </c>
      <c r="AI666">
        <v>398.924</v>
      </c>
      <c r="AJ666">
        <v>10.5512</v>
      </c>
      <c r="AK666">
        <v>3.0152</v>
      </c>
      <c r="AL666">
        <v>1410.69</v>
      </c>
      <c r="AM666">
        <v>99.5893</v>
      </c>
      <c r="AN666">
        <v>0.0252748</v>
      </c>
      <c r="AO666">
        <v>9.88788</v>
      </c>
      <c r="AP666">
        <v>999.9</v>
      </c>
      <c r="AQ666">
        <v>999.9</v>
      </c>
      <c r="AR666">
        <v>10020.6</v>
      </c>
      <c r="AS666">
        <v>0</v>
      </c>
      <c r="AT666">
        <v>40.6152</v>
      </c>
      <c r="AU666">
        <v>0</v>
      </c>
      <c r="AV666" t="s">
        <v>204</v>
      </c>
      <c r="AW666">
        <v>0</v>
      </c>
      <c r="AX666">
        <v>-1.442</v>
      </c>
      <c r="AY666">
        <v>-0.036</v>
      </c>
      <c r="AZ666">
        <v>0</v>
      </c>
      <c r="BA666">
        <v>0</v>
      </c>
      <c r="BB666">
        <v>0</v>
      </c>
      <c r="BC666">
        <v>0</v>
      </c>
      <c r="BD666">
        <v>404.361942622951</v>
      </c>
      <c r="BE666">
        <v>1.57263917573465</v>
      </c>
      <c r="BF666">
        <v>0.462245646481911</v>
      </c>
      <c r="BG666">
        <v>-1</v>
      </c>
      <c r="BH666">
        <v>0</v>
      </c>
      <c r="BI666">
        <v>0</v>
      </c>
      <c r="BJ666" t="s">
        <v>205</v>
      </c>
      <c r="BK666">
        <v>1.88475</v>
      </c>
      <c r="BL666">
        <v>1.88171</v>
      </c>
      <c r="BM666">
        <v>1.88321</v>
      </c>
      <c r="BN666">
        <v>1.88187</v>
      </c>
      <c r="BO666">
        <v>1.88376</v>
      </c>
      <c r="BP666">
        <v>1.88307</v>
      </c>
      <c r="BQ666">
        <v>1.88477</v>
      </c>
      <c r="BR666">
        <v>1.88232</v>
      </c>
      <c r="BS666" t="s">
        <v>206</v>
      </c>
      <c r="BT666" t="s">
        <v>17</v>
      </c>
      <c r="BU666" t="s">
        <v>17</v>
      </c>
      <c r="BV666" t="s">
        <v>17</v>
      </c>
      <c r="BW666" t="s">
        <v>207</v>
      </c>
      <c r="BX666" t="s">
        <v>208</v>
      </c>
      <c r="BY666" t="s">
        <v>209</v>
      </c>
      <c r="BZ666" t="s">
        <v>209</v>
      </c>
      <c r="CA666" t="s">
        <v>209</v>
      </c>
      <c r="CB666" t="s">
        <v>209</v>
      </c>
      <c r="CC666">
        <v>5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1331.49</v>
      </c>
      <c r="CJ666">
        <v>-0.70792</v>
      </c>
      <c r="CK666">
        <v>10.4895</v>
      </c>
      <c r="CL666">
        <v>11.4879</v>
      </c>
      <c r="CM666">
        <v>29.9996</v>
      </c>
      <c r="CN666">
        <v>11.3133</v>
      </c>
      <c r="CO666">
        <v>11.5095</v>
      </c>
      <c r="CP666">
        <v>-1</v>
      </c>
      <c r="CQ666">
        <v>0</v>
      </c>
      <c r="CR666">
        <v>100</v>
      </c>
      <c r="CS666">
        <v>-999.9</v>
      </c>
      <c r="CT666">
        <v>400</v>
      </c>
      <c r="CU666">
        <v>9.93269</v>
      </c>
      <c r="CV666">
        <v>103.627</v>
      </c>
      <c r="CW666">
        <v>103.153</v>
      </c>
    </row>
    <row r="667" spans="1:101">
      <c r="A667">
        <v>653</v>
      </c>
      <c r="B667">
        <v>1550670076</v>
      </c>
      <c r="C667">
        <v>2102.70000004768</v>
      </c>
      <c r="D667" t="s">
        <v>1523</v>
      </c>
      <c r="E667" t="s">
        <v>1524</v>
      </c>
      <c r="F667">
        <f>J667+I667+M667*K667</f>
        <v>0</v>
      </c>
      <c r="G667">
        <f>(1000*AM667)/(L667*(AO667+273.15))</f>
        <v>0</v>
      </c>
      <c r="H667">
        <f>((G667*F667*(1-(AJ667/1000)))/(100*K667))*(BE667/60)</f>
        <v>0</v>
      </c>
      <c r="I667" t="s">
        <v>197</v>
      </c>
      <c r="J667" t="s">
        <v>198</v>
      </c>
      <c r="K667" t="s">
        <v>199</v>
      </c>
      <c r="L667" t="s">
        <v>200</v>
      </c>
      <c r="M667" t="s">
        <v>1044</v>
      </c>
      <c r="N667" t="s">
        <v>1045</v>
      </c>
      <c r="O667" t="s">
        <v>203</v>
      </c>
      <c r="P667" t="s">
        <v>1525</v>
      </c>
      <c r="Q667">
        <v>1550670076</v>
      </c>
      <c r="R667">
        <f>AL667*Y667*(AJ667-AK667)/(100*AF667*(1000-Y667*AJ667))</f>
        <v>0</v>
      </c>
      <c r="S667">
        <f>AL667*Y667*(AI667-AH667*(1000-Y667*AK667)/(1000-Y667*AJ667))/(100*AF667)</f>
        <v>0</v>
      </c>
      <c r="T667">
        <f>(U667/V667*100)</f>
        <v>0</v>
      </c>
      <c r="U667">
        <f>AJ667*(AM667+AN667)/1000</f>
        <v>0</v>
      </c>
      <c r="V667">
        <f>0.61365*exp(17.502*AO667/(240.97+AO667))</f>
        <v>0</v>
      </c>
      <c r="W667">
        <v>128</v>
      </c>
      <c r="X667">
        <v>9</v>
      </c>
      <c r="Y667">
        <f>IF(W667*$H$11&gt;=AA667,1.0,(AA667/(AA667-W667*$H$11)))</f>
        <v>0</v>
      </c>
      <c r="Z667">
        <f>(Y667-1)*100</f>
        <v>0</v>
      </c>
      <c r="AA667">
        <f>MAX(0,($B$11+$C$11*AR667)/(1+$D$11*AR667)*AM667/(AO667+273)*$E$11)</f>
        <v>0</v>
      </c>
      <c r="AB667">
        <f>$B$9*AS667+$C$9*AT667</f>
        <v>0</v>
      </c>
      <c r="AC667">
        <f>AB667*AD667</f>
        <v>0</v>
      </c>
      <c r="AD667">
        <f>($B$9*$D$7+$C$9*$D$7)/($B$9+$C$9)</f>
        <v>0</v>
      </c>
      <c r="AE667">
        <f>($B$9*$K$7+$C$9*$K$7)/($B$9+$C$9)</f>
        <v>0</v>
      </c>
      <c r="AF667">
        <v>10</v>
      </c>
      <c r="AG667">
        <v>1550670076</v>
      </c>
      <c r="AH667">
        <v>398.786</v>
      </c>
      <c r="AI667">
        <v>398.959</v>
      </c>
      <c r="AJ667">
        <v>8.84995</v>
      </c>
      <c r="AK667">
        <v>3.01085</v>
      </c>
      <c r="AL667">
        <v>1411.78</v>
      </c>
      <c r="AM667">
        <v>99.5831</v>
      </c>
      <c r="AN667">
        <v>0.0244618</v>
      </c>
      <c r="AO667">
        <v>9.29976</v>
      </c>
      <c r="AP667">
        <v>999.9</v>
      </c>
      <c r="AQ667">
        <v>999.9</v>
      </c>
      <c r="AR667">
        <v>10028.1</v>
      </c>
      <c r="AS667">
        <v>0</v>
      </c>
      <c r="AT667">
        <v>0.708055</v>
      </c>
      <c r="AU667">
        <v>0</v>
      </c>
      <c r="AV667" t="s">
        <v>204</v>
      </c>
      <c r="AW667">
        <v>0</v>
      </c>
      <c r="AX667">
        <v>-1.442</v>
      </c>
      <c r="AY667">
        <v>-0.036</v>
      </c>
      <c r="AZ667">
        <v>0</v>
      </c>
      <c r="BA667">
        <v>0</v>
      </c>
      <c r="BB667">
        <v>0</v>
      </c>
      <c r="BC667">
        <v>0</v>
      </c>
      <c r="BD667">
        <v>402.096286885246</v>
      </c>
      <c r="BE667">
        <v>0.0460635580478015</v>
      </c>
      <c r="BF667">
        <v>0.127540316962731</v>
      </c>
      <c r="BG667">
        <v>-1</v>
      </c>
      <c r="BH667">
        <v>0</v>
      </c>
      <c r="BI667">
        <v>0</v>
      </c>
      <c r="BJ667" t="s">
        <v>205</v>
      </c>
      <c r="BK667">
        <v>1.88473</v>
      </c>
      <c r="BL667">
        <v>1.88171</v>
      </c>
      <c r="BM667">
        <v>1.88324</v>
      </c>
      <c r="BN667">
        <v>1.88187</v>
      </c>
      <c r="BO667">
        <v>1.88373</v>
      </c>
      <c r="BP667">
        <v>1.88307</v>
      </c>
      <c r="BQ667">
        <v>1.88477</v>
      </c>
      <c r="BR667">
        <v>1.8823</v>
      </c>
      <c r="BS667" t="s">
        <v>206</v>
      </c>
      <c r="BT667" t="s">
        <v>17</v>
      </c>
      <c r="BU667" t="s">
        <v>17</v>
      </c>
      <c r="BV667" t="s">
        <v>17</v>
      </c>
      <c r="BW667" t="s">
        <v>207</v>
      </c>
      <c r="BX667" t="s">
        <v>208</v>
      </c>
      <c r="BY667" t="s">
        <v>209</v>
      </c>
      <c r="BZ667" t="s">
        <v>209</v>
      </c>
      <c r="CA667" t="s">
        <v>209</v>
      </c>
      <c r="CB667" t="s">
        <v>209</v>
      </c>
      <c r="CC667">
        <v>5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1316.15</v>
      </c>
      <c r="CJ667">
        <v>-0.367488</v>
      </c>
      <c r="CK667">
        <v>10.0803</v>
      </c>
      <c r="CL667">
        <v>11.3383</v>
      </c>
      <c r="CM667">
        <v>29.9994</v>
      </c>
      <c r="CN667">
        <v>11.1698</v>
      </c>
      <c r="CO667">
        <v>11.3688</v>
      </c>
      <c r="CP667">
        <v>-1</v>
      </c>
      <c r="CQ667">
        <v>0</v>
      </c>
      <c r="CR667">
        <v>100</v>
      </c>
      <c r="CS667">
        <v>-999.9</v>
      </c>
      <c r="CT667">
        <v>400</v>
      </c>
      <c r="CU667">
        <v>9.68423</v>
      </c>
      <c r="CV667">
        <v>103.662</v>
      </c>
      <c r="CW667">
        <v>103.18</v>
      </c>
    </row>
    <row r="668" spans="1:101">
      <c r="A668">
        <v>654</v>
      </c>
      <c r="B668">
        <v>1550670078</v>
      </c>
      <c r="C668">
        <v>2104.70000004768</v>
      </c>
      <c r="D668" t="s">
        <v>1526</v>
      </c>
      <c r="E668" t="s">
        <v>1527</v>
      </c>
      <c r="F668">
        <f>J668+I668+M668*K668</f>
        <v>0</v>
      </c>
      <c r="G668">
        <f>(1000*AM668)/(L668*(AO668+273.15))</f>
        <v>0</v>
      </c>
      <c r="H668">
        <f>((G668*F668*(1-(AJ668/1000)))/(100*K668))*(BE668/60)</f>
        <v>0</v>
      </c>
      <c r="I668" t="s">
        <v>197</v>
      </c>
      <c r="J668" t="s">
        <v>198</v>
      </c>
      <c r="K668" t="s">
        <v>199</v>
      </c>
      <c r="L668" t="s">
        <v>200</v>
      </c>
      <c r="M668" t="s">
        <v>1044</v>
      </c>
      <c r="N668" t="s">
        <v>1045</v>
      </c>
      <c r="O668" t="s">
        <v>203</v>
      </c>
      <c r="P668" t="s">
        <v>1525</v>
      </c>
      <c r="Q668">
        <v>1550670078</v>
      </c>
      <c r="R668">
        <f>AL668*Y668*(AJ668-AK668)/(100*AF668*(1000-Y668*AJ668))</f>
        <v>0</v>
      </c>
      <c r="S668">
        <f>AL668*Y668*(AI668-AH668*(1000-Y668*AK668)/(1000-Y668*AJ668))/(100*AF668)</f>
        <v>0</v>
      </c>
      <c r="T668">
        <f>(U668/V668*100)</f>
        <v>0</v>
      </c>
      <c r="U668">
        <f>AJ668*(AM668+AN668)/1000</f>
        <v>0</v>
      </c>
      <c r="V668">
        <f>0.61365*exp(17.502*AO668/(240.97+AO668))</f>
        <v>0</v>
      </c>
      <c r="W668">
        <v>122</v>
      </c>
      <c r="X668">
        <v>9</v>
      </c>
      <c r="Y668">
        <f>IF(W668*$H$11&gt;=AA668,1.0,(AA668/(AA668-W668*$H$11)))</f>
        <v>0</v>
      </c>
      <c r="Z668">
        <f>(Y668-1)*100</f>
        <v>0</v>
      </c>
      <c r="AA668">
        <f>MAX(0,($B$11+$C$11*AR668)/(1+$D$11*AR668)*AM668/(AO668+273)*$E$11)</f>
        <v>0</v>
      </c>
      <c r="AB668">
        <f>$B$9*AS668+$C$9*AT668</f>
        <v>0</v>
      </c>
      <c r="AC668">
        <f>AB668*AD668</f>
        <v>0</v>
      </c>
      <c r="AD668">
        <f>($B$9*$D$7+$C$9*$D$7)/($B$9+$C$9)</f>
        <v>0</v>
      </c>
      <c r="AE668">
        <f>($B$9*$K$7+$C$9*$K$7)/($B$9+$C$9)</f>
        <v>0</v>
      </c>
      <c r="AF668">
        <v>10</v>
      </c>
      <c r="AG668">
        <v>1550670078</v>
      </c>
      <c r="AH668">
        <v>398.766</v>
      </c>
      <c r="AI668">
        <v>398.962</v>
      </c>
      <c r="AJ668">
        <v>8.94022</v>
      </c>
      <c r="AK668">
        <v>3.01084</v>
      </c>
      <c r="AL668">
        <v>1410.93</v>
      </c>
      <c r="AM668">
        <v>99.5836</v>
      </c>
      <c r="AN668">
        <v>0.0247319</v>
      </c>
      <c r="AO668">
        <v>9.29916</v>
      </c>
      <c r="AP668">
        <v>999.9</v>
      </c>
      <c r="AQ668">
        <v>999.9</v>
      </c>
      <c r="AR668">
        <v>10020.6</v>
      </c>
      <c r="AS668">
        <v>0</v>
      </c>
      <c r="AT668">
        <v>0.712163</v>
      </c>
      <c r="AU668">
        <v>0</v>
      </c>
      <c r="AV668" t="s">
        <v>204</v>
      </c>
      <c r="AW668">
        <v>0</v>
      </c>
      <c r="AX668">
        <v>-1.442</v>
      </c>
      <c r="AY668">
        <v>-0.036</v>
      </c>
      <c r="AZ668">
        <v>0</v>
      </c>
      <c r="BA668">
        <v>0</v>
      </c>
      <c r="BB668">
        <v>0</v>
      </c>
      <c r="BC668">
        <v>0</v>
      </c>
      <c r="BD668">
        <v>402.108795081967</v>
      </c>
      <c r="BE668">
        <v>0.0663669738715627</v>
      </c>
      <c r="BF668">
        <v>0.132594039534495</v>
      </c>
      <c r="BG668">
        <v>-1</v>
      </c>
      <c r="BH668">
        <v>0</v>
      </c>
      <c r="BI668">
        <v>0</v>
      </c>
      <c r="BJ668" t="s">
        <v>205</v>
      </c>
      <c r="BK668">
        <v>1.88475</v>
      </c>
      <c r="BL668">
        <v>1.88171</v>
      </c>
      <c r="BM668">
        <v>1.88324</v>
      </c>
      <c r="BN668">
        <v>1.88187</v>
      </c>
      <c r="BO668">
        <v>1.88373</v>
      </c>
      <c r="BP668">
        <v>1.88306</v>
      </c>
      <c r="BQ668">
        <v>1.88477</v>
      </c>
      <c r="BR668">
        <v>1.88227</v>
      </c>
      <c r="BS668" t="s">
        <v>206</v>
      </c>
      <c r="BT668" t="s">
        <v>17</v>
      </c>
      <c r="BU668" t="s">
        <v>17</v>
      </c>
      <c r="BV668" t="s">
        <v>17</v>
      </c>
      <c r="BW668" t="s">
        <v>207</v>
      </c>
      <c r="BX668" t="s">
        <v>208</v>
      </c>
      <c r="BY668" t="s">
        <v>209</v>
      </c>
      <c r="BZ668" t="s">
        <v>209</v>
      </c>
      <c r="CA668" t="s">
        <v>209</v>
      </c>
      <c r="CB668" t="s">
        <v>209</v>
      </c>
      <c r="CC668">
        <v>5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1320.26</v>
      </c>
      <c r="CJ668">
        <v>-0.367488</v>
      </c>
      <c r="CK668">
        <v>10.0794</v>
      </c>
      <c r="CL668">
        <v>11.3344</v>
      </c>
      <c r="CM668">
        <v>29.9995</v>
      </c>
      <c r="CN668">
        <v>11.1662</v>
      </c>
      <c r="CO668">
        <v>11.3652</v>
      </c>
      <c r="CP668">
        <v>-1</v>
      </c>
      <c r="CQ668">
        <v>0</v>
      </c>
      <c r="CR668">
        <v>100</v>
      </c>
      <c r="CS668">
        <v>-999.9</v>
      </c>
      <c r="CT668">
        <v>400</v>
      </c>
      <c r="CU668">
        <v>9.68423</v>
      </c>
      <c r="CV668">
        <v>103.662</v>
      </c>
      <c r="CW668">
        <v>103.181</v>
      </c>
    </row>
    <row r="669" spans="1:101">
      <c r="A669">
        <v>655</v>
      </c>
      <c r="B669">
        <v>1550670080</v>
      </c>
      <c r="C669">
        <v>2106.70000004768</v>
      </c>
      <c r="D669" t="s">
        <v>1528</v>
      </c>
      <c r="E669" t="s">
        <v>1529</v>
      </c>
      <c r="F669">
        <f>J669+I669+M669*K669</f>
        <v>0</v>
      </c>
      <c r="G669">
        <f>(1000*AM669)/(L669*(AO669+273.15))</f>
        <v>0</v>
      </c>
      <c r="H669">
        <f>((G669*F669*(1-(AJ669/1000)))/(100*K669))*(BE669/60)</f>
        <v>0</v>
      </c>
      <c r="I669" t="s">
        <v>197</v>
      </c>
      <c r="J669" t="s">
        <v>198</v>
      </c>
      <c r="K669" t="s">
        <v>199</v>
      </c>
      <c r="L669" t="s">
        <v>200</v>
      </c>
      <c r="M669" t="s">
        <v>1044</v>
      </c>
      <c r="N669" t="s">
        <v>1045</v>
      </c>
      <c r="O669" t="s">
        <v>203</v>
      </c>
      <c r="P669" t="s">
        <v>1525</v>
      </c>
      <c r="Q669">
        <v>1550670080</v>
      </c>
      <c r="R669">
        <f>AL669*Y669*(AJ669-AK669)/(100*AF669*(1000-Y669*AJ669))</f>
        <v>0</v>
      </c>
      <c r="S669">
        <f>AL669*Y669*(AI669-AH669*(1000-Y669*AK669)/(1000-Y669*AJ669))/(100*AF669)</f>
        <v>0</v>
      </c>
      <c r="T669">
        <f>(U669/V669*100)</f>
        <v>0</v>
      </c>
      <c r="U669">
        <f>AJ669*(AM669+AN669)/1000</f>
        <v>0</v>
      </c>
      <c r="V669">
        <f>0.61365*exp(17.502*AO669/(240.97+AO669))</f>
        <v>0</v>
      </c>
      <c r="W669">
        <v>139</v>
      </c>
      <c r="X669">
        <v>10</v>
      </c>
      <c r="Y669">
        <f>IF(W669*$H$11&gt;=AA669,1.0,(AA669/(AA669-W669*$H$11)))</f>
        <v>0</v>
      </c>
      <c r="Z669">
        <f>(Y669-1)*100</f>
        <v>0</v>
      </c>
      <c r="AA669">
        <f>MAX(0,($B$11+$C$11*AR669)/(1+$D$11*AR669)*AM669/(AO669+273)*$E$11)</f>
        <v>0</v>
      </c>
      <c r="AB669">
        <f>$B$9*AS669+$C$9*AT669</f>
        <v>0</v>
      </c>
      <c r="AC669">
        <f>AB669*AD669</f>
        <v>0</v>
      </c>
      <c r="AD669">
        <f>($B$9*$D$7+$C$9*$D$7)/($B$9+$C$9)</f>
        <v>0</v>
      </c>
      <c r="AE669">
        <f>($B$9*$K$7+$C$9*$K$7)/($B$9+$C$9)</f>
        <v>0</v>
      </c>
      <c r="AF669">
        <v>10</v>
      </c>
      <c r="AG669">
        <v>1550670080</v>
      </c>
      <c r="AH669">
        <v>398.751</v>
      </c>
      <c r="AI669">
        <v>398.961</v>
      </c>
      <c r="AJ669">
        <v>9.03216</v>
      </c>
      <c r="AK669">
        <v>3.01034</v>
      </c>
      <c r="AL669">
        <v>1410.72</v>
      </c>
      <c r="AM669">
        <v>99.5831</v>
      </c>
      <c r="AN669">
        <v>0.0246725</v>
      </c>
      <c r="AO669">
        <v>9.30153</v>
      </c>
      <c r="AP669">
        <v>999.9</v>
      </c>
      <c r="AQ669">
        <v>999.9</v>
      </c>
      <c r="AR669">
        <v>9986.88</v>
      </c>
      <c r="AS669">
        <v>0</v>
      </c>
      <c r="AT669">
        <v>0.702577</v>
      </c>
      <c r="AU669">
        <v>0</v>
      </c>
      <c r="AV669" t="s">
        <v>204</v>
      </c>
      <c r="AW669">
        <v>0</v>
      </c>
      <c r="AX669">
        <v>-1.442</v>
      </c>
      <c r="AY669">
        <v>-0.036</v>
      </c>
      <c r="AZ669">
        <v>0</v>
      </c>
      <c r="BA669">
        <v>0</v>
      </c>
      <c r="BB669">
        <v>0</v>
      </c>
      <c r="BC669">
        <v>0</v>
      </c>
      <c r="BD669">
        <v>402.120245901639</v>
      </c>
      <c r="BE669">
        <v>0.0976429263005385</v>
      </c>
      <c r="BF669">
        <v>0.139396198614315</v>
      </c>
      <c r="BG669">
        <v>-1</v>
      </c>
      <c r="BH669">
        <v>0</v>
      </c>
      <c r="BI669">
        <v>0</v>
      </c>
      <c r="BJ669" t="s">
        <v>205</v>
      </c>
      <c r="BK669">
        <v>1.88475</v>
      </c>
      <c r="BL669">
        <v>1.88171</v>
      </c>
      <c r="BM669">
        <v>1.88323</v>
      </c>
      <c r="BN669">
        <v>1.88187</v>
      </c>
      <c r="BO669">
        <v>1.88374</v>
      </c>
      <c r="BP669">
        <v>1.88308</v>
      </c>
      <c r="BQ669">
        <v>1.88477</v>
      </c>
      <c r="BR669">
        <v>1.88227</v>
      </c>
      <c r="BS669" t="s">
        <v>206</v>
      </c>
      <c r="BT669" t="s">
        <v>17</v>
      </c>
      <c r="BU669" t="s">
        <v>17</v>
      </c>
      <c r="BV669" t="s">
        <v>17</v>
      </c>
      <c r="BW669" t="s">
        <v>207</v>
      </c>
      <c r="BX669" t="s">
        <v>208</v>
      </c>
      <c r="BY669" t="s">
        <v>209</v>
      </c>
      <c r="BZ669" t="s">
        <v>209</v>
      </c>
      <c r="CA669" t="s">
        <v>209</v>
      </c>
      <c r="CB669" t="s">
        <v>209</v>
      </c>
      <c r="CC669">
        <v>5</v>
      </c>
      <c r="CD669">
        <v>0</v>
      </c>
      <c r="CE669">
        <v>0</v>
      </c>
      <c r="CF669">
        <v>0</v>
      </c>
      <c r="CG669">
        <v>0</v>
      </c>
      <c r="CH669">
        <v>2</v>
      </c>
      <c r="CI669">
        <v>1307.53</v>
      </c>
      <c r="CJ669">
        <v>-0.367488</v>
      </c>
      <c r="CK669">
        <v>10.0787</v>
      </c>
      <c r="CL669">
        <v>11.3308</v>
      </c>
      <c r="CM669">
        <v>29.9994</v>
      </c>
      <c r="CN669">
        <v>11.1626</v>
      </c>
      <c r="CO669">
        <v>11.3616</v>
      </c>
      <c r="CP669">
        <v>-1</v>
      </c>
      <c r="CQ669">
        <v>0</v>
      </c>
      <c r="CR669">
        <v>100</v>
      </c>
      <c r="CS669">
        <v>-999.9</v>
      </c>
      <c r="CT669">
        <v>400</v>
      </c>
      <c r="CU669">
        <v>9.68423</v>
      </c>
      <c r="CV669">
        <v>103.662</v>
      </c>
      <c r="CW669">
        <v>103.181</v>
      </c>
    </row>
    <row r="670" spans="1:101">
      <c r="A670">
        <v>656</v>
      </c>
      <c r="B670">
        <v>1550670082</v>
      </c>
      <c r="C670">
        <v>2108.70000004768</v>
      </c>
      <c r="D670" t="s">
        <v>1530</v>
      </c>
      <c r="E670" t="s">
        <v>1531</v>
      </c>
      <c r="F670">
        <f>J670+I670+M670*K670</f>
        <v>0</v>
      </c>
      <c r="G670">
        <f>(1000*AM670)/(L670*(AO670+273.15))</f>
        <v>0</v>
      </c>
      <c r="H670">
        <f>((G670*F670*(1-(AJ670/1000)))/(100*K670))*(BE670/60)</f>
        <v>0</v>
      </c>
      <c r="I670" t="s">
        <v>197</v>
      </c>
      <c r="J670" t="s">
        <v>198</v>
      </c>
      <c r="K670" t="s">
        <v>199</v>
      </c>
      <c r="L670" t="s">
        <v>200</v>
      </c>
      <c r="M670" t="s">
        <v>1044</v>
      </c>
      <c r="N670" t="s">
        <v>1045</v>
      </c>
      <c r="O670" t="s">
        <v>203</v>
      </c>
      <c r="P670" t="s">
        <v>1525</v>
      </c>
      <c r="Q670">
        <v>1550670082</v>
      </c>
      <c r="R670">
        <f>AL670*Y670*(AJ670-AK670)/(100*AF670*(1000-Y670*AJ670))</f>
        <v>0</v>
      </c>
      <c r="S670">
        <f>AL670*Y670*(AI670-AH670*(1000-Y670*AK670)/(1000-Y670*AJ670))/(100*AF670)</f>
        <v>0</v>
      </c>
      <c r="T670">
        <f>(U670/V670*100)</f>
        <v>0</v>
      </c>
      <c r="U670">
        <f>AJ670*(AM670+AN670)/1000</f>
        <v>0</v>
      </c>
      <c r="V670">
        <f>0.61365*exp(17.502*AO670/(240.97+AO670))</f>
        <v>0</v>
      </c>
      <c r="W670">
        <v>144</v>
      </c>
      <c r="X670">
        <v>10</v>
      </c>
      <c r="Y670">
        <f>IF(W670*$H$11&gt;=AA670,1.0,(AA670/(AA670-W670*$H$11)))</f>
        <v>0</v>
      </c>
      <c r="Z670">
        <f>(Y670-1)*100</f>
        <v>0</v>
      </c>
      <c r="AA670">
        <f>MAX(0,($B$11+$C$11*AR670)/(1+$D$11*AR670)*AM670/(AO670+273)*$E$11)</f>
        <v>0</v>
      </c>
      <c r="AB670">
        <f>$B$9*AS670+$C$9*AT670</f>
        <v>0</v>
      </c>
      <c r="AC670">
        <f>AB670*AD670</f>
        <v>0</v>
      </c>
      <c r="AD670">
        <f>($B$9*$D$7+$C$9*$D$7)/($B$9+$C$9)</f>
        <v>0</v>
      </c>
      <c r="AE670">
        <f>($B$9*$K$7+$C$9*$K$7)/($B$9+$C$9)</f>
        <v>0</v>
      </c>
      <c r="AF670">
        <v>10</v>
      </c>
      <c r="AG670">
        <v>1550670082</v>
      </c>
      <c r="AH670">
        <v>398.767</v>
      </c>
      <c r="AI670">
        <v>398.96</v>
      </c>
      <c r="AJ670">
        <v>9.11373</v>
      </c>
      <c r="AK670">
        <v>3.01036</v>
      </c>
      <c r="AL670">
        <v>1410.58</v>
      </c>
      <c r="AM670">
        <v>99.5822</v>
      </c>
      <c r="AN670">
        <v>0.0246629</v>
      </c>
      <c r="AO670">
        <v>9.30958</v>
      </c>
      <c r="AP670">
        <v>999.9</v>
      </c>
      <c r="AQ670">
        <v>999.9</v>
      </c>
      <c r="AR670">
        <v>9982.5</v>
      </c>
      <c r="AS670">
        <v>0</v>
      </c>
      <c r="AT670">
        <v>0.688881</v>
      </c>
      <c r="AU670">
        <v>0</v>
      </c>
      <c r="AV670" t="s">
        <v>204</v>
      </c>
      <c r="AW670">
        <v>0</v>
      </c>
      <c r="AX670">
        <v>-1.442</v>
      </c>
      <c r="AY670">
        <v>-0.036</v>
      </c>
      <c r="AZ670">
        <v>0</v>
      </c>
      <c r="BA670">
        <v>0</v>
      </c>
      <c r="BB670">
        <v>0</v>
      </c>
      <c r="BC670">
        <v>0</v>
      </c>
      <c r="BD670">
        <v>402.130663934426</v>
      </c>
      <c r="BE670">
        <v>0.14060161059536</v>
      </c>
      <c r="BF670">
        <v>0.147351070167821</v>
      </c>
      <c r="BG670">
        <v>-1</v>
      </c>
      <c r="BH670">
        <v>0</v>
      </c>
      <c r="BI670">
        <v>0</v>
      </c>
      <c r="BJ670" t="s">
        <v>205</v>
      </c>
      <c r="BK670">
        <v>1.88475</v>
      </c>
      <c r="BL670">
        <v>1.88171</v>
      </c>
      <c r="BM670">
        <v>1.88322</v>
      </c>
      <c r="BN670">
        <v>1.88187</v>
      </c>
      <c r="BO670">
        <v>1.88375</v>
      </c>
      <c r="BP670">
        <v>1.88308</v>
      </c>
      <c r="BQ670">
        <v>1.88477</v>
      </c>
      <c r="BR670">
        <v>1.88229</v>
      </c>
      <c r="BS670" t="s">
        <v>206</v>
      </c>
      <c r="BT670" t="s">
        <v>17</v>
      </c>
      <c r="BU670" t="s">
        <v>17</v>
      </c>
      <c r="BV670" t="s">
        <v>17</v>
      </c>
      <c r="BW670" t="s">
        <v>207</v>
      </c>
      <c r="BX670" t="s">
        <v>208</v>
      </c>
      <c r="BY670" t="s">
        <v>209</v>
      </c>
      <c r="BZ670" t="s">
        <v>209</v>
      </c>
      <c r="CA670" t="s">
        <v>209</v>
      </c>
      <c r="CB670" t="s">
        <v>209</v>
      </c>
      <c r="CC670">
        <v>5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1303.77</v>
      </c>
      <c r="CJ670">
        <v>-0.367488</v>
      </c>
      <c r="CK670">
        <v>10.078</v>
      </c>
      <c r="CL670">
        <v>11.3271</v>
      </c>
      <c r="CM670">
        <v>29.9994</v>
      </c>
      <c r="CN670">
        <v>11.1593</v>
      </c>
      <c r="CO670">
        <v>11.3579</v>
      </c>
      <c r="CP670">
        <v>-1</v>
      </c>
      <c r="CQ670">
        <v>0</v>
      </c>
      <c r="CR670">
        <v>100</v>
      </c>
      <c r="CS670">
        <v>-999.9</v>
      </c>
      <c r="CT670">
        <v>400</v>
      </c>
      <c r="CU670">
        <v>9.68423</v>
      </c>
      <c r="CV670">
        <v>103.663</v>
      </c>
      <c r="CW670">
        <v>103.182</v>
      </c>
    </row>
    <row r="671" spans="1:101">
      <c r="A671">
        <v>657</v>
      </c>
      <c r="B671">
        <v>1550670084</v>
      </c>
      <c r="C671">
        <v>2110.70000004768</v>
      </c>
      <c r="D671" t="s">
        <v>1532</v>
      </c>
      <c r="E671" t="s">
        <v>1533</v>
      </c>
      <c r="F671">
        <f>J671+I671+M671*K671</f>
        <v>0</v>
      </c>
      <c r="G671">
        <f>(1000*AM671)/(L671*(AO671+273.15))</f>
        <v>0</v>
      </c>
      <c r="H671">
        <f>((G671*F671*(1-(AJ671/1000)))/(100*K671))*(BE671/60)</f>
        <v>0</v>
      </c>
      <c r="I671" t="s">
        <v>197</v>
      </c>
      <c r="J671" t="s">
        <v>198</v>
      </c>
      <c r="K671" t="s">
        <v>199</v>
      </c>
      <c r="L671" t="s">
        <v>200</v>
      </c>
      <c r="M671" t="s">
        <v>1044</v>
      </c>
      <c r="N671" t="s">
        <v>1045</v>
      </c>
      <c r="O671" t="s">
        <v>203</v>
      </c>
      <c r="P671" t="s">
        <v>1525</v>
      </c>
      <c r="Q671">
        <v>1550670084</v>
      </c>
      <c r="R671">
        <f>AL671*Y671*(AJ671-AK671)/(100*AF671*(1000-Y671*AJ671))</f>
        <v>0</v>
      </c>
      <c r="S671">
        <f>AL671*Y671*(AI671-AH671*(1000-Y671*AK671)/(1000-Y671*AJ671))/(100*AF671)</f>
        <v>0</v>
      </c>
      <c r="T671">
        <f>(U671/V671*100)</f>
        <v>0</v>
      </c>
      <c r="U671">
        <f>AJ671*(AM671+AN671)/1000</f>
        <v>0</v>
      </c>
      <c r="V671">
        <f>0.61365*exp(17.502*AO671/(240.97+AO671))</f>
        <v>0</v>
      </c>
      <c r="W671">
        <v>116</v>
      </c>
      <c r="X671">
        <v>8</v>
      </c>
      <c r="Y671">
        <f>IF(W671*$H$11&gt;=AA671,1.0,(AA671/(AA671-W671*$H$11)))</f>
        <v>0</v>
      </c>
      <c r="Z671">
        <f>(Y671-1)*100</f>
        <v>0</v>
      </c>
      <c r="AA671">
        <f>MAX(0,($B$11+$C$11*AR671)/(1+$D$11*AR671)*AM671/(AO671+273)*$E$11)</f>
        <v>0</v>
      </c>
      <c r="AB671">
        <f>$B$9*AS671+$C$9*AT671</f>
        <v>0</v>
      </c>
      <c r="AC671">
        <f>AB671*AD671</f>
        <v>0</v>
      </c>
      <c r="AD671">
        <f>($B$9*$D$7+$C$9*$D$7)/($B$9+$C$9)</f>
        <v>0</v>
      </c>
      <c r="AE671">
        <f>($B$9*$K$7+$C$9*$K$7)/($B$9+$C$9)</f>
        <v>0</v>
      </c>
      <c r="AF671">
        <v>10</v>
      </c>
      <c r="AG671">
        <v>1550670084</v>
      </c>
      <c r="AH671">
        <v>398.794</v>
      </c>
      <c r="AI671">
        <v>398.942</v>
      </c>
      <c r="AJ671">
        <v>9.18037</v>
      </c>
      <c r="AK671">
        <v>3.01047</v>
      </c>
      <c r="AL671">
        <v>1410.8</v>
      </c>
      <c r="AM671">
        <v>99.5831</v>
      </c>
      <c r="AN671">
        <v>0.0247027</v>
      </c>
      <c r="AO671">
        <v>9.31684</v>
      </c>
      <c r="AP671">
        <v>999.9</v>
      </c>
      <c r="AQ671">
        <v>999.9</v>
      </c>
      <c r="AR671">
        <v>9997.5</v>
      </c>
      <c r="AS671">
        <v>0</v>
      </c>
      <c r="AT671">
        <v>0.671077</v>
      </c>
      <c r="AU671">
        <v>0</v>
      </c>
      <c r="AV671" t="s">
        <v>204</v>
      </c>
      <c r="AW671">
        <v>0</v>
      </c>
      <c r="AX671">
        <v>-1.442</v>
      </c>
      <c r="AY671">
        <v>-0.036</v>
      </c>
      <c r="AZ671">
        <v>0</v>
      </c>
      <c r="BA671">
        <v>0</v>
      </c>
      <c r="BB671">
        <v>0</v>
      </c>
      <c r="BC671">
        <v>0</v>
      </c>
      <c r="BD671">
        <v>402.135442622951</v>
      </c>
      <c r="BE671">
        <v>0.229983510728038</v>
      </c>
      <c r="BF671">
        <v>0.154427130100747</v>
      </c>
      <c r="BG671">
        <v>-1</v>
      </c>
      <c r="BH671">
        <v>0</v>
      </c>
      <c r="BI671">
        <v>0</v>
      </c>
      <c r="BJ671" t="s">
        <v>205</v>
      </c>
      <c r="BK671">
        <v>1.88475</v>
      </c>
      <c r="BL671">
        <v>1.88171</v>
      </c>
      <c r="BM671">
        <v>1.88321</v>
      </c>
      <c r="BN671">
        <v>1.88187</v>
      </c>
      <c r="BO671">
        <v>1.88376</v>
      </c>
      <c r="BP671">
        <v>1.88308</v>
      </c>
      <c r="BQ671">
        <v>1.88477</v>
      </c>
      <c r="BR671">
        <v>1.88229</v>
      </c>
      <c r="BS671" t="s">
        <v>206</v>
      </c>
      <c r="BT671" t="s">
        <v>17</v>
      </c>
      <c r="BU671" t="s">
        <v>17</v>
      </c>
      <c r="BV671" t="s">
        <v>17</v>
      </c>
      <c r="BW671" t="s">
        <v>207</v>
      </c>
      <c r="BX671" t="s">
        <v>208</v>
      </c>
      <c r="BY671" t="s">
        <v>209</v>
      </c>
      <c r="BZ671" t="s">
        <v>209</v>
      </c>
      <c r="CA671" t="s">
        <v>209</v>
      </c>
      <c r="CB671" t="s">
        <v>209</v>
      </c>
      <c r="CC671">
        <v>5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1324.16</v>
      </c>
      <c r="CJ671">
        <v>-0.367488</v>
      </c>
      <c r="CK671">
        <v>10.0773</v>
      </c>
      <c r="CL671">
        <v>11.3235</v>
      </c>
      <c r="CM671">
        <v>29.9996</v>
      </c>
      <c r="CN671">
        <v>11.1562</v>
      </c>
      <c r="CO671">
        <v>11.3543</v>
      </c>
      <c r="CP671">
        <v>-1</v>
      </c>
      <c r="CQ671">
        <v>0</v>
      </c>
      <c r="CR671">
        <v>100</v>
      </c>
      <c r="CS671">
        <v>-999.9</v>
      </c>
      <c r="CT671">
        <v>400</v>
      </c>
      <c r="CU671">
        <v>9.68423</v>
      </c>
      <c r="CV671">
        <v>103.663</v>
      </c>
      <c r="CW671">
        <v>103.182</v>
      </c>
    </row>
    <row r="672" spans="1:101">
      <c r="A672">
        <v>658</v>
      </c>
      <c r="B672">
        <v>1550670086</v>
      </c>
      <c r="C672">
        <v>2112.70000004768</v>
      </c>
      <c r="D672" t="s">
        <v>1534</v>
      </c>
      <c r="E672" t="s">
        <v>1535</v>
      </c>
      <c r="F672">
        <f>J672+I672+M672*K672</f>
        <v>0</v>
      </c>
      <c r="G672">
        <f>(1000*AM672)/(L672*(AO672+273.15))</f>
        <v>0</v>
      </c>
      <c r="H672">
        <f>((G672*F672*(1-(AJ672/1000)))/(100*K672))*(BE672/60)</f>
        <v>0</v>
      </c>
      <c r="I672" t="s">
        <v>197</v>
      </c>
      <c r="J672" t="s">
        <v>198</v>
      </c>
      <c r="K672" t="s">
        <v>199</v>
      </c>
      <c r="L672" t="s">
        <v>200</v>
      </c>
      <c r="M672" t="s">
        <v>1044</v>
      </c>
      <c r="N672" t="s">
        <v>1045</v>
      </c>
      <c r="O672" t="s">
        <v>203</v>
      </c>
      <c r="P672" t="s">
        <v>1525</v>
      </c>
      <c r="Q672">
        <v>1550670086</v>
      </c>
      <c r="R672">
        <f>AL672*Y672*(AJ672-AK672)/(100*AF672*(1000-Y672*AJ672))</f>
        <v>0</v>
      </c>
      <c r="S672">
        <f>AL672*Y672*(AI672-AH672*(1000-Y672*AK672)/(1000-Y672*AJ672))/(100*AF672)</f>
        <v>0</v>
      </c>
      <c r="T672">
        <f>(U672/V672*100)</f>
        <v>0</v>
      </c>
      <c r="U672">
        <f>AJ672*(AM672+AN672)/1000</f>
        <v>0</v>
      </c>
      <c r="V672">
        <f>0.61365*exp(17.502*AO672/(240.97+AO672))</f>
        <v>0</v>
      </c>
      <c r="W672">
        <v>109</v>
      </c>
      <c r="X672">
        <v>8</v>
      </c>
      <c r="Y672">
        <f>IF(W672*$H$11&gt;=AA672,1.0,(AA672/(AA672-W672*$H$11)))</f>
        <v>0</v>
      </c>
      <c r="Z672">
        <f>(Y672-1)*100</f>
        <v>0</v>
      </c>
      <c r="AA672">
        <f>MAX(0,($B$11+$C$11*AR672)/(1+$D$11*AR672)*AM672/(AO672+273)*$E$11)</f>
        <v>0</v>
      </c>
      <c r="AB672">
        <f>$B$9*AS672+$C$9*AT672</f>
        <v>0</v>
      </c>
      <c r="AC672">
        <f>AB672*AD672</f>
        <v>0</v>
      </c>
      <c r="AD672">
        <f>($B$9*$D$7+$C$9*$D$7)/($B$9+$C$9)</f>
        <v>0</v>
      </c>
      <c r="AE672">
        <f>($B$9*$K$7+$C$9*$K$7)/($B$9+$C$9)</f>
        <v>0</v>
      </c>
      <c r="AF672">
        <v>10</v>
      </c>
      <c r="AG672">
        <v>1550670086</v>
      </c>
      <c r="AH672">
        <v>398.808</v>
      </c>
      <c r="AI672">
        <v>398.949</v>
      </c>
      <c r="AJ672">
        <v>9.24414</v>
      </c>
      <c r="AK672">
        <v>3.00996</v>
      </c>
      <c r="AL672">
        <v>1410.82</v>
      </c>
      <c r="AM672">
        <v>99.5836</v>
      </c>
      <c r="AN672">
        <v>0.0246569</v>
      </c>
      <c r="AO672">
        <v>9.32207</v>
      </c>
      <c r="AP672">
        <v>999.9</v>
      </c>
      <c r="AQ672">
        <v>999.9</v>
      </c>
      <c r="AR672">
        <v>10007.5</v>
      </c>
      <c r="AS672">
        <v>0</v>
      </c>
      <c r="AT672">
        <v>0.657382</v>
      </c>
      <c r="AU672">
        <v>0</v>
      </c>
      <c r="AV672" t="s">
        <v>204</v>
      </c>
      <c r="AW672">
        <v>0</v>
      </c>
      <c r="AX672">
        <v>-1.442</v>
      </c>
      <c r="AY672">
        <v>-0.036</v>
      </c>
      <c r="AZ672">
        <v>0</v>
      </c>
      <c r="BA672">
        <v>0</v>
      </c>
      <c r="BB672">
        <v>0</v>
      </c>
      <c r="BC672">
        <v>0</v>
      </c>
      <c r="BD672">
        <v>402.137409836066</v>
      </c>
      <c r="BE672">
        <v>0.358089888011842</v>
      </c>
      <c r="BF672">
        <v>0.158518228465091</v>
      </c>
      <c r="BG672">
        <v>-1</v>
      </c>
      <c r="BH672">
        <v>0</v>
      </c>
      <c r="BI672">
        <v>0</v>
      </c>
      <c r="BJ672" t="s">
        <v>205</v>
      </c>
      <c r="BK672">
        <v>1.88475</v>
      </c>
      <c r="BL672">
        <v>1.88171</v>
      </c>
      <c r="BM672">
        <v>1.88323</v>
      </c>
      <c r="BN672">
        <v>1.88187</v>
      </c>
      <c r="BO672">
        <v>1.88377</v>
      </c>
      <c r="BP672">
        <v>1.88309</v>
      </c>
      <c r="BQ672">
        <v>1.88477</v>
      </c>
      <c r="BR672">
        <v>1.88229</v>
      </c>
      <c r="BS672" t="s">
        <v>206</v>
      </c>
      <c r="BT672" t="s">
        <v>17</v>
      </c>
      <c r="BU672" t="s">
        <v>17</v>
      </c>
      <c r="BV672" t="s">
        <v>17</v>
      </c>
      <c r="BW672" t="s">
        <v>207</v>
      </c>
      <c r="BX672" t="s">
        <v>208</v>
      </c>
      <c r="BY672" t="s">
        <v>209</v>
      </c>
      <c r="BZ672" t="s">
        <v>209</v>
      </c>
      <c r="CA672" t="s">
        <v>209</v>
      </c>
      <c r="CB672" t="s">
        <v>209</v>
      </c>
      <c r="CC672">
        <v>5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1329.78</v>
      </c>
      <c r="CJ672">
        <v>-0.367489</v>
      </c>
      <c r="CK672">
        <v>10.0768</v>
      </c>
      <c r="CL672">
        <v>11.3199</v>
      </c>
      <c r="CM672">
        <v>29.9996</v>
      </c>
      <c r="CN672">
        <v>11.1529</v>
      </c>
      <c r="CO672">
        <v>11.3509</v>
      </c>
      <c r="CP672">
        <v>-1</v>
      </c>
      <c r="CQ672">
        <v>0</v>
      </c>
      <c r="CR672">
        <v>100</v>
      </c>
      <c r="CS672">
        <v>-999.9</v>
      </c>
      <c r="CT672">
        <v>400</v>
      </c>
      <c r="CU672">
        <v>9.68423</v>
      </c>
      <c r="CV672">
        <v>103.663</v>
      </c>
      <c r="CW672">
        <v>103.182</v>
      </c>
    </row>
    <row r="673" spans="1:101">
      <c r="A673">
        <v>659</v>
      </c>
      <c r="B673">
        <v>1550670088</v>
      </c>
      <c r="C673">
        <v>2114.70000004768</v>
      </c>
      <c r="D673" t="s">
        <v>1536</v>
      </c>
      <c r="E673" t="s">
        <v>1537</v>
      </c>
      <c r="F673">
        <f>J673+I673+M673*K673</f>
        <v>0</v>
      </c>
      <c r="G673">
        <f>(1000*AM673)/(L673*(AO673+273.15))</f>
        <v>0</v>
      </c>
      <c r="H673">
        <f>((G673*F673*(1-(AJ673/1000)))/(100*K673))*(BE673/60)</f>
        <v>0</v>
      </c>
      <c r="I673" t="s">
        <v>197</v>
      </c>
      <c r="J673" t="s">
        <v>198</v>
      </c>
      <c r="K673" t="s">
        <v>199</v>
      </c>
      <c r="L673" t="s">
        <v>200</v>
      </c>
      <c r="M673" t="s">
        <v>1044</v>
      </c>
      <c r="N673" t="s">
        <v>1045</v>
      </c>
      <c r="O673" t="s">
        <v>203</v>
      </c>
      <c r="P673" t="s">
        <v>1525</v>
      </c>
      <c r="Q673">
        <v>1550670088</v>
      </c>
      <c r="R673">
        <f>AL673*Y673*(AJ673-AK673)/(100*AF673*(1000-Y673*AJ673))</f>
        <v>0</v>
      </c>
      <c r="S673">
        <f>AL673*Y673*(AI673-AH673*(1000-Y673*AK673)/(1000-Y673*AJ673))/(100*AF673)</f>
        <v>0</v>
      </c>
      <c r="T673">
        <f>(U673/V673*100)</f>
        <v>0</v>
      </c>
      <c r="U673">
        <f>AJ673*(AM673+AN673)/1000</f>
        <v>0</v>
      </c>
      <c r="V673">
        <f>0.61365*exp(17.502*AO673/(240.97+AO673))</f>
        <v>0</v>
      </c>
      <c r="W673">
        <v>119</v>
      </c>
      <c r="X673">
        <v>8</v>
      </c>
      <c r="Y673">
        <f>IF(W673*$H$11&gt;=AA673,1.0,(AA673/(AA673-W673*$H$11)))</f>
        <v>0</v>
      </c>
      <c r="Z673">
        <f>(Y673-1)*100</f>
        <v>0</v>
      </c>
      <c r="AA673">
        <f>MAX(0,($B$11+$C$11*AR673)/(1+$D$11*AR673)*AM673/(AO673+273)*$E$11)</f>
        <v>0</v>
      </c>
      <c r="AB673">
        <f>$B$9*AS673+$C$9*AT673</f>
        <v>0</v>
      </c>
      <c r="AC673">
        <f>AB673*AD673</f>
        <v>0</v>
      </c>
      <c r="AD673">
        <f>($B$9*$D$7+$C$9*$D$7)/($B$9+$C$9)</f>
        <v>0</v>
      </c>
      <c r="AE673">
        <f>($B$9*$K$7+$C$9*$K$7)/($B$9+$C$9)</f>
        <v>0</v>
      </c>
      <c r="AF673">
        <v>10</v>
      </c>
      <c r="AG673">
        <v>1550670088</v>
      </c>
      <c r="AH673">
        <v>398.821</v>
      </c>
      <c r="AI673">
        <v>398.993</v>
      </c>
      <c r="AJ673">
        <v>9.30771</v>
      </c>
      <c r="AK673">
        <v>3.00969</v>
      </c>
      <c r="AL673">
        <v>1410.52</v>
      </c>
      <c r="AM673">
        <v>99.5825</v>
      </c>
      <c r="AN673">
        <v>0.02476</v>
      </c>
      <c r="AO673">
        <v>9.34282</v>
      </c>
      <c r="AP673">
        <v>999.9</v>
      </c>
      <c r="AQ673">
        <v>999.9</v>
      </c>
      <c r="AR673">
        <v>10003.8</v>
      </c>
      <c r="AS673">
        <v>0</v>
      </c>
      <c r="AT673">
        <v>0.643686</v>
      </c>
      <c r="AU673">
        <v>0</v>
      </c>
      <c r="AV673" t="s">
        <v>204</v>
      </c>
      <c r="AW673">
        <v>0</v>
      </c>
      <c r="AX673">
        <v>-1.442</v>
      </c>
      <c r="AY673">
        <v>-0.036</v>
      </c>
      <c r="AZ673">
        <v>0</v>
      </c>
      <c r="BA673">
        <v>0</v>
      </c>
      <c r="BB673">
        <v>0</v>
      </c>
      <c r="BC673">
        <v>0</v>
      </c>
      <c r="BD673">
        <v>402.143901639344</v>
      </c>
      <c r="BE673">
        <v>0.472831429411616</v>
      </c>
      <c r="BF673">
        <v>0.170110735864403</v>
      </c>
      <c r="BG673">
        <v>-1</v>
      </c>
      <c r="BH673">
        <v>0</v>
      </c>
      <c r="BI673">
        <v>0</v>
      </c>
      <c r="BJ673" t="s">
        <v>205</v>
      </c>
      <c r="BK673">
        <v>1.88476</v>
      </c>
      <c r="BL673">
        <v>1.8817</v>
      </c>
      <c r="BM673">
        <v>1.88322</v>
      </c>
      <c r="BN673">
        <v>1.88187</v>
      </c>
      <c r="BO673">
        <v>1.88377</v>
      </c>
      <c r="BP673">
        <v>1.88309</v>
      </c>
      <c r="BQ673">
        <v>1.88477</v>
      </c>
      <c r="BR673">
        <v>1.8823</v>
      </c>
      <c r="BS673" t="s">
        <v>206</v>
      </c>
      <c r="BT673" t="s">
        <v>17</v>
      </c>
      <c r="BU673" t="s">
        <v>17</v>
      </c>
      <c r="BV673" t="s">
        <v>17</v>
      </c>
      <c r="BW673" t="s">
        <v>207</v>
      </c>
      <c r="BX673" t="s">
        <v>208</v>
      </c>
      <c r="BY673" t="s">
        <v>209</v>
      </c>
      <c r="BZ673" t="s">
        <v>209</v>
      </c>
      <c r="CA673" t="s">
        <v>209</v>
      </c>
      <c r="CB673" t="s">
        <v>209</v>
      </c>
      <c r="CC673">
        <v>5</v>
      </c>
      <c r="CD673">
        <v>0</v>
      </c>
      <c r="CE673">
        <v>0</v>
      </c>
      <c r="CF673">
        <v>0</v>
      </c>
      <c r="CG673">
        <v>0</v>
      </c>
      <c r="CH673">
        <v>2</v>
      </c>
      <c r="CI673">
        <v>1322.14</v>
      </c>
      <c r="CJ673">
        <v>-0.367489</v>
      </c>
      <c r="CK673">
        <v>10.0764</v>
      </c>
      <c r="CL673">
        <v>11.3163</v>
      </c>
      <c r="CM673">
        <v>29.9997</v>
      </c>
      <c r="CN673">
        <v>11.1497</v>
      </c>
      <c r="CO673">
        <v>11.3476</v>
      </c>
      <c r="CP673">
        <v>-1</v>
      </c>
      <c r="CQ673">
        <v>0</v>
      </c>
      <c r="CR673">
        <v>100</v>
      </c>
      <c r="CS673">
        <v>-999.9</v>
      </c>
      <c r="CT673">
        <v>400</v>
      </c>
      <c r="CU673">
        <v>9.68423</v>
      </c>
      <c r="CV673">
        <v>103.664</v>
      </c>
      <c r="CW673">
        <v>103.182</v>
      </c>
    </row>
    <row r="674" spans="1:101">
      <c r="A674">
        <v>660</v>
      </c>
      <c r="B674">
        <v>1550670090</v>
      </c>
      <c r="C674">
        <v>2116.70000004768</v>
      </c>
      <c r="D674" t="s">
        <v>1538</v>
      </c>
      <c r="E674" t="s">
        <v>1539</v>
      </c>
      <c r="F674">
        <f>J674+I674+M674*K674</f>
        <v>0</v>
      </c>
      <c r="G674">
        <f>(1000*AM674)/(L674*(AO674+273.15))</f>
        <v>0</v>
      </c>
      <c r="H674">
        <f>((G674*F674*(1-(AJ674/1000)))/(100*K674))*(BE674/60)</f>
        <v>0</v>
      </c>
      <c r="I674" t="s">
        <v>197</v>
      </c>
      <c r="J674" t="s">
        <v>198</v>
      </c>
      <c r="K674" t="s">
        <v>199</v>
      </c>
      <c r="L674" t="s">
        <v>200</v>
      </c>
      <c r="M674" t="s">
        <v>1044</v>
      </c>
      <c r="N674" t="s">
        <v>1045</v>
      </c>
      <c r="O674" t="s">
        <v>203</v>
      </c>
      <c r="P674" t="s">
        <v>1525</v>
      </c>
      <c r="Q674">
        <v>1550670090</v>
      </c>
      <c r="R674">
        <f>AL674*Y674*(AJ674-AK674)/(100*AF674*(1000-Y674*AJ674))</f>
        <v>0</v>
      </c>
      <c r="S674">
        <f>AL674*Y674*(AI674-AH674*(1000-Y674*AK674)/(1000-Y674*AJ674))/(100*AF674)</f>
        <v>0</v>
      </c>
      <c r="T674">
        <f>(U674/V674*100)</f>
        <v>0</v>
      </c>
      <c r="U674">
        <f>AJ674*(AM674+AN674)/1000</f>
        <v>0</v>
      </c>
      <c r="V674">
        <f>0.61365*exp(17.502*AO674/(240.97+AO674))</f>
        <v>0</v>
      </c>
      <c r="W674">
        <v>109</v>
      </c>
      <c r="X674">
        <v>8</v>
      </c>
      <c r="Y674">
        <f>IF(W674*$H$11&gt;=AA674,1.0,(AA674/(AA674-W674*$H$11)))</f>
        <v>0</v>
      </c>
      <c r="Z674">
        <f>(Y674-1)*100</f>
        <v>0</v>
      </c>
      <c r="AA674">
        <f>MAX(0,($B$11+$C$11*AR674)/(1+$D$11*AR674)*AM674/(AO674+273)*$E$11)</f>
        <v>0</v>
      </c>
      <c r="AB674">
        <f>$B$9*AS674+$C$9*AT674</f>
        <v>0</v>
      </c>
      <c r="AC674">
        <f>AB674*AD674</f>
        <v>0</v>
      </c>
      <c r="AD674">
        <f>($B$9*$D$7+$C$9*$D$7)/($B$9+$C$9)</f>
        <v>0</v>
      </c>
      <c r="AE674">
        <f>($B$9*$K$7+$C$9*$K$7)/($B$9+$C$9)</f>
        <v>0</v>
      </c>
      <c r="AF674">
        <v>10</v>
      </c>
      <c r="AG674">
        <v>1550670090</v>
      </c>
      <c r="AH674">
        <v>398.876</v>
      </c>
      <c r="AI674">
        <v>398.979</v>
      </c>
      <c r="AJ674">
        <v>9.35814</v>
      </c>
      <c r="AK674">
        <v>3.00992</v>
      </c>
      <c r="AL674">
        <v>1410.6</v>
      </c>
      <c r="AM674">
        <v>99.5818</v>
      </c>
      <c r="AN674">
        <v>0.0248428</v>
      </c>
      <c r="AO674">
        <v>9.35964</v>
      </c>
      <c r="AP674">
        <v>999.9</v>
      </c>
      <c r="AQ674">
        <v>999.9</v>
      </c>
      <c r="AR674">
        <v>9983.75</v>
      </c>
      <c r="AS674">
        <v>0</v>
      </c>
      <c r="AT674">
        <v>0.643686</v>
      </c>
      <c r="AU674">
        <v>0</v>
      </c>
      <c r="AV674" t="s">
        <v>204</v>
      </c>
      <c r="AW674">
        <v>0</v>
      </c>
      <c r="AX674">
        <v>-1.442</v>
      </c>
      <c r="AY674">
        <v>-0.036</v>
      </c>
      <c r="AZ674">
        <v>0</v>
      </c>
      <c r="BA674">
        <v>0</v>
      </c>
      <c r="BB674">
        <v>0</v>
      </c>
      <c r="BC674">
        <v>0</v>
      </c>
      <c r="BD674">
        <v>402.156983606557</v>
      </c>
      <c r="BE674">
        <v>0.557843110689585</v>
      </c>
      <c r="BF674">
        <v>0.185920835594894</v>
      </c>
      <c r="BG674">
        <v>-1</v>
      </c>
      <c r="BH674">
        <v>0</v>
      </c>
      <c r="BI674">
        <v>0</v>
      </c>
      <c r="BJ674" t="s">
        <v>205</v>
      </c>
      <c r="BK674">
        <v>1.88476</v>
      </c>
      <c r="BL674">
        <v>1.8817</v>
      </c>
      <c r="BM674">
        <v>1.88322</v>
      </c>
      <c r="BN674">
        <v>1.88187</v>
      </c>
      <c r="BO674">
        <v>1.88378</v>
      </c>
      <c r="BP674">
        <v>1.88308</v>
      </c>
      <c r="BQ674">
        <v>1.88477</v>
      </c>
      <c r="BR674">
        <v>1.8823</v>
      </c>
      <c r="BS674" t="s">
        <v>206</v>
      </c>
      <c r="BT674" t="s">
        <v>17</v>
      </c>
      <c r="BU674" t="s">
        <v>17</v>
      </c>
      <c r="BV674" t="s">
        <v>17</v>
      </c>
      <c r="BW674" t="s">
        <v>207</v>
      </c>
      <c r="BX674" t="s">
        <v>208</v>
      </c>
      <c r="BY674" t="s">
        <v>209</v>
      </c>
      <c r="BZ674" t="s">
        <v>209</v>
      </c>
      <c r="CA674" t="s">
        <v>209</v>
      </c>
      <c r="CB674" t="s">
        <v>209</v>
      </c>
      <c r="CC674">
        <v>5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1329.76</v>
      </c>
      <c r="CJ674">
        <v>-0.367489</v>
      </c>
      <c r="CK674">
        <v>10.0757</v>
      </c>
      <c r="CL674">
        <v>11.3129</v>
      </c>
      <c r="CM674">
        <v>29.9996</v>
      </c>
      <c r="CN674">
        <v>11.1466</v>
      </c>
      <c r="CO674">
        <v>11.3446</v>
      </c>
      <c r="CP674">
        <v>-1</v>
      </c>
      <c r="CQ674">
        <v>0</v>
      </c>
      <c r="CR674">
        <v>100</v>
      </c>
      <c r="CS674">
        <v>-999.9</v>
      </c>
      <c r="CT674">
        <v>400</v>
      </c>
      <c r="CU674">
        <v>9.68423</v>
      </c>
      <c r="CV674">
        <v>103.665</v>
      </c>
      <c r="CW674">
        <v>103.182</v>
      </c>
    </row>
    <row r="675" spans="1:101">
      <c r="A675">
        <v>661</v>
      </c>
      <c r="B675">
        <v>1550670092</v>
      </c>
      <c r="C675">
        <v>2118.70000004768</v>
      </c>
      <c r="D675" t="s">
        <v>1540</v>
      </c>
      <c r="E675" t="s">
        <v>1541</v>
      </c>
      <c r="F675">
        <f>J675+I675+M675*K675</f>
        <v>0</v>
      </c>
      <c r="G675">
        <f>(1000*AM675)/(L675*(AO675+273.15))</f>
        <v>0</v>
      </c>
      <c r="H675">
        <f>((G675*F675*(1-(AJ675/1000)))/(100*K675))*(BE675/60)</f>
        <v>0</v>
      </c>
      <c r="I675" t="s">
        <v>197</v>
      </c>
      <c r="J675" t="s">
        <v>198</v>
      </c>
      <c r="K675" t="s">
        <v>199</v>
      </c>
      <c r="L675" t="s">
        <v>200</v>
      </c>
      <c r="M675" t="s">
        <v>1044</v>
      </c>
      <c r="N675" t="s">
        <v>1045</v>
      </c>
      <c r="O675" t="s">
        <v>203</v>
      </c>
      <c r="P675" t="s">
        <v>1525</v>
      </c>
      <c r="Q675">
        <v>1550670092</v>
      </c>
      <c r="R675">
        <f>AL675*Y675*(AJ675-AK675)/(100*AF675*(1000-Y675*AJ675))</f>
        <v>0</v>
      </c>
      <c r="S675">
        <f>AL675*Y675*(AI675-AH675*(1000-Y675*AK675)/(1000-Y675*AJ675))/(100*AF675)</f>
        <v>0</v>
      </c>
      <c r="T675">
        <f>(U675/V675*100)</f>
        <v>0</v>
      </c>
      <c r="U675">
        <f>AJ675*(AM675+AN675)/1000</f>
        <v>0</v>
      </c>
      <c r="V675">
        <f>0.61365*exp(17.502*AO675/(240.97+AO675))</f>
        <v>0</v>
      </c>
      <c r="W675">
        <v>116</v>
      </c>
      <c r="X675">
        <v>8</v>
      </c>
      <c r="Y675">
        <f>IF(W675*$H$11&gt;=AA675,1.0,(AA675/(AA675-W675*$H$11)))</f>
        <v>0</v>
      </c>
      <c r="Z675">
        <f>(Y675-1)*100</f>
        <v>0</v>
      </c>
      <c r="AA675">
        <f>MAX(0,($B$11+$C$11*AR675)/(1+$D$11*AR675)*AM675/(AO675+273)*$E$11)</f>
        <v>0</v>
      </c>
      <c r="AB675">
        <f>$B$9*AS675+$C$9*AT675</f>
        <v>0</v>
      </c>
      <c r="AC675">
        <f>AB675*AD675</f>
        <v>0</v>
      </c>
      <c r="AD675">
        <f>($B$9*$D$7+$C$9*$D$7)/($B$9+$C$9)</f>
        <v>0</v>
      </c>
      <c r="AE675">
        <f>($B$9*$K$7+$C$9*$K$7)/($B$9+$C$9)</f>
        <v>0</v>
      </c>
      <c r="AF675">
        <v>10</v>
      </c>
      <c r="AG675">
        <v>1550670092</v>
      </c>
      <c r="AH675">
        <v>398.884</v>
      </c>
      <c r="AI675">
        <v>398.945</v>
      </c>
      <c r="AJ675">
        <v>9.39482</v>
      </c>
      <c r="AK675">
        <v>3.00983</v>
      </c>
      <c r="AL675">
        <v>1410.75</v>
      </c>
      <c r="AM675">
        <v>99.5829</v>
      </c>
      <c r="AN675">
        <v>0.0245853</v>
      </c>
      <c r="AO675">
        <v>9.35367</v>
      </c>
      <c r="AP675">
        <v>999.9</v>
      </c>
      <c r="AQ675">
        <v>999.9</v>
      </c>
      <c r="AR675">
        <v>10017.5</v>
      </c>
      <c r="AS675">
        <v>0</v>
      </c>
      <c r="AT675">
        <v>0.634099</v>
      </c>
      <c r="AU675">
        <v>0</v>
      </c>
      <c r="AV675" t="s">
        <v>204</v>
      </c>
      <c r="AW675">
        <v>0</v>
      </c>
      <c r="AX675">
        <v>-1.442</v>
      </c>
      <c r="AY675">
        <v>-0.036</v>
      </c>
      <c r="AZ675">
        <v>0</v>
      </c>
      <c r="BA675">
        <v>0</v>
      </c>
      <c r="BB675">
        <v>0</v>
      </c>
      <c r="BC675">
        <v>0</v>
      </c>
      <c r="BD675">
        <v>402.175786885246</v>
      </c>
      <c r="BE675">
        <v>0.633086533981451</v>
      </c>
      <c r="BF675">
        <v>0.204635190374183</v>
      </c>
      <c r="BG675">
        <v>-1</v>
      </c>
      <c r="BH675">
        <v>0</v>
      </c>
      <c r="BI675">
        <v>0</v>
      </c>
      <c r="BJ675" t="s">
        <v>205</v>
      </c>
      <c r="BK675">
        <v>1.88474</v>
      </c>
      <c r="BL675">
        <v>1.8817</v>
      </c>
      <c r="BM675">
        <v>1.88321</v>
      </c>
      <c r="BN675">
        <v>1.88188</v>
      </c>
      <c r="BO675">
        <v>1.88379</v>
      </c>
      <c r="BP675">
        <v>1.88308</v>
      </c>
      <c r="BQ675">
        <v>1.88478</v>
      </c>
      <c r="BR675">
        <v>1.8823</v>
      </c>
      <c r="BS675" t="s">
        <v>206</v>
      </c>
      <c r="BT675" t="s">
        <v>17</v>
      </c>
      <c r="BU675" t="s">
        <v>17</v>
      </c>
      <c r="BV675" t="s">
        <v>17</v>
      </c>
      <c r="BW675" t="s">
        <v>207</v>
      </c>
      <c r="BX675" t="s">
        <v>208</v>
      </c>
      <c r="BY675" t="s">
        <v>209</v>
      </c>
      <c r="BZ675" t="s">
        <v>209</v>
      </c>
      <c r="CA675" t="s">
        <v>209</v>
      </c>
      <c r="CB675" t="s">
        <v>209</v>
      </c>
      <c r="CC675">
        <v>5</v>
      </c>
      <c r="CD675">
        <v>0</v>
      </c>
      <c r="CE675">
        <v>0</v>
      </c>
      <c r="CF675">
        <v>0</v>
      </c>
      <c r="CG675">
        <v>0</v>
      </c>
      <c r="CH675">
        <v>2</v>
      </c>
      <c r="CI675">
        <v>1324.34</v>
      </c>
      <c r="CJ675">
        <v>-0.367489</v>
      </c>
      <c r="CK675">
        <v>10.0753</v>
      </c>
      <c r="CL675">
        <v>11.3099</v>
      </c>
      <c r="CM675">
        <v>29.9995</v>
      </c>
      <c r="CN675">
        <v>11.1433</v>
      </c>
      <c r="CO675">
        <v>11.3416</v>
      </c>
      <c r="CP675">
        <v>-1</v>
      </c>
      <c r="CQ675">
        <v>0</v>
      </c>
      <c r="CR675">
        <v>100</v>
      </c>
      <c r="CS675">
        <v>-999.9</v>
      </c>
      <c r="CT675">
        <v>400</v>
      </c>
      <c r="CU675">
        <v>9.68423</v>
      </c>
      <c r="CV675">
        <v>103.665</v>
      </c>
      <c r="CW675">
        <v>103.183</v>
      </c>
    </row>
    <row r="676" spans="1:101">
      <c r="A676">
        <v>662</v>
      </c>
      <c r="B676">
        <v>1550670094</v>
      </c>
      <c r="C676">
        <v>2120.70000004768</v>
      </c>
      <c r="D676" t="s">
        <v>1542</v>
      </c>
      <c r="E676" t="s">
        <v>1543</v>
      </c>
      <c r="F676">
        <f>J676+I676+M676*K676</f>
        <v>0</v>
      </c>
      <c r="G676">
        <f>(1000*AM676)/(L676*(AO676+273.15))</f>
        <v>0</v>
      </c>
      <c r="H676">
        <f>((G676*F676*(1-(AJ676/1000)))/(100*K676))*(BE676/60)</f>
        <v>0</v>
      </c>
      <c r="I676" t="s">
        <v>197</v>
      </c>
      <c r="J676" t="s">
        <v>198</v>
      </c>
      <c r="K676" t="s">
        <v>199</v>
      </c>
      <c r="L676" t="s">
        <v>200</v>
      </c>
      <c r="M676" t="s">
        <v>1044</v>
      </c>
      <c r="N676" t="s">
        <v>1045</v>
      </c>
      <c r="O676" t="s">
        <v>203</v>
      </c>
      <c r="P676" t="s">
        <v>1525</v>
      </c>
      <c r="Q676">
        <v>1550670094</v>
      </c>
      <c r="R676">
        <f>AL676*Y676*(AJ676-AK676)/(100*AF676*(1000-Y676*AJ676))</f>
        <v>0</v>
      </c>
      <c r="S676">
        <f>AL676*Y676*(AI676-AH676*(1000-Y676*AK676)/(1000-Y676*AJ676))/(100*AF676)</f>
        <v>0</v>
      </c>
      <c r="T676">
        <f>(U676/V676*100)</f>
        <v>0</v>
      </c>
      <c r="U676">
        <f>AJ676*(AM676+AN676)/1000</f>
        <v>0</v>
      </c>
      <c r="V676">
        <f>0.61365*exp(17.502*AO676/(240.97+AO676))</f>
        <v>0</v>
      </c>
      <c r="W676">
        <v>132</v>
      </c>
      <c r="X676">
        <v>9</v>
      </c>
      <c r="Y676">
        <f>IF(W676*$H$11&gt;=AA676,1.0,(AA676/(AA676-W676*$H$11)))</f>
        <v>0</v>
      </c>
      <c r="Z676">
        <f>(Y676-1)*100</f>
        <v>0</v>
      </c>
      <c r="AA676">
        <f>MAX(0,($B$11+$C$11*AR676)/(1+$D$11*AR676)*AM676/(AO676+273)*$E$11)</f>
        <v>0</v>
      </c>
      <c r="AB676">
        <f>$B$9*AS676+$C$9*AT676</f>
        <v>0</v>
      </c>
      <c r="AC676">
        <f>AB676*AD676</f>
        <v>0</v>
      </c>
      <c r="AD676">
        <f>($B$9*$D$7+$C$9*$D$7)/($B$9+$C$9)</f>
        <v>0</v>
      </c>
      <c r="AE676">
        <f>($B$9*$K$7+$C$9*$K$7)/($B$9+$C$9)</f>
        <v>0</v>
      </c>
      <c r="AF676">
        <v>10</v>
      </c>
      <c r="AG676">
        <v>1550670094</v>
      </c>
      <c r="AH676">
        <v>398.885</v>
      </c>
      <c r="AI676">
        <v>398.942</v>
      </c>
      <c r="AJ676">
        <v>9.43477</v>
      </c>
      <c r="AK676">
        <v>3.00969</v>
      </c>
      <c r="AL676">
        <v>1411.07</v>
      </c>
      <c r="AM676">
        <v>99.5845</v>
      </c>
      <c r="AN676">
        <v>0.024666</v>
      </c>
      <c r="AO676">
        <v>9.35015</v>
      </c>
      <c r="AP676">
        <v>999.9</v>
      </c>
      <c r="AQ676">
        <v>999.9</v>
      </c>
      <c r="AR676">
        <v>10011.9</v>
      </c>
      <c r="AS676">
        <v>0</v>
      </c>
      <c r="AT676">
        <v>0.606708</v>
      </c>
      <c r="AU676">
        <v>0</v>
      </c>
      <c r="AV676" t="s">
        <v>204</v>
      </c>
      <c r="AW676">
        <v>0</v>
      </c>
      <c r="AX676">
        <v>-1.442</v>
      </c>
      <c r="AY676">
        <v>-0.036</v>
      </c>
      <c r="AZ676">
        <v>0</v>
      </c>
      <c r="BA676">
        <v>0</v>
      </c>
      <c r="BB676">
        <v>0</v>
      </c>
      <c r="BC676">
        <v>0</v>
      </c>
      <c r="BD676">
        <v>402.195860655738</v>
      </c>
      <c r="BE676">
        <v>0.703117496802804</v>
      </c>
      <c r="BF676">
        <v>0.221652708546785</v>
      </c>
      <c r="BG676">
        <v>-1</v>
      </c>
      <c r="BH676">
        <v>0</v>
      </c>
      <c r="BI676">
        <v>0</v>
      </c>
      <c r="BJ676" t="s">
        <v>205</v>
      </c>
      <c r="BK676">
        <v>1.88473</v>
      </c>
      <c r="BL676">
        <v>1.8817</v>
      </c>
      <c r="BM676">
        <v>1.88319</v>
      </c>
      <c r="BN676">
        <v>1.88188</v>
      </c>
      <c r="BO676">
        <v>1.88377</v>
      </c>
      <c r="BP676">
        <v>1.88309</v>
      </c>
      <c r="BQ676">
        <v>1.88478</v>
      </c>
      <c r="BR676">
        <v>1.8823</v>
      </c>
      <c r="BS676" t="s">
        <v>206</v>
      </c>
      <c r="BT676" t="s">
        <v>17</v>
      </c>
      <c r="BU676" t="s">
        <v>17</v>
      </c>
      <c r="BV676" t="s">
        <v>17</v>
      </c>
      <c r="BW676" t="s">
        <v>207</v>
      </c>
      <c r="BX676" t="s">
        <v>208</v>
      </c>
      <c r="BY676" t="s">
        <v>209</v>
      </c>
      <c r="BZ676" t="s">
        <v>209</v>
      </c>
      <c r="CA676" t="s">
        <v>209</v>
      </c>
      <c r="CB676" t="s">
        <v>209</v>
      </c>
      <c r="CC676">
        <v>5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1313.1</v>
      </c>
      <c r="CJ676">
        <v>-0.367489</v>
      </c>
      <c r="CK676">
        <v>10.075</v>
      </c>
      <c r="CL676">
        <v>11.3066</v>
      </c>
      <c r="CM676">
        <v>29.9996</v>
      </c>
      <c r="CN676">
        <v>11.1403</v>
      </c>
      <c r="CO676">
        <v>11.3386</v>
      </c>
      <c r="CP676">
        <v>-1</v>
      </c>
      <c r="CQ676">
        <v>0</v>
      </c>
      <c r="CR676">
        <v>100</v>
      </c>
      <c r="CS676">
        <v>-999.9</v>
      </c>
      <c r="CT676">
        <v>400</v>
      </c>
      <c r="CU676">
        <v>9.44254</v>
      </c>
      <c r="CV676">
        <v>103.664</v>
      </c>
      <c r="CW676">
        <v>103.183</v>
      </c>
    </row>
    <row r="677" spans="1:101">
      <c r="A677">
        <v>663</v>
      </c>
      <c r="B677">
        <v>1550670096</v>
      </c>
      <c r="C677">
        <v>2122.70000004768</v>
      </c>
      <c r="D677" t="s">
        <v>1544</v>
      </c>
      <c r="E677" t="s">
        <v>1545</v>
      </c>
      <c r="F677">
        <f>J677+I677+M677*K677</f>
        <v>0</v>
      </c>
      <c r="G677">
        <f>(1000*AM677)/(L677*(AO677+273.15))</f>
        <v>0</v>
      </c>
      <c r="H677">
        <f>((G677*F677*(1-(AJ677/1000)))/(100*K677))*(BE677/60)</f>
        <v>0</v>
      </c>
      <c r="I677" t="s">
        <v>197</v>
      </c>
      <c r="J677" t="s">
        <v>198</v>
      </c>
      <c r="K677" t="s">
        <v>199</v>
      </c>
      <c r="L677" t="s">
        <v>200</v>
      </c>
      <c r="M677" t="s">
        <v>1044</v>
      </c>
      <c r="N677" t="s">
        <v>1045</v>
      </c>
      <c r="O677" t="s">
        <v>203</v>
      </c>
      <c r="P677" t="s">
        <v>1525</v>
      </c>
      <c r="Q677">
        <v>1550670096</v>
      </c>
      <c r="R677">
        <f>AL677*Y677*(AJ677-AK677)/(100*AF677*(1000-Y677*AJ677))</f>
        <v>0</v>
      </c>
      <c r="S677">
        <f>AL677*Y677*(AI677-AH677*(1000-Y677*AK677)/(1000-Y677*AJ677))/(100*AF677)</f>
        <v>0</v>
      </c>
      <c r="T677">
        <f>(U677/V677*100)</f>
        <v>0</v>
      </c>
      <c r="U677">
        <f>AJ677*(AM677+AN677)/1000</f>
        <v>0</v>
      </c>
      <c r="V677">
        <f>0.61365*exp(17.502*AO677/(240.97+AO677))</f>
        <v>0</v>
      </c>
      <c r="W677">
        <v>131</v>
      </c>
      <c r="X677">
        <v>9</v>
      </c>
      <c r="Y677">
        <f>IF(W677*$H$11&gt;=AA677,1.0,(AA677/(AA677-W677*$H$11)))</f>
        <v>0</v>
      </c>
      <c r="Z677">
        <f>(Y677-1)*100</f>
        <v>0</v>
      </c>
      <c r="AA677">
        <f>MAX(0,($B$11+$C$11*AR677)/(1+$D$11*AR677)*AM677/(AO677+273)*$E$11)</f>
        <v>0</v>
      </c>
      <c r="AB677">
        <f>$B$9*AS677+$C$9*AT677</f>
        <v>0</v>
      </c>
      <c r="AC677">
        <f>AB677*AD677</f>
        <v>0</v>
      </c>
      <c r="AD677">
        <f>($B$9*$D$7+$C$9*$D$7)/($B$9+$C$9)</f>
        <v>0</v>
      </c>
      <c r="AE677">
        <f>($B$9*$K$7+$C$9*$K$7)/($B$9+$C$9)</f>
        <v>0</v>
      </c>
      <c r="AF677">
        <v>10</v>
      </c>
      <c r="AG677">
        <v>1550670096</v>
      </c>
      <c r="AH677">
        <v>398.96</v>
      </c>
      <c r="AI677">
        <v>398.947</v>
      </c>
      <c r="AJ677">
        <v>9.47239</v>
      </c>
      <c r="AK677">
        <v>3.00983</v>
      </c>
      <c r="AL677">
        <v>1411.23</v>
      </c>
      <c r="AM677">
        <v>99.5844</v>
      </c>
      <c r="AN677">
        <v>0.0250014</v>
      </c>
      <c r="AO677">
        <v>9.34556</v>
      </c>
      <c r="AP677">
        <v>999.9</v>
      </c>
      <c r="AQ677">
        <v>999.9</v>
      </c>
      <c r="AR677">
        <v>9990</v>
      </c>
      <c r="AS677">
        <v>0</v>
      </c>
      <c r="AT677">
        <v>0.6026</v>
      </c>
      <c r="AU677">
        <v>0</v>
      </c>
      <c r="AV677" t="s">
        <v>204</v>
      </c>
      <c r="AW677">
        <v>0</v>
      </c>
      <c r="AX677">
        <v>-1.442</v>
      </c>
      <c r="AY677">
        <v>-0.036</v>
      </c>
      <c r="AZ677">
        <v>0</v>
      </c>
      <c r="BA677">
        <v>0</v>
      </c>
      <c r="BB677">
        <v>0</v>
      </c>
      <c r="BC677">
        <v>0</v>
      </c>
      <c r="BD677">
        <v>402.217721311475</v>
      </c>
      <c r="BE677">
        <v>0.763981349608916</v>
      </c>
      <c r="BF677">
        <v>0.236652829429456</v>
      </c>
      <c r="BG677">
        <v>-1</v>
      </c>
      <c r="BH677">
        <v>0</v>
      </c>
      <c r="BI677">
        <v>0</v>
      </c>
      <c r="BJ677" t="s">
        <v>205</v>
      </c>
      <c r="BK677">
        <v>1.88475</v>
      </c>
      <c r="BL677">
        <v>1.8817</v>
      </c>
      <c r="BM677">
        <v>1.88321</v>
      </c>
      <c r="BN677">
        <v>1.88187</v>
      </c>
      <c r="BO677">
        <v>1.88376</v>
      </c>
      <c r="BP677">
        <v>1.88309</v>
      </c>
      <c r="BQ677">
        <v>1.88477</v>
      </c>
      <c r="BR677">
        <v>1.88228</v>
      </c>
      <c r="BS677" t="s">
        <v>206</v>
      </c>
      <c r="BT677" t="s">
        <v>17</v>
      </c>
      <c r="BU677" t="s">
        <v>17</v>
      </c>
      <c r="BV677" t="s">
        <v>17</v>
      </c>
      <c r="BW677" t="s">
        <v>207</v>
      </c>
      <c r="BX677" t="s">
        <v>208</v>
      </c>
      <c r="BY677" t="s">
        <v>209</v>
      </c>
      <c r="BZ677" t="s">
        <v>209</v>
      </c>
      <c r="CA677" t="s">
        <v>209</v>
      </c>
      <c r="CB677" t="s">
        <v>209</v>
      </c>
      <c r="CC677">
        <v>5</v>
      </c>
      <c r="CD677">
        <v>0</v>
      </c>
      <c r="CE677">
        <v>0</v>
      </c>
      <c r="CF677">
        <v>0</v>
      </c>
      <c r="CG677">
        <v>0</v>
      </c>
      <c r="CH677">
        <v>2</v>
      </c>
      <c r="CI677">
        <v>1313.87</v>
      </c>
      <c r="CJ677">
        <v>-0.367489</v>
      </c>
      <c r="CK677">
        <v>10.0746</v>
      </c>
      <c r="CL677">
        <v>11.3033</v>
      </c>
      <c r="CM677">
        <v>29.9996</v>
      </c>
      <c r="CN677">
        <v>11.1376</v>
      </c>
      <c r="CO677">
        <v>11.3355</v>
      </c>
      <c r="CP677">
        <v>-1</v>
      </c>
      <c r="CQ677">
        <v>0</v>
      </c>
      <c r="CR677">
        <v>100</v>
      </c>
      <c r="CS677">
        <v>-999.9</v>
      </c>
      <c r="CT677">
        <v>400</v>
      </c>
      <c r="CU677">
        <v>9.44254</v>
      </c>
      <c r="CV677">
        <v>103.665</v>
      </c>
      <c r="CW677">
        <v>103.182</v>
      </c>
    </row>
    <row r="678" spans="1:101">
      <c r="A678">
        <v>664</v>
      </c>
      <c r="B678">
        <v>1550670098</v>
      </c>
      <c r="C678">
        <v>2124.70000004768</v>
      </c>
      <c r="D678" t="s">
        <v>1546</v>
      </c>
      <c r="E678" t="s">
        <v>1547</v>
      </c>
      <c r="F678">
        <f>J678+I678+M678*K678</f>
        <v>0</v>
      </c>
      <c r="G678">
        <f>(1000*AM678)/(L678*(AO678+273.15))</f>
        <v>0</v>
      </c>
      <c r="H678">
        <f>((G678*F678*(1-(AJ678/1000)))/(100*K678))*(BE678/60)</f>
        <v>0</v>
      </c>
      <c r="I678" t="s">
        <v>197</v>
      </c>
      <c r="J678" t="s">
        <v>198</v>
      </c>
      <c r="K678" t="s">
        <v>199</v>
      </c>
      <c r="L678" t="s">
        <v>200</v>
      </c>
      <c r="M678" t="s">
        <v>1044</v>
      </c>
      <c r="N678" t="s">
        <v>1045</v>
      </c>
      <c r="O678" t="s">
        <v>203</v>
      </c>
      <c r="P678" t="s">
        <v>1525</v>
      </c>
      <c r="Q678">
        <v>1550670098</v>
      </c>
      <c r="R678">
        <f>AL678*Y678*(AJ678-AK678)/(100*AF678*(1000-Y678*AJ678))</f>
        <v>0</v>
      </c>
      <c r="S678">
        <f>AL678*Y678*(AI678-AH678*(1000-Y678*AK678)/(1000-Y678*AJ678))/(100*AF678)</f>
        <v>0</v>
      </c>
      <c r="T678">
        <f>(U678/V678*100)</f>
        <v>0</v>
      </c>
      <c r="U678">
        <f>AJ678*(AM678+AN678)/1000</f>
        <v>0</v>
      </c>
      <c r="V678">
        <f>0.61365*exp(17.502*AO678/(240.97+AO678))</f>
        <v>0</v>
      </c>
      <c r="W678">
        <v>132</v>
      </c>
      <c r="X678">
        <v>9</v>
      </c>
      <c r="Y678">
        <f>IF(W678*$H$11&gt;=AA678,1.0,(AA678/(AA678-W678*$H$11)))</f>
        <v>0</v>
      </c>
      <c r="Z678">
        <f>(Y678-1)*100</f>
        <v>0</v>
      </c>
      <c r="AA678">
        <f>MAX(0,($B$11+$C$11*AR678)/(1+$D$11*AR678)*AM678/(AO678+273)*$E$11)</f>
        <v>0</v>
      </c>
      <c r="AB678">
        <f>$B$9*AS678+$C$9*AT678</f>
        <v>0</v>
      </c>
      <c r="AC678">
        <f>AB678*AD678</f>
        <v>0</v>
      </c>
      <c r="AD678">
        <f>($B$9*$D$7+$C$9*$D$7)/($B$9+$C$9)</f>
        <v>0</v>
      </c>
      <c r="AE678">
        <f>($B$9*$K$7+$C$9*$K$7)/($B$9+$C$9)</f>
        <v>0</v>
      </c>
      <c r="AF678">
        <v>10</v>
      </c>
      <c r="AG678">
        <v>1550670098</v>
      </c>
      <c r="AH678">
        <v>398.983</v>
      </c>
      <c r="AI678">
        <v>398.967</v>
      </c>
      <c r="AJ678">
        <v>9.50799</v>
      </c>
      <c r="AK678">
        <v>3.00982</v>
      </c>
      <c r="AL678">
        <v>1411.54</v>
      </c>
      <c r="AM678">
        <v>99.5836</v>
      </c>
      <c r="AN678">
        <v>0.0248441</v>
      </c>
      <c r="AO678">
        <v>9.34404</v>
      </c>
      <c r="AP678">
        <v>999.9</v>
      </c>
      <c r="AQ678">
        <v>999.9</v>
      </c>
      <c r="AR678">
        <v>10011.9</v>
      </c>
      <c r="AS678">
        <v>0</v>
      </c>
      <c r="AT678">
        <v>0.6026</v>
      </c>
      <c r="AU678">
        <v>0</v>
      </c>
      <c r="AV678" t="s">
        <v>204</v>
      </c>
      <c r="AW678">
        <v>0</v>
      </c>
      <c r="AX678">
        <v>-1.442</v>
      </c>
      <c r="AY678">
        <v>-0.036</v>
      </c>
      <c r="AZ678">
        <v>0</v>
      </c>
      <c r="BA678">
        <v>0</v>
      </c>
      <c r="BB678">
        <v>0</v>
      </c>
      <c r="BC678">
        <v>0</v>
      </c>
      <c r="BD678">
        <v>402.242229508197</v>
      </c>
      <c r="BE678">
        <v>0.830942730345904</v>
      </c>
      <c r="BF678">
        <v>0.253935346969932</v>
      </c>
      <c r="BG678">
        <v>-1</v>
      </c>
      <c r="BH678">
        <v>0</v>
      </c>
      <c r="BI678">
        <v>0</v>
      </c>
      <c r="BJ678" t="s">
        <v>205</v>
      </c>
      <c r="BK678">
        <v>1.88475</v>
      </c>
      <c r="BL678">
        <v>1.8817</v>
      </c>
      <c r="BM678">
        <v>1.88323</v>
      </c>
      <c r="BN678">
        <v>1.88187</v>
      </c>
      <c r="BO678">
        <v>1.88374</v>
      </c>
      <c r="BP678">
        <v>1.88309</v>
      </c>
      <c r="BQ678">
        <v>1.88477</v>
      </c>
      <c r="BR678">
        <v>1.88229</v>
      </c>
      <c r="BS678" t="s">
        <v>206</v>
      </c>
      <c r="BT678" t="s">
        <v>17</v>
      </c>
      <c r="BU678" t="s">
        <v>17</v>
      </c>
      <c r="BV678" t="s">
        <v>17</v>
      </c>
      <c r="BW678" t="s">
        <v>207</v>
      </c>
      <c r="BX678" t="s">
        <v>208</v>
      </c>
      <c r="BY678" t="s">
        <v>209</v>
      </c>
      <c r="BZ678" t="s">
        <v>209</v>
      </c>
      <c r="CA678" t="s">
        <v>209</v>
      </c>
      <c r="CB678" t="s">
        <v>209</v>
      </c>
      <c r="CC678">
        <v>5</v>
      </c>
      <c r="CD678">
        <v>0</v>
      </c>
      <c r="CE678">
        <v>0</v>
      </c>
      <c r="CF678">
        <v>0</v>
      </c>
      <c r="CG678">
        <v>0</v>
      </c>
      <c r="CH678">
        <v>2</v>
      </c>
      <c r="CI678">
        <v>1313.4</v>
      </c>
      <c r="CJ678">
        <v>-0.367489</v>
      </c>
      <c r="CK678">
        <v>10.0741</v>
      </c>
      <c r="CL678">
        <v>11.3003</v>
      </c>
      <c r="CM678">
        <v>29.9997</v>
      </c>
      <c r="CN678">
        <v>11.1346</v>
      </c>
      <c r="CO678">
        <v>11.3325</v>
      </c>
      <c r="CP678">
        <v>-1</v>
      </c>
      <c r="CQ678">
        <v>0</v>
      </c>
      <c r="CR678">
        <v>100</v>
      </c>
      <c r="CS678">
        <v>-999.9</v>
      </c>
      <c r="CT678">
        <v>400</v>
      </c>
      <c r="CU678">
        <v>9.42615</v>
      </c>
      <c r="CV678">
        <v>103.665</v>
      </c>
      <c r="CW678">
        <v>103.183</v>
      </c>
    </row>
    <row r="679" spans="1:101">
      <c r="A679">
        <v>665</v>
      </c>
      <c r="B679">
        <v>1550670100</v>
      </c>
      <c r="C679">
        <v>2126.70000004768</v>
      </c>
      <c r="D679" t="s">
        <v>1548</v>
      </c>
      <c r="E679" t="s">
        <v>1549</v>
      </c>
      <c r="F679">
        <f>J679+I679+M679*K679</f>
        <v>0</v>
      </c>
      <c r="G679">
        <f>(1000*AM679)/(L679*(AO679+273.15))</f>
        <v>0</v>
      </c>
      <c r="H679">
        <f>((G679*F679*(1-(AJ679/1000)))/(100*K679))*(BE679/60)</f>
        <v>0</v>
      </c>
      <c r="I679" t="s">
        <v>197</v>
      </c>
      <c r="J679" t="s">
        <v>198</v>
      </c>
      <c r="K679" t="s">
        <v>199</v>
      </c>
      <c r="L679" t="s">
        <v>200</v>
      </c>
      <c r="M679" t="s">
        <v>1044</v>
      </c>
      <c r="N679" t="s">
        <v>1045</v>
      </c>
      <c r="O679" t="s">
        <v>203</v>
      </c>
      <c r="P679" t="s">
        <v>1525</v>
      </c>
      <c r="Q679">
        <v>1550670100</v>
      </c>
      <c r="R679">
        <f>AL679*Y679*(AJ679-AK679)/(100*AF679*(1000-Y679*AJ679))</f>
        <v>0</v>
      </c>
      <c r="S679">
        <f>AL679*Y679*(AI679-AH679*(1000-Y679*AK679)/(1000-Y679*AJ679))/(100*AF679)</f>
        <v>0</v>
      </c>
      <c r="T679">
        <f>(U679/V679*100)</f>
        <v>0</v>
      </c>
      <c r="U679">
        <f>AJ679*(AM679+AN679)/1000</f>
        <v>0</v>
      </c>
      <c r="V679">
        <f>0.61365*exp(17.502*AO679/(240.97+AO679))</f>
        <v>0</v>
      </c>
      <c r="W679">
        <v>128</v>
      </c>
      <c r="X679">
        <v>9</v>
      </c>
      <c r="Y679">
        <f>IF(W679*$H$11&gt;=AA679,1.0,(AA679/(AA679-W679*$H$11)))</f>
        <v>0</v>
      </c>
      <c r="Z679">
        <f>(Y679-1)*100</f>
        <v>0</v>
      </c>
      <c r="AA679">
        <f>MAX(0,($B$11+$C$11*AR679)/(1+$D$11*AR679)*AM679/(AO679+273)*$E$11)</f>
        <v>0</v>
      </c>
      <c r="AB679">
        <f>$B$9*AS679+$C$9*AT679</f>
        <v>0</v>
      </c>
      <c r="AC679">
        <f>AB679*AD679</f>
        <v>0</v>
      </c>
      <c r="AD679">
        <f>($B$9*$D$7+$C$9*$D$7)/($B$9+$C$9)</f>
        <v>0</v>
      </c>
      <c r="AE679">
        <f>($B$9*$K$7+$C$9*$K$7)/($B$9+$C$9)</f>
        <v>0</v>
      </c>
      <c r="AF679">
        <v>10</v>
      </c>
      <c r="AG679">
        <v>1550670100</v>
      </c>
      <c r="AH679">
        <v>399</v>
      </c>
      <c r="AI679">
        <v>398.959</v>
      </c>
      <c r="AJ679">
        <v>9.53929</v>
      </c>
      <c r="AK679">
        <v>3.00974</v>
      </c>
      <c r="AL679">
        <v>1411.13</v>
      </c>
      <c r="AM679">
        <v>99.5831</v>
      </c>
      <c r="AN679">
        <v>0.0247907</v>
      </c>
      <c r="AO679">
        <v>9.34513</v>
      </c>
      <c r="AP679">
        <v>999.9</v>
      </c>
      <c r="AQ679">
        <v>999.9</v>
      </c>
      <c r="AR679">
        <v>9993.12</v>
      </c>
      <c r="AS679">
        <v>0</v>
      </c>
      <c r="AT679">
        <v>0.6026</v>
      </c>
      <c r="AU679">
        <v>0</v>
      </c>
      <c r="AV679" t="s">
        <v>204</v>
      </c>
      <c r="AW679">
        <v>0</v>
      </c>
      <c r="AX679">
        <v>-1.442</v>
      </c>
      <c r="AY679">
        <v>-0.036</v>
      </c>
      <c r="AZ679">
        <v>0</v>
      </c>
      <c r="BA679">
        <v>0</v>
      </c>
      <c r="BB679">
        <v>0</v>
      </c>
      <c r="BC679">
        <v>0</v>
      </c>
      <c r="BD679">
        <v>402.268778688525</v>
      </c>
      <c r="BE679">
        <v>0.891873994203946</v>
      </c>
      <c r="BF679">
        <v>0.269894469731636</v>
      </c>
      <c r="BG679">
        <v>-1</v>
      </c>
      <c r="BH679">
        <v>0</v>
      </c>
      <c r="BI679">
        <v>0</v>
      </c>
      <c r="BJ679" t="s">
        <v>205</v>
      </c>
      <c r="BK679">
        <v>1.88474</v>
      </c>
      <c r="BL679">
        <v>1.8817</v>
      </c>
      <c r="BM679">
        <v>1.88323</v>
      </c>
      <c r="BN679">
        <v>1.88187</v>
      </c>
      <c r="BO679">
        <v>1.88372</v>
      </c>
      <c r="BP679">
        <v>1.88308</v>
      </c>
      <c r="BQ679">
        <v>1.88477</v>
      </c>
      <c r="BR679">
        <v>1.8823</v>
      </c>
      <c r="BS679" t="s">
        <v>206</v>
      </c>
      <c r="BT679" t="s">
        <v>17</v>
      </c>
      <c r="BU679" t="s">
        <v>17</v>
      </c>
      <c r="BV679" t="s">
        <v>17</v>
      </c>
      <c r="BW679" t="s">
        <v>207</v>
      </c>
      <c r="BX679" t="s">
        <v>208</v>
      </c>
      <c r="BY679" t="s">
        <v>209</v>
      </c>
      <c r="BZ679" t="s">
        <v>209</v>
      </c>
      <c r="CA679" t="s">
        <v>209</v>
      </c>
      <c r="CB679" t="s">
        <v>209</v>
      </c>
      <c r="CC679">
        <v>5</v>
      </c>
      <c r="CD679">
        <v>0</v>
      </c>
      <c r="CE679">
        <v>0</v>
      </c>
      <c r="CF679">
        <v>0</v>
      </c>
      <c r="CG679">
        <v>0</v>
      </c>
      <c r="CH679">
        <v>2</v>
      </c>
      <c r="CI679">
        <v>1315.97</v>
      </c>
      <c r="CJ679">
        <v>-0.367489</v>
      </c>
      <c r="CK679">
        <v>10.0738</v>
      </c>
      <c r="CL679">
        <v>11.2975</v>
      </c>
      <c r="CM679">
        <v>29.9997</v>
      </c>
      <c r="CN679">
        <v>11.1319</v>
      </c>
      <c r="CO679">
        <v>11.33</v>
      </c>
      <c r="CP679">
        <v>-1</v>
      </c>
      <c r="CQ679">
        <v>0</v>
      </c>
      <c r="CR679">
        <v>100</v>
      </c>
      <c r="CS679">
        <v>-999.9</v>
      </c>
      <c r="CT679">
        <v>400</v>
      </c>
      <c r="CU679">
        <v>9.40766</v>
      </c>
      <c r="CV679">
        <v>103.664</v>
      </c>
      <c r="CW679">
        <v>103.183</v>
      </c>
    </row>
    <row r="680" spans="1:101">
      <c r="A680">
        <v>666</v>
      </c>
      <c r="B680">
        <v>1550670102</v>
      </c>
      <c r="C680">
        <v>2128.70000004768</v>
      </c>
      <c r="D680" t="s">
        <v>1550</v>
      </c>
      <c r="E680" t="s">
        <v>1551</v>
      </c>
      <c r="F680">
        <f>J680+I680+M680*K680</f>
        <v>0</v>
      </c>
      <c r="G680">
        <f>(1000*AM680)/(L680*(AO680+273.15))</f>
        <v>0</v>
      </c>
      <c r="H680">
        <f>((G680*F680*(1-(AJ680/1000)))/(100*K680))*(BE680/60)</f>
        <v>0</v>
      </c>
      <c r="I680" t="s">
        <v>197</v>
      </c>
      <c r="J680" t="s">
        <v>198</v>
      </c>
      <c r="K680" t="s">
        <v>199</v>
      </c>
      <c r="L680" t="s">
        <v>200</v>
      </c>
      <c r="M680" t="s">
        <v>1044</v>
      </c>
      <c r="N680" t="s">
        <v>1045</v>
      </c>
      <c r="O680" t="s">
        <v>203</v>
      </c>
      <c r="P680" t="s">
        <v>1525</v>
      </c>
      <c r="Q680">
        <v>1550670102</v>
      </c>
      <c r="R680">
        <f>AL680*Y680*(AJ680-AK680)/(100*AF680*(1000-Y680*AJ680))</f>
        <v>0</v>
      </c>
      <c r="S680">
        <f>AL680*Y680*(AI680-AH680*(1000-Y680*AK680)/(1000-Y680*AJ680))/(100*AF680)</f>
        <v>0</v>
      </c>
      <c r="T680">
        <f>(U680/V680*100)</f>
        <v>0</v>
      </c>
      <c r="U680">
        <f>AJ680*(AM680+AN680)/1000</f>
        <v>0</v>
      </c>
      <c r="V680">
        <f>0.61365*exp(17.502*AO680/(240.97+AO680))</f>
        <v>0</v>
      </c>
      <c r="W680">
        <v>124</v>
      </c>
      <c r="X680">
        <v>9</v>
      </c>
      <c r="Y680">
        <f>IF(W680*$H$11&gt;=AA680,1.0,(AA680/(AA680-W680*$H$11)))</f>
        <v>0</v>
      </c>
      <c r="Z680">
        <f>(Y680-1)*100</f>
        <v>0</v>
      </c>
      <c r="AA680">
        <f>MAX(0,($B$11+$C$11*AR680)/(1+$D$11*AR680)*AM680/(AO680+273)*$E$11)</f>
        <v>0</v>
      </c>
      <c r="AB680">
        <f>$B$9*AS680+$C$9*AT680</f>
        <v>0</v>
      </c>
      <c r="AC680">
        <f>AB680*AD680</f>
        <v>0</v>
      </c>
      <c r="AD680">
        <f>($B$9*$D$7+$C$9*$D$7)/($B$9+$C$9)</f>
        <v>0</v>
      </c>
      <c r="AE680">
        <f>($B$9*$K$7+$C$9*$K$7)/($B$9+$C$9)</f>
        <v>0</v>
      </c>
      <c r="AF680">
        <v>10</v>
      </c>
      <c r="AG680">
        <v>1550670102</v>
      </c>
      <c r="AH680">
        <v>399.047</v>
      </c>
      <c r="AI680">
        <v>398.926</v>
      </c>
      <c r="AJ680">
        <v>9.56707</v>
      </c>
      <c r="AK680">
        <v>3.00919</v>
      </c>
      <c r="AL680">
        <v>1411.22</v>
      </c>
      <c r="AM680">
        <v>99.584</v>
      </c>
      <c r="AN680">
        <v>0.024709</v>
      </c>
      <c r="AO680">
        <v>9.34506</v>
      </c>
      <c r="AP680">
        <v>999.9</v>
      </c>
      <c r="AQ680">
        <v>999.9</v>
      </c>
      <c r="AR680">
        <v>9998.75</v>
      </c>
      <c r="AS680">
        <v>0</v>
      </c>
      <c r="AT680">
        <v>0.6026</v>
      </c>
      <c r="AU680">
        <v>0</v>
      </c>
      <c r="AV680" t="s">
        <v>204</v>
      </c>
      <c r="AW680">
        <v>0</v>
      </c>
      <c r="AX680">
        <v>-1.442</v>
      </c>
      <c r="AY680">
        <v>-0.036</v>
      </c>
      <c r="AZ680">
        <v>0</v>
      </c>
      <c r="BA680">
        <v>0</v>
      </c>
      <c r="BB680">
        <v>0</v>
      </c>
      <c r="BC680">
        <v>0</v>
      </c>
      <c r="BD680">
        <v>402.297327868852</v>
      </c>
      <c r="BE680">
        <v>0.945517726793502</v>
      </c>
      <c r="BF680">
        <v>0.284177889410634</v>
      </c>
      <c r="BG680">
        <v>-1</v>
      </c>
      <c r="BH680">
        <v>0</v>
      </c>
      <c r="BI680">
        <v>0</v>
      </c>
      <c r="BJ680" t="s">
        <v>205</v>
      </c>
      <c r="BK680">
        <v>1.88475</v>
      </c>
      <c r="BL680">
        <v>1.88171</v>
      </c>
      <c r="BM680">
        <v>1.88321</v>
      </c>
      <c r="BN680">
        <v>1.88187</v>
      </c>
      <c r="BO680">
        <v>1.88373</v>
      </c>
      <c r="BP680">
        <v>1.88308</v>
      </c>
      <c r="BQ680">
        <v>1.88478</v>
      </c>
      <c r="BR680">
        <v>1.88229</v>
      </c>
      <c r="BS680" t="s">
        <v>206</v>
      </c>
      <c r="BT680" t="s">
        <v>17</v>
      </c>
      <c r="BU680" t="s">
        <v>17</v>
      </c>
      <c r="BV680" t="s">
        <v>17</v>
      </c>
      <c r="BW680" t="s">
        <v>207</v>
      </c>
      <c r="BX680" t="s">
        <v>208</v>
      </c>
      <c r="BY680" t="s">
        <v>209</v>
      </c>
      <c r="BZ680" t="s">
        <v>209</v>
      </c>
      <c r="CA680" t="s">
        <v>209</v>
      </c>
      <c r="CB680" t="s">
        <v>209</v>
      </c>
      <c r="CC680">
        <v>5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1318.98</v>
      </c>
      <c r="CJ680">
        <v>-0.367489</v>
      </c>
      <c r="CK680">
        <v>10.0736</v>
      </c>
      <c r="CL680">
        <v>11.2945</v>
      </c>
      <c r="CM680">
        <v>29.9997</v>
      </c>
      <c r="CN680">
        <v>11.1292</v>
      </c>
      <c r="CO680">
        <v>11.3276</v>
      </c>
      <c r="CP680">
        <v>-1</v>
      </c>
      <c r="CQ680">
        <v>0</v>
      </c>
      <c r="CR680">
        <v>100</v>
      </c>
      <c r="CS680">
        <v>-999.9</v>
      </c>
      <c r="CT680">
        <v>400</v>
      </c>
      <c r="CU680">
        <v>9.37286</v>
      </c>
      <c r="CV680">
        <v>103.664</v>
      </c>
      <c r="CW680">
        <v>103.182</v>
      </c>
    </row>
    <row r="681" spans="1:101">
      <c r="A681">
        <v>667</v>
      </c>
      <c r="B681">
        <v>1550670104</v>
      </c>
      <c r="C681">
        <v>2130.70000004768</v>
      </c>
      <c r="D681" t="s">
        <v>1552</v>
      </c>
      <c r="E681" t="s">
        <v>1553</v>
      </c>
      <c r="F681">
        <f>J681+I681+M681*K681</f>
        <v>0</v>
      </c>
      <c r="G681">
        <f>(1000*AM681)/(L681*(AO681+273.15))</f>
        <v>0</v>
      </c>
      <c r="H681">
        <f>((G681*F681*(1-(AJ681/1000)))/(100*K681))*(BE681/60)</f>
        <v>0</v>
      </c>
      <c r="I681" t="s">
        <v>197</v>
      </c>
      <c r="J681" t="s">
        <v>198</v>
      </c>
      <c r="K681" t="s">
        <v>199</v>
      </c>
      <c r="L681" t="s">
        <v>200</v>
      </c>
      <c r="M681" t="s">
        <v>1044</v>
      </c>
      <c r="N681" t="s">
        <v>1045</v>
      </c>
      <c r="O681" t="s">
        <v>203</v>
      </c>
      <c r="P681" t="s">
        <v>1525</v>
      </c>
      <c r="Q681">
        <v>1550670104</v>
      </c>
      <c r="R681">
        <f>AL681*Y681*(AJ681-AK681)/(100*AF681*(1000-Y681*AJ681))</f>
        <v>0</v>
      </c>
      <c r="S681">
        <f>AL681*Y681*(AI681-AH681*(1000-Y681*AK681)/(1000-Y681*AJ681))/(100*AF681)</f>
        <v>0</v>
      </c>
      <c r="T681">
        <f>(U681/V681*100)</f>
        <v>0</v>
      </c>
      <c r="U681">
        <f>AJ681*(AM681+AN681)/1000</f>
        <v>0</v>
      </c>
      <c r="V681">
        <f>0.61365*exp(17.502*AO681/(240.97+AO681))</f>
        <v>0</v>
      </c>
      <c r="W681">
        <v>125</v>
      </c>
      <c r="X681">
        <v>9</v>
      </c>
      <c r="Y681">
        <f>IF(W681*$H$11&gt;=AA681,1.0,(AA681/(AA681-W681*$H$11)))</f>
        <v>0</v>
      </c>
      <c r="Z681">
        <f>(Y681-1)*100</f>
        <v>0</v>
      </c>
      <c r="AA681">
        <f>MAX(0,($B$11+$C$11*AR681)/(1+$D$11*AR681)*AM681/(AO681+273)*$E$11)</f>
        <v>0</v>
      </c>
      <c r="AB681">
        <f>$B$9*AS681+$C$9*AT681</f>
        <v>0</v>
      </c>
      <c r="AC681">
        <f>AB681*AD681</f>
        <v>0</v>
      </c>
      <c r="AD681">
        <f>($B$9*$D$7+$C$9*$D$7)/($B$9+$C$9)</f>
        <v>0</v>
      </c>
      <c r="AE681">
        <f>($B$9*$K$7+$C$9*$K$7)/($B$9+$C$9)</f>
        <v>0</v>
      </c>
      <c r="AF681">
        <v>10</v>
      </c>
      <c r="AG681">
        <v>1550670104</v>
      </c>
      <c r="AH681">
        <v>399.123</v>
      </c>
      <c r="AI681">
        <v>398.93</v>
      </c>
      <c r="AJ681">
        <v>9.59091</v>
      </c>
      <c r="AK681">
        <v>3.00863</v>
      </c>
      <c r="AL681">
        <v>1411.6</v>
      </c>
      <c r="AM681">
        <v>99.5827</v>
      </c>
      <c r="AN681">
        <v>0.0245834</v>
      </c>
      <c r="AO681">
        <v>9.33876</v>
      </c>
      <c r="AP681">
        <v>999.9</v>
      </c>
      <c r="AQ681">
        <v>999.9</v>
      </c>
      <c r="AR681">
        <v>10011.9</v>
      </c>
      <c r="AS681">
        <v>0</v>
      </c>
      <c r="AT681">
        <v>0.593013</v>
      </c>
      <c r="AU681">
        <v>0</v>
      </c>
      <c r="AV681" t="s">
        <v>204</v>
      </c>
      <c r="AW681">
        <v>0</v>
      </c>
      <c r="AX681">
        <v>-1.442</v>
      </c>
      <c r="AY681">
        <v>-0.036</v>
      </c>
      <c r="AZ681">
        <v>0</v>
      </c>
      <c r="BA681">
        <v>0</v>
      </c>
      <c r="BB681">
        <v>0</v>
      </c>
      <c r="BC681">
        <v>0</v>
      </c>
      <c r="BD681">
        <v>402.328106557377</v>
      </c>
      <c r="BE681">
        <v>0.998028953707764</v>
      </c>
      <c r="BF681">
        <v>0.298498010740466</v>
      </c>
      <c r="BG681">
        <v>-1</v>
      </c>
      <c r="BH681">
        <v>0</v>
      </c>
      <c r="BI681">
        <v>0</v>
      </c>
      <c r="BJ681" t="s">
        <v>205</v>
      </c>
      <c r="BK681">
        <v>1.88474</v>
      </c>
      <c r="BL681">
        <v>1.88171</v>
      </c>
      <c r="BM681">
        <v>1.8832</v>
      </c>
      <c r="BN681">
        <v>1.88187</v>
      </c>
      <c r="BO681">
        <v>1.88374</v>
      </c>
      <c r="BP681">
        <v>1.88308</v>
      </c>
      <c r="BQ681">
        <v>1.88478</v>
      </c>
      <c r="BR681">
        <v>1.88229</v>
      </c>
      <c r="BS681" t="s">
        <v>206</v>
      </c>
      <c r="BT681" t="s">
        <v>17</v>
      </c>
      <c r="BU681" t="s">
        <v>17</v>
      </c>
      <c r="BV681" t="s">
        <v>17</v>
      </c>
      <c r="BW681" t="s">
        <v>207</v>
      </c>
      <c r="BX681" t="s">
        <v>208</v>
      </c>
      <c r="BY681" t="s">
        <v>209</v>
      </c>
      <c r="BZ681" t="s">
        <v>209</v>
      </c>
      <c r="CA681" t="s">
        <v>209</v>
      </c>
      <c r="CB681" t="s">
        <v>209</v>
      </c>
      <c r="CC681">
        <v>5</v>
      </c>
      <c r="CD681">
        <v>0</v>
      </c>
      <c r="CE681">
        <v>0</v>
      </c>
      <c r="CF681">
        <v>0</v>
      </c>
      <c r="CG681">
        <v>0</v>
      </c>
      <c r="CH681">
        <v>2</v>
      </c>
      <c r="CI681">
        <v>1318.03</v>
      </c>
      <c r="CJ681">
        <v>-0.367489</v>
      </c>
      <c r="CK681">
        <v>10.0731</v>
      </c>
      <c r="CL681">
        <v>11.2915</v>
      </c>
      <c r="CM681">
        <v>29.9997</v>
      </c>
      <c r="CN681">
        <v>11.1266</v>
      </c>
      <c r="CO681">
        <v>11.325</v>
      </c>
      <c r="CP681">
        <v>-1</v>
      </c>
      <c r="CQ681">
        <v>0</v>
      </c>
      <c r="CR681">
        <v>100</v>
      </c>
      <c r="CS681">
        <v>-999.9</v>
      </c>
      <c r="CT681">
        <v>400</v>
      </c>
      <c r="CU681">
        <v>9.35898</v>
      </c>
      <c r="CV681">
        <v>103.665</v>
      </c>
      <c r="CW681">
        <v>103.182</v>
      </c>
    </row>
    <row r="682" spans="1:101">
      <c r="A682">
        <v>668</v>
      </c>
      <c r="B682">
        <v>1550670106</v>
      </c>
      <c r="C682">
        <v>2132.70000004768</v>
      </c>
      <c r="D682" t="s">
        <v>1554</v>
      </c>
      <c r="E682" t="s">
        <v>1555</v>
      </c>
      <c r="F682">
        <f>J682+I682+M682*K682</f>
        <v>0</v>
      </c>
      <c r="G682">
        <f>(1000*AM682)/(L682*(AO682+273.15))</f>
        <v>0</v>
      </c>
      <c r="H682">
        <f>((G682*F682*(1-(AJ682/1000)))/(100*K682))*(BE682/60)</f>
        <v>0</v>
      </c>
      <c r="I682" t="s">
        <v>197</v>
      </c>
      <c r="J682" t="s">
        <v>198</v>
      </c>
      <c r="K682" t="s">
        <v>199</v>
      </c>
      <c r="L682" t="s">
        <v>200</v>
      </c>
      <c r="M682" t="s">
        <v>1044</v>
      </c>
      <c r="N682" t="s">
        <v>1045</v>
      </c>
      <c r="O682" t="s">
        <v>203</v>
      </c>
      <c r="P682" t="s">
        <v>1525</v>
      </c>
      <c r="Q682">
        <v>1550670106</v>
      </c>
      <c r="R682">
        <f>AL682*Y682*(AJ682-AK682)/(100*AF682*(1000-Y682*AJ682))</f>
        <v>0</v>
      </c>
      <c r="S682">
        <f>AL682*Y682*(AI682-AH682*(1000-Y682*AK682)/(1000-Y682*AJ682))/(100*AF682)</f>
        <v>0</v>
      </c>
      <c r="T682">
        <f>(U682/V682*100)</f>
        <v>0</v>
      </c>
      <c r="U682">
        <f>AJ682*(AM682+AN682)/1000</f>
        <v>0</v>
      </c>
      <c r="V682">
        <f>0.61365*exp(17.502*AO682/(240.97+AO682))</f>
        <v>0</v>
      </c>
      <c r="W682">
        <v>134</v>
      </c>
      <c r="X682">
        <v>9</v>
      </c>
      <c r="Y682">
        <f>IF(W682*$H$11&gt;=AA682,1.0,(AA682/(AA682-W682*$H$11)))</f>
        <v>0</v>
      </c>
      <c r="Z682">
        <f>(Y682-1)*100</f>
        <v>0</v>
      </c>
      <c r="AA682">
        <f>MAX(0,($B$11+$C$11*AR682)/(1+$D$11*AR682)*AM682/(AO682+273)*$E$11)</f>
        <v>0</v>
      </c>
      <c r="AB682">
        <f>$B$9*AS682+$C$9*AT682</f>
        <v>0</v>
      </c>
      <c r="AC682">
        <f>AB682*AD682</f>
        <v>0</v>
      </c>
      <c r="AD682">
        <f>($B$9*$D$7+$C$9*$D$7)/($B$9+$C$9)</f>
        <v>0</v>
      </c>
      <c r="AE682">
        <f>($B$9*$K$7+$C$9*$K$7)/($B$9+$C$9)</f>
        <v>0</v>
      </c>
      <c r="AF682">
        <v>10</v>
      </c>
      <c r="AG682">
        <v>1550670106</v>
      </c>
      <c r="AH682">
        <v>399.17</v>
      </c>
      <c r="AI682">
        <v>398.939</v>
      </c>
      <c r="AJ682">
        <v>9.6078</v>
      </c>
      <c r="AK682">
        <v>3.0083</v>
      </c>
      <c r="AL682">
        <v>1411.29</v>
      </c>
      <c r="AM682">
        <v>99.5817</v>
      </c>
      <c r="AN682">
        <v>0.0246267</v>
      </c>
      <c r="AO682">
        <v>9.31157</v>
      </c>
      <c r="AP682">
        <v>999.9</v>
      </c>
      <c r="AQ682">
        <v>999.9</v>
      </c>
      <c r="AR682">
        <v>9993.75</v>
      </c>
      <c r="AS682">
        <v>0</v>
      </c>
      <c r="AT682">
        <v>0.579318</v>
      </c>
      <c r="AU682">
        <v>0</v>
      </c>
      <c r="AV682" t="s">
        <v>204</v>
      </c>
      <c r="AW682">
        <v>0</v>
      </c>
      <c r="AX682">
        <v>-1.442</v>
      </c>
      <c r="AY682">
        <v>-0.036</v>
      </c>
      <c r="AZ682">
        <v>0</v>
      </c>
      <c r="BA682">
        <v>0</v>
      </c>
      <c r="BB682">
        <v>0</v>
      </c>
      <c r="BC682">
        <v>0</v>
      </c>
      <c r="BD682">
        <v>402.361393442623</v>
      </c>
      <c r="BE682">
        <v>1.05215645973014</v>
      </c>
      <c r="BF682">
        <v>0.313722508621896</v>
      </c>
      <c r="BG682">
        <v>-1</v>
      </c>
      <c r="BH682">
        <v>0</v>
      </c>
      <c r="BI682">
        <v>0</v>
      </c>
      <c r="BJ682" t="s">
        <v>205</v>
      </c>
      <c r="BK682">
        <v>1.88474</v>
      </c>
      <c r="BL682">
        <v>1.8817</v>
      </c>
      <c r="BM682">
        <v>1.88319</v>
      </c>
      <c r="BN682">
        <v>1.88187</v>
      </c>
      <c r="BO682">
        <v>1.88375</v>
      </c>
      <c r="BP682">
        <v>1.88309</v>
      </c>
      <c r="BQ682">
        <v>1.88477</v>
      </c>
      <c r="BR682">
        <v>1.88228</v>
      </c>
      <c r="BS682" t="s">
        <v>206</v>
      </c>
      <c r="BT682" t="s">
        <v>17</v>
      </c>
      <c r="BU682" t="s">
        <v>17</v>
      </c>
      <c r="BV682" t="s">
        <v>17</v>
      </c>
      <c r="BW682" t="s">
        <v>207</v>
      </c>
      <c r="BX682" t="s">
        <v>208</v>
      </c>
      <c r="BY682" t="s">
        <v>209</v>
      </c>
      <c r="BZ682" t="s">
        <v>209</v>
      </c>
      <c r="CA682" t="s">
        <v>209</v>
      </c>
      <c r="CB682" t="s">
        <v>209</v>
      </c>
      <c r="CC682">
        <v>5</v>
      </c>
      <c r="CD682">
        <v>0</v>
      </c>
      <c r="CE682">
        <v>0</v>
      </c>
      <c r="CF682">
        <v>0</v>
      </c>
      <c r="CG682">
        <v>0</v>
      </c>
      <c r="CH682">
        <v>2</v>
      </c>
      <c r="CI682">
        <v>1311.54</v>
      </c>
      <c r="CJ682">
        <v>-0.367489</v>
      </c>
      <c r="CK682">
        <v>10.0727</v>
      </c>
      <c r="CL682">
        <v>11.2891</v>
      </c>
      <c r="CM682">
        <v>29.9998</v>
      </c>
      <c r="CN682">
        <v>11.1238</v>
      </c>
      <c r="CO682">
        <v>11.322</v>
      </c>
      <c r="CP682">
        <v>-1</v>
      </c>
      <c r="CQ682">
        <v>0</v>
      </c>
      <c r="CR682">
        <v>100</v>
      </c>
      <c r="CS682">
        <v>-999.9</v>
      </c>
      <c r="CT682">
        <v>400</v>
      </c>
      <c r="CU682">
        <v>9.32752</v>
      </c>
      <c r="CV682">
        <v>103.665</v>
      </c>
      <c r="CW682">
        <v>103.183</v>
      </c>
    </row>
    <row r="683" spans="1:101">
      <c r="A683">
        <v>669</v>
      </c>
      <c r="B683">
        <v>1550670108</v>
      </c>
      <c r="C683">
        <v>2134.70000004768</v>
      </c>
      <c r="D683" t="s">
        <v>1556</v>
      </c>
      <c r="E683" t="s">
        <v>1557</v>
      </c>
      <c r="F683">
        <f>J683+I683+M683*K683</f>
        <v>0</v>
      </c>
      <c r="G683">
        <f>(1000*AM683)/(L683*(AO683+273.15))</f>
        <v>0</v>
      </c>
      <c r="H683">
        <f>((G683*F683*(1-(AJ683/1000)))/(100*K683))*(BE683/60)</f>
        <v>0</v>
      </c>
      <c r="I683" t="s">
        <v>197</v>
      </c>
      <c r="J683" t="s">
        <v>198</v>
      </c>
      <c r="K683" t="s">
        <v>199</v>
      </c>
      <c r="L683" t="s">
        <v>200</v>
      </c>
      <c r="M683" t="s">
        <v>1044</v>
      </c>
      <c r="N683" t="s">
        <v>1045</v>
      </c>
      <c r="O683" t="s">
        <v>203</v>
      </c>
      <c r="P683" t="s">
        <v>1525</v>
      </c>
      <c r="Q683">
        <v>1550670108</v>
      </c>
      <c r="R683">
        <f>AL683*Y683*(AJ683-AK683)/(100*AF683*(1000-Y683*AJ683))</f>
        <v>0</v>
      </c>
      <c r="S683">
        <f>AL683*Y683*(AI683-AH683*(1000-Y683*AK683)/(1000-Y683*AJ683))/(100*AF683)</f>
        <v>0</v>
      </c>
      <c r="T683">
        <f>(U683/V683*100)</f>
        <v>0</v>
      </c>
      <c r="U683">
        <f>AJ683*(AM683+AN683)/1000</f>
        <v>0</v>
      </c>
      <c r="V683">
        <f>0.61365*exp(17.502*AO683/(240.97+AO683))</f>
        <v>0</v>
      </c>
      <c r="W683">
        <v>133</v>
      </c>
      <c r="X683">
        <v>9</v>
      </c>
      <c r="Y683">
        <f>IF(W683*$H$11&gt;=AA683,1.0,(AA683/(AA683-W683*$H$11)))</f>
        <v>0</v>
      </c>
      <c r="Z683">
        <f>(Y683-1)*100</f>
        <v>0</v>
      </c>
      <c r="AA683">
        <f>MAX(0,($B$11+$C$11*AR683)/(1+$D$11*AR683)*AM683/(AO683+273)*$E$11)</f>
        <v>0</v>
      </c>
      <c r="AB683">
        <f>$B$9*AS683+$C$9*AT683</f>
        <v>0</v>
      </c>
      <c r="AC683">
        <f>AB683*AD683</f>
        <v>0</v>
      </c>
      <c r="AD683">
        <f>($B$9*$D$7+$C$9*$D$7)/($B$9+$C$9)</f>
        <v>0</v>
      </c>
      <c r="AE683">
        <f>($B$9*$K$7+$C$9*$K$7)/($B$9+$C$9)</f>
        <v>0</v>
      </c>
      <c r="AF683">
        <v>10</v>
      </c>
      <c r="AG683">
        <v>1550670108</v>
      </c>
      <c r="AH683">
        <v>399.19</v>
      </c>
      <c r="AI683">
        <v>398.964</v>
      </c>
      <c r="AJ683">
        <v>9.6397</v>
      </c>
      <c r="AK683">
        <v>3.00771</v>
      </c>
      <c r="AL683">
        <v>1411.55</v>
      </c>
      <c r="AM683">
        <v>99.5825</v>
      </c>
      <c r="AN683">
        <v>0.0246996</v>
      </c>
      <c r="AO683">
        <v>9.3128</v>
      </c>
      <c r="AP683">
        <v>999.9</v>
      </c>
      <c r="AQ683">
        <v>999.9</v>
      </c>
      <c r="AR683">
        <v>9975.62</v>
      </c>
      <c r="AS683">
        <v>0</v>
      </c>
      <c r="AT683">
        <v>0.575209</v>
      </c>
      <c r="AU683">
        <v>0</v>
      </c>
      <c r="AV683" t="s">
        <v>204</v>
      </c>
      <c r="AW683">
        <v>0</v>
      </c>
      <c r="AX683">
        <v>-1.442</v>
      </c>
      <c r="AY683">
        <v>-0.036</v>
      </c>
      <c r="AZ683">
        <v>0</v>
      </c>
      <c r="BA683">
        <v>0</v>
      </c>
      <c r="BB683">
        <v>0</v>
      </c>
      <c r="BC683">
        <v>0</v>
      </c>
      <c r="BD683">
        <v>402.396483606557</v>
      </c>
      <c r="BE683">
        <v>1.10238919308312</v>
      </c>
      <c r="BF683">
        <v>0.327909454555662</v>
      </c>
      <c r="BG683">
        <v>-1</v>
      </c>
      <c r="BH683">
        <v>0</v>
      </c>
      <c r="BI683">
        <v>0</v>
      </c>
      <c r="BJ683" t="s">
        <v>205</v>
      </c>
      <c r="BK683">
        <v>1.88474</v>
      </c>
      <c r="BL683">
        <v>1.8817</v>
      </c>
      <c r="BM683">
        <v>1.8832</v>
      </c>
      <c r="BN683">
        <v>1.88187</v>
      </c>
      <c r="BO683">
        <v>1.88376</v>
      </c>
      <c r="BP683">
        <v>1.88309</v>
      </c>
      <c r="BQ683">
        <v>1.88477</v>
      </c>
      <c r="BR683">
        <v>1.8823</v>
      </c>
      <c r="BS683" t="s">
        <v>206</v>
      </c>
      <c r="BT683" t="s">
        <v>17</v>
      </c>
      <c r="BU683" t="s">
        <v>17</v>
      </c>
      <c r="BV683" t="s">
        <v>17</v>
      </c>
      <c r="BW683" t="s">
        <v>207</v>
      </c>
      <c r="BX683" t="s">
        <v>208</v>
      </c>
      <c r="BY683" t="s">
        <v>209</v>
      </c>
      <c r="BZ683" t="s">
        <v>209</v>
      </c>
      <c r="CA683" t="s">
        <v>209</v>
      </c>
      <c r="CB683" t="s">
        <v>209</v>
      </c>
      <c r="CC683">
        <v>5</v>
      </c>
      <c r="CD683">
        <v>0</v>
      </c>
      <c r="CE683">
        <v>0</v>
      </c>
      <c r="CF683">
        <v>0</v>
      </c>
      <c r="CG683">
        <v>0</v>
      </c>
      <c r="CH683">
        <v>2</v>
      </c>
      <c r="CI683">
        <v>1312.3</v>
      </c>
      <c r="CJ683">
        <v>-0.367489</v>
      </c>
      <c r="CK683">
        <v>10.0725</v>
      </c>
      <c r="CL683">
        <v>11.2867</v>
      </c>
      <c r="CM683">
        <v>29.9999</v>
      </c>
      <c r="CN683">
        <v>11.1214</v>
      </c>
      <c r="CO683">
        <v>11.3197</v>
      </c>
      <c r="CP683">
        <v>-1</v>
      </c>
      <c r="CQ683">
        <v>0</v>
      </c>
      <c r="CR683">
        <v>100</v>
      </c>
      <c r="CS683">
        <v>-999.9</v>
      </c>
      <c r="CT683">
        <v>400</v>
      </c>
      <c r="CU683">
        <v>9.2785</v>
      </c>
      <c r="CV683">
        <v>103.665</v>
      </c>
      <c r="CW683">
        <v>103.182</v>
      </c>
    </row>
    <row r="684" spans="1:101">
      <c r="A684">
        <v>670</v>
      </c>
      <c r="B684">
        <v>1550670110</v>
      </c>
      <c r="C684">
        <v>2136.70000004768</v>
      </c>
      <c r="D684" t="s">
        <v>1558</v>
      </c>
      <c r="E684" t="s">
        <v>1559</v>
      </c>
      <c r="F684">
        <f>J684+I684+M684*K684</f>
        <v>0</v>
      </c>
      <c r="G684">
        <f>(1000*AM684)/(L684*(AO684+273.15))</f>
        <v>0</v>
      </c>
      <c r="H684">
        <f>((G684*F684*(1-(AJ684/1000)))/(100*K684))*(BE684/60)</f>
        <v>0</v>
      </c>
      <c r="I684" t="s">
        <v>197</v>
      </c>
      <c r="J684" t="s">
        <v>198</v>
      </c>
      <c r="K684" t="s">
        <v>199</v>
      </c>
      <c r="L684" t="s">
        <v>200</v>
      </c>
      <c r="M684" t="s">
        <v>1044</v>
      </c>
      <c r="N684" t="s">
        <v>1045</v>
      </c>
      <c r="O684" t="s">
        <v>203</v>
      </c>
      <c r="P684" t="s">
        <v>1525</v>
      </c>
      <c r="Q684">
        <v>1550670110</v>
      </c>
      <c r="R684">
        <f>AL684*Y684*(AJ684-AK684)/(100*AF684*(1000-Y684*AJ684))</f>
        <v>0</v>
      </c>
      <c r="S684">
        <f>AL684*Y684*(AI684-AH684*(1000-Y684*AK684)/(1000-Y684*AJ684))/(100*AF684)</f>
        <v>0</v>
      </c>
      <c r="T684">
        <f>(U684/V684*100)</f>
        <v>0</v>
      </c>
      <c r="U684">
        <f>AJ684*(AM684+AN684)/1000</f>
        <v>0</v>
      </c>
      <c r="V684">
        <f>0.61365*exp(17.502*AO684/(240.97+AO684))</f>
        <v>0</v>
      </c>
      <c r="W684">
        <v>124</v>
      </c>
      <c r="X684">
        <v>9</v>
      </c>
      <c r="Y684">
        <f>IF(W684*$H$11&gt;=AA684,1.0,(AA684/(AA684-W684*$H$11)))</f>
        <v>0</v>
      </c>
      <c r="Z684">
        <f>(Y684-1)*100</f>
        <v>0</v>
      </c>
      <c r="AA684">
        <f>MAX(0,($B$11+$C$11*AR684)/(1+$D$11*AR684)*AM684/(AO684+273)*$E$11)</f>
        <v>0</v>
      </c>
      <c r="AB684">
        <f>$B$9*AS684+$C$9*AT684</f>
        <v>0</v>
      </c>
      <c r="AC684">
        <f>AB684*AD684</f>
        <v>0</v>
      </c>
      <c r="AD684">
        <f>($B$9*$D$7+$C$9*$D$7)/($B$9+$C$9)</f>
        <v>0</v>
      </c>
      <c r="AE684">
        <f>($B$9*$K$7+$C$9*$K$7)/($B$9+$C$9)</f>
        <v>0</v>
      </c>
      <c r="AF684">
        <v>10</v>
      </c>
      <c r="AG684">
        <v>1550670110</v>
      </c>
      <c r="AH684">
        <v>399.263</v>
      </c>
      <c r="AI684">
        <v>398.981</v>
      </c>
      <c r="AJ684">
        <v>9.67326</v>
      </c>
      <c r="AK684">
        <v>3.00782</v>
      </c>
      <c r="AL684">
        <v>1411.33</v>
      </c>
      <c r="AM684">
        <v>99.5827</v>
      </c>
      <c r="AN684">
        <v>0.0247798</v>
      </c>
      <c r="AO684">
        <v>9.33713</v>
      </c>
      <c r="AP684">
        <v>999.9</v>
      </c>
      <c r="AQ684">
        <v>999.9</v>
      </c>
      <c r="AR684">
        <v>10000.6</v>
      </c>
      <c r="AS684">
        <v>0</v>
      </c>
      <c r="AT684">
        <v>0.584796</v>
      </c>
      <c r="AU684">
        <v>0</v>
      </c>
      <c r="AV684" t="s">
        <v>204</v>
      </c>
      <c r="AW684">
        <v>0</v>
      </c>
      <c r="AX684">
        <v>-1.442</v>
      </c>
      <c r="AY684">
        <v>-0.036</v>
      </c>
      <c r="AZ684">
        <v>0</v>
      </c>
      <c r="BA684">
        <v>0</v>
      </c>
      <c r="BB684">
        <v>0</v>
      </c>
      <c r="BC684">
        <v>0</v>
      </c>
      <c r="BD684">
        <v>402.43381147541</v>
      </c>
      <c r="BE684">
        <v>1.14197137673856</v>
      </c>
      <c r="BF684">
        <v>0.339341076349184</v>
      </c>
      <c r="BG684">
        <v>-1</v>
      </c>
      <c r="BH684">
        <v>0</v>
      </c>
      <c r="BI684">
        <v>0</v>
      </c>
      <c r="BJ684" t="s">
        <v>205</v>
      </c>
      <c r="BK684">
        <v>1.88474</v>
      </c>
      <c r="BL684">
        <v>1.88171</v>
      </c>
      <c r="BM684">
        <v>1.88321</v>
      </c>
      <c r="BN684">
        <v>1.88187</v>
      </c>
      <c r="BO684">
        <v>1.88375</v>
      </c>
      <c r="BP684">
        <v>1.88309</v>
      </c>
      <c r="BQ684">
        <v>1.88477</v>
      </c>
      <c r="BR684">
        <v>1.8823</v>
      </c>
      <c r="BS684" t="s">
        <v>206</v>
      </c>
      <c r="BT684" t="s">
        <v>17</v>
      </c>
      <c r="BU684" t="s">
        <v>17</v>
      </c>
      <c r="BV684" t="s">
        <v>17</v>
      </c>
      <c r="BW684" t="s">
        <v>207</v>
      </c>
      <c r="BX684" t="s">
        <v>208</v>
      </c>
      <c r="BY684" t="s">
        <v>209</v>
      </c>
      <c r="BZ684" t="s">
        <v>209</v>
      </c>
      <c r="CA684" t="s">
        <v>209</v>
      </c>
      <c r="CB684" t="s">
        <v>209</v>
      </c>
      <c r="CC684">
        <v>5</v>
      </c>
      <c r="CD684">
        <v>0</v>
      </c>
      <c r="CE684">
        <v>0</v>
      </c>
      <c r="CF684">
        <v>0</v>
      </c>
      <c r="CG684">
        <v>0</v>
      </c>
      <c r="CH684">
        <v>2</v>
      </c>
      <c r="CI684">
        <v>1319.11</v>
      </c>
      <c r="CJ684">
        <v>-0.36749</v>
      </c>
      <c r="CK684">
        <v>10.0724</v>
      </c>
      <c r="CL684">
        <v>11.2843</v>
      </c>
      <c r="CM684">
        <v>29.9999</v>
      </c>
      <c r="CN684">
        <v>11.1196</v>
      </c>
      <c r="CO684">
        <v>11.3179</v>
      </c>
      <c r="CP684">
        <v>-1</v>
      </c>
      <c r="CQ684">
        <v>0</v>
      </c>
      <c r="CR684">
        <v>100</v>
      </c>
      <c r="CS684">
        <v>-999.9</v>
      </c>
      <c r="CT684">
        <v>400</v>
      </c>
      <c r="CU684">
        <v>9.24732</v>
      </c>
      <c r="CV684">
        <v>103.665</v>
      </c>
      <c r="CW684">
        <v>103.183</v>
      </c>
    </row>
    <row r="685" spans="1:101">
      <c r="A685">
        <v>671</v>
      </c>
      <c r="B685">
        <v>1550670112</v>
      </c>
      <c r="C685">
        <v>2138.70000004768</v>
      </c>
      <c r="D685" t="s">
        <v>1560</v>
      </c>
      <c r="E685" t="s">
        <v>1561</v>
      </c>
      <c r="F685">
        <f>J685+I685+M685*K685</f>
        <v>0</v>
      </c>
      <c r="G685">
        <f>(1000*AM685)/(L685*(AO685+273.15))</f>
        <v>0</v>
      </c>
      <c r="H685">
        <f>((G685*F685*(1-(AJ685/1000)))/(100*K685))*(BE685/60)</f>
        <v>0</v>
      </c>
      <c r="I685" t="s">
        <v>197</v>
      </c>
      <c r="J685" t="s">
        <v>198</v>
      </c>
      <c r="K685" t="s">
        <v>199</v>
      </c>
      <c r="L685" t="s">
        <v>200</v>
      </c>
      <c r="M685" t="s">
        <v>1044</v>
      </c>
      <c r="N685" t="s">
        <v>1045</v>
      </c>
      <c r="O685" t="s">
        <v>203</v>
      </c>
      <c r="P685" t="s">
        <v>1525</v>
      </c>
      <c r="Q685">
        <v>1550670112</v>
      </c>
      <c r="R685">
        <f>AL685*Y685*(AJ685-AK685)/(100*AF685*(1000-Y685*AJ685))</f>
        <v>0</v>
      </c>
      <c r="S685">
        <f>AL685*Y685*(AI685-AH685*(1000-Y685*AK685)/(1000-Y685*AJ685))/(100*AF685)</f>
        <v>0</v>
      </c>
      <c r="T685">
        <f>(U685/V685*100)</f>
        <v>0</v>
      </c>
      <c r="U685">
        <f>AJ685*(AM685+AN685)/1000</f>
        <v>0</v>
      </c>
      <c r="V685">
        <f>0.61365*exp(17.502*AO685/(240.97+AO685))</f>
        <v>0</v>
      </c>
      <c r="W685">
        <v>115</v>
      </c>
      <c r="X685">
        <v>8</v>
      </c>
      <c r="Y685">
        <f>IF(W685*$H$11&gt;=AA685,1.0,(AA685/(AA685-W685*$H$11)))</f>
        <v>0</v>
      </c>
      <c r="Z685">
        <f>(Y685-1)*100</f>
        <v>0</v>
      </c>
      <c r="AA685">
        <f>MAX(0,($B$11+$C$11*AR685)/(1+$D$11*AR685)*AM685/(AO685+273)*$E$11)</f>
        <v>0</v>
      </c>
      <c r="AB685">
        <f>$B$9*AS685+$C$9*AT685</f>
        <v>0</v>
      </c>
      <c r="AC685">
        <f>AB685*AD685</f>
        <v>0</v>
      </c>
      <c r="AD685">
        <f>($B$9*$D$7+$C$9*$D$7)/($B$9+$C$9)</f>
        <v>0</v>
      </c>
      <c r="AE685">
        <f>($B$9*$K$7+$C$9*$K$7)/($B$9+$C$9)</f>
        <v>0</v>
      </c>
      <c r="AF685">
        <v>10</v>
      </c>
      <c r="AG685">
        <v>1550670112</v>
      </c>
      <c r="AH685">
        <v>399.277</v>
      </c>
      <c r="AI685">
        <v>398.979</v>
      </c>
      <c r="AJ685">
        <v>9.6897</v>
      </c>
      <c r="AK685">
        <v>3.00832</v>
      </c>
      <c r="AL685">
        <v>1410.96</v>
      </c>
      <c r="AM685">
        <v>99.5822</v>
      </c>
      <c r="AN685">
        <v>0.024722</v>
      </c>
      <c r="AO685">
        <v>9.33677</v>
      </c>
      <c r="AP685">
        <v>999.9</v>
      </c>
      <c r="AQ685">
        <v>999.9</v>
      </c>
      <c r="AR685">
        <v>10043.8</v>
      </c>
      <c r="AS685">
        <v>0</v>
      </c>
      <c r="AT685">
        <v>0.588904</v>
      </c>
      <c r="AU685">
        <v>0</v>
      </c>
      <c r="AV685" t="s">
        <v>204</v>
      </c>
      <c r="AW685">
        <v>0</v>
      </c>
      <c r="AX685">
        <v>-1.442</v>
      </c>
      <c r="AY685">
        <v>-0.036</v>
      </c>
      <c r="AZ685">
        <v>0</v>
      </c>
      <c r="BA685">
        <v>0</v>
      </c>
      <c r="BB685">
        <v>0</v>
      </c>
      <c r="BC685">
        <v>0</v>
      </c>
      <c r="BD685">
        <v>402.472549180328</v>
      </c>
      <c r="BE685">
        <v>1.18682034624167</v>
      </c>
      <c r="BF685">
        <v>0.352324159198692</v>
      </c>
      <c r="BG685">
        <v>-1</v>
      </c>
      <c r="BH685">
        <v>0</v>
      </c>
      <c r="BI685">
        <v>0</v>
      </c>
      <c r="BJ685" t="s">
        <v>205</v>
      </c>
      <c r="BK685">
        <v>1.88475</v>
      </c>
      <c r="BL685">
        <v>1.8817</v>
      </c>
      <c r="BM685">
        <v>1.88321</v>
      </c>
      <c r="BN685">
        <v>1.88187</v>
      </c>
      <c r="BO685">
        <v>1.88374</v>
      </c>
      <c r="BP685">
        <v>1.88309</v>
      </c>
      <c r="BQ685">
        <v>1.88478</v>
      </c>
      <c r="BR685">
        <v>1.88229</v>
      </c>
      <c r="BS685" t="s">
        <v>206</v>
      </c>
      <c r="BT685" t="s">
        <v>17</v>
      </c>
      <c r="BU685" t="s">
        <v>17</v>
      </c>
      <c r="BV685" t="s">
        <v>17</v>
      </c>
      <c r="BW685" t="s">
        <v>207</v>
      </c>
      <c r="BX685" t="s">
        <v>208</v>
      </c>
      <c r="BY685" t="s">
        <v>209</v>
      </c>
      <c r="BZ685" t="s">
        <v>209</v>
      </c>
      <c r="CA685" t="s">
        <v>209</v>
      </c>
      <c r="CB685" t="s">
        <v>209</v>
      </c>
      <c r="CC685">
        <v>5</v>
      </c>
      <c r="CD685">
        <v>0</v>
      </c>
      <c r="CE685">
        <v>0</v>
      </c>
      <c r="CF685">
        <v>0</v>
      </c>
      <c r="CG685">
        <v>0</v>
      </c>
      <c r="CH685">
        <v>2</v>
      </c>
      <c r="CI685">
        <v>1325.42</v>
      </c>
      <c r="CJ685">
        <v>-0.36749</v>
      </c>
      <c r="CK685">
        <v>10.0723</v>
      </c>
      <c r="CL685">
        <v>11.2818</v>
      </c>
      <c r="CM685">
        <v>29.9999</v>
      </c>
      <c r="CN685">
        <v>11.1175</v>
      </c>
      <c r="CO685">
        <v>11.3155</v>
      </c>
      <c r="CP685">
        <v>-1</v>
      </c>
      <c r="CQ685">
        <v>0</v>
      </c>
      <c r="CR685">
        <v>100</v>
      </c>
      <c r="CS685">
        <v>-999.9</v>
      </c>
      <c r="CT685">
        <v>400</v>
      </c>
      <c r="CU685">
        <v>9.2192</v>
      </c>
      <c r="CV685">
        <v>103.665</v>
      </c>
      <c r="CW685">
        <v>103.183</v>
      </c>
    </row>
    <row r="686" spans="1:101">
      <c r="A686">
        <v>672</v>
      </c>
      <c r="B686">
        <v>1550670114</v>
      </c>
      <c r="C686">
        <v>2140.70000004768</v>
      </c>
      <c r="D686" t="s">
        <v>1562</v>
      </c>
      <c r="E686" t="s">
        <v>1563</v>
      </c>
      <c r="F686">
        <f>J686+I686+M686*K686</f>
        <v>0</v>
      </c>
      <c r="G686">
        <f>(1000*AM686)/(L686*(AO686+273.15))</f>
        <v>0</v>
      </c>
      <c r="H686">
        <f>((G686*F686*(1-(AJ686/1000)))/(100*K686))*(BE686/60)</f>
        <v>0</v>
      </c>
      <c r="I686" t="s">
        <v>197</v>
      </c>
      <c r="J686" t="s">
        <v>198</v>
      </c>
      <c r="K686" t="s">
        <v>199</v>
      </c>
      <c r="L686" t="s">
        <v>200</v>
      </c>
      <c r="M686" t="s">
        <v>1044</v>
      </c>
      <c r="N686" t="s">
        <v>1045</v>
      </c>
      <c r="O686" t="s">
        <v>203</v>
      </c>
      <c r="P686" t="s">
        <v>1525</v>
      </c>
      <c r="Q686">
        <v>1550670114</v>
      </c>
      <c r="R686">
        <f>AL686*Y686*(AJ686-AK686)/(100*AF686*(1000-Y686*AJ686))</f>
        <v>0</v>
      </c>
      <c r="S686">
        <f>AL686*Y686*(AI686-AH686*(1000-Y686*AK686)/(1000-Y686*AJ686))/(100*AF686)</f>
        <v>0</v>
      </c>
      <c r="T686">
        <f>(U686/V686*100)</f>
        <v>0</v>
      </c>
      <c r="U686">
        <f>AJ686*(AM686+AN686)/1000</f>
        <v>0</v>
      </c>
      <c r="V686">
        <f>0.61365*exp(17.502*AO686/(240.97+AO686))</f>
        <v>0</v>
      </c>
      <c r="W686">
        <v>124</v>
      </c>
      <c r="X686">
        <v>9</v>
      </c>
      <c r="Y686">
        <f>IF(W686*$H$11&gt;=AA686,1.0,(AA686/(AA686-W686*$H$11)))</f>
        <v>0</v>
      </c>
      <c r="Z686">
        <f>(Y686-1)*100</f>
        <v>0</v>
      </c>
      <c r="AA686">
        <f>MAX(0,($B$11+$C$11*AR686)/(1+$D$11*AR686)*AM686/(AO686+273)*$E$11)</f>
        <v>0</v>
      </c>
      <c r="AB686">
        <f>$B$9*AS686+$C$9*AT686</f>
        <v>0</v>
      </c>
      <c r="AC686">
        <f>AB686*AD686</f>
        <v>0</v>
      </c>
      <c r="AD686">
        <f>($B$9*$D$7+$C$9*$D$7)/($B$9+$C$9)</f>
        <v>0</v>
      </c>
      <c r="AE686">
        <f>($B$9*$K$7+$C$9*$K$7)/($B$9+$C$9)</f>
        <v>0</v>
      </c>
      <c r="AF686">
        <v>10</v>
      </c>
      <c r="AG686">
        <v>1550670114</v>
      </c>
      <c r="AH686">
        <v>399.277</v>
      </c>
      <c r="AI686">
        <v>398.963</v>
      </c>
      <c r="AJ686">
        <v>9.71247</v>
      </c>
      <c r="AK686">
        <v>3.00764</v>
      </c>
      <c r="AL686">
        <v>1411.28</v>
      </c>
      <c r="AM686">
        <v>99.581</v>
      </c>
      <c r="AN686">
        <v>0.0247733</v>
      </c>
      <c r="AO686">
        <v>9.33975</v>
      </c>
      <c r="AP686">
        <v>999.9</v>
      </c>
      <c r="AQ686">
        <v>999.9</v>
      </c>
      <c r="AR686">
        <v>10032.5</v>
      </c>
      <c r="AS686">
        <v>0</v>
      </c>
      <c r="AT686">
        <v>0.588904</v>
      </c>
      <c r="AU686">
        <v>0</v>
      </c>
      <c r="AV686" t="s">
        <v>204</v>
      </c>
      <c r="AW686">
        <v>0</v>
      </c>
      <c r="AX686">
        <v>-1.442</v>
      </c>
      <c r="AY686">
        <v>-0.036</v>
      </c>
      <c r="AZ686">
        <v>0</v>
      </c>
      <c r="BA686">
        <v>0</v>
      </c>
      <c r="BB686">
        <v>0</v>
      </c>
      <c r="BC686">
        <v>0</v>
      </c>
      <c r="BD686">
        <v>402.511836065574</v>
      </c>
      <c r="BE686">
        <v>1.22648540583767</v>
      </c>
      <c r="BF686">
        <v>0.36356717106967</v>
      </c>
      <c r="BG686">
        <v>-1</v>
      </c>
      <c r="BH686">
        <v>0</v>
      </c>
      <c r="BI686">
        <v>0</v>
      </c>
      <c r="BJ686" t="s">
        <v>205</v>
      </c>
      <c r="BK686">
        <v>1.88476</v>
      </c>
      <c r="BL686">
        <v>1.8817</v>
      </c>
      <c r="BM686">
        <v>1.8832</v>
      </c>
      <c r="BN686">
        <v>1.88188</v>
      </c>
      <c r="BO686">
        <v>1.88373</v>
      </c>
      <c r="BP686">
        <v>1.88308</v>
      </c>
      <c r="BQ686">
        <v>1.88478</v>
      </c>
      <c r="BR686">
        <v>1.88229</v>
      </c>
      <c r="BS686" t="s">
        <v>206</v>
      </c>
      <c r="BT686" t="s">
        <v>17</v>
      </c>
      <c r="BU686" t="s">
        <v>17</v>
      </c>
      <c r="BV686" t="s">
        <v>17</v>
      </c>
      <c r="BW686" t="s">
        <v>207</v>
      </c>
      <c r="BX686" t="s">
        <v>208</v>
      </c>
      <c r="BY686" t="s">
        <v>209</v>
      </c>
      <c r="BZ686" t="s">
        <v>209</v>
      </c>
      <c r="CA686" t="s">
        <v>209</v>
      </c>
      <c r="CB686" t="s">
        <v>209</v>
      </c>
      <c r="CC686">
        <v>5</v>
      </c>
      <c r="CD686">
        <v>0</v>
      </c>
      <c r="CE686">
        <v>0</v>
      </c>
      <c r="CF686">
        <v>0</v>
      </c>
      <c r="CG686">
        <v>0</v>
      </c>
      <c r="CH686">
        <v>2</v>
      </c>
      <c r="CI686">
        <v>1318.68</v>
      </c>
      <c r="CJ686">
        <v>-0.36749</v>
      </c>
      <c r="CK686">
        <v>10.0721</v>
      </c>
      <c r="CL686">
        <v>11.2794</v>
      </c>
      <c r="CM686">
        <v>29.9999</v>
      </c>
      <c r="CN686">
        <v>11.1151</v>
      </c>
      <c r="CO686">
        <v>11.3131</v>
      </c>
      <c r="CP686">
        <v>-1</v>
      </c>
      <c r="CQ686">
        <v>0</v>
      </c>
      <c r="CR686">
        <v>100</v>
      </c>
      <c r="CS686">
        <v>-999.9</v>
      </c>
      <c r="CT686">
        <v>400</v>
      </c>
      <c r="CU686">
        <v>9.16789</v>
      </c>
      <c r="CV686">
        <v>103.664</v>
      </c>
      <c r="CW686">
        <v>103.182</v>
      </c>
    </row>
    <row r="687" spans="1:101">
      <c r="A687">
        <v>673</v>
      </c>
      <c r="B687">
        <v>1550670116</v>
      </c>
      <c r="C687">
        <v>2142.70000004768</v>
      </c>
      <c r="D687" t="s">
        <v>1564</v>
      </c>
      <c r="E687" t="s">
        <v>1565</v>
      </c>
      <c r="F687">
        <f>J687+I687+M687*K687</f>
        <v>0</v>
      </c>
      <c r="G687">
        <f>(1000*AM687)/(L687*(AO687+273.15))</f>
        <v>0</v>
      </c>
      <c r="H687">
        <f>((G687*F687*(1-(AJ687/1000)))/(100*K687))*(BE687/60)</f>
        <v>0</v>
      </c>
      <c r="I687" t="s">
        <v>197</v>
      </c>
      <c r="J687" t="s">
        <v>198</v>
      </c>
      <c r="K687" t="s">
        <v>199</v>
      </c>
      <c r="L687" t="s">
        <v>200</v>
      </c>
      <c r="M687" t="s">
        <v>1044</v>
      </c>
      <c r="N687" t="s">
        <v>1045</v>
      </c>
      <c r="O687" t="s">
        <v>203</v>
      </c>
      <c r="P687" t="s">
        <v>1525</v>
      </c>
      <c r="Q687">
        <v>1550670116</v>
      </c>
      <c r="R687">
        <f>AL687*Y687*(AJ687-AK687)/(100*AF687*(1000-Y687*AJ687))</f>
        <v>0</v>
      </c>
      <c r="S687">
        <f>AL687*Y687*(AI687-AH687*(1000-Y687*AK687)/(1000-Y687*AJ687))/(100*AF687)</f>
        <v>0</v>
      </c>
      <c r="T687">
        <f>(U687/V687*100)</f>
        <v>0</v>
      </c>
      <c r="U687">
        <f>AJ687*(AM687+AN687)/1000</f>
        <v>0</v>
      </c>
      <c r="V687">
        <f>0.61365*exp(17.502*AO687/(240.97+AO687))</f>
        <v>0</v>
      </c>
      <c r="W687">
        <v>131</v>
      </c>
      <c r="X687">
        <v>9</v>
      </c>
      <c r="Y687">
        <f>IF(W687*$H$11&gt;=AA687,1.0,(AA687/(AA687-W687*$H$11)))</f>
        <v>0</v>
      </c>
      <c r="Z687">
        <f>(Y687-1)*100</f>
        <v>0</v>
      </c>
      <c r="AA687">
        <f>MAX(0,($B$11+$C$11*AR687)/(1+$D$11*AR687)*AM687/(AO687+273)*$E$11)</f>
        <v>0</v>
      </c>
      <c r="AB687">
        <f>$B$9*AS687+$C$9*AT687</f>
        <v>0</v>
      </c>
      <c r="AC687">
        <f>AB687*AD687</f>
        <v>0</v>
      </c>
      <c r="AD687">
        <f>($B$9*$D$7+$C$9*$D$7)/($B$9+$C$9)</f>
        <v>0</v>
      </c>
      <c r="AE687">
        <f>($B$9*$K$7+$C$9*$K$7)/($B$9+$C$9)</f>
        <v>0</v>
      </c>
      <c r="AF687">
        <v>10</v>
      </c>
      <c r="AG687">
        <v>1550670116</v>
      </c>
      <c r="AH687">
        <v>399.348</v>
      </c>
      <c r="AI687">
        <v>398.936</v>
      </c>
      <c r="AJ687">
        <v>9.73309</v>
      </c>
      <c r="AK687">
        <v>3.00724</v>
      </c>
      <c r="AL687">
        <v>1411.75</v>
      </c>
      <c r="AM687">
        <v>99.5815</v>
      </c>
      <c r="AN687">
        <v>0.0248204</v>
      </c>
      <c r="AO687">
        <v>9.3476</v>
      </c>
      <c r="AP687">
        <v>999.9</v>
      </c>
      <c r="AQ687">
        <v>999.9</v>
      </c>
      <c r="AR687">
        <v>9986.25</v>
      </c>
      <c r="AS687">
        <v>0</v>
      </c>
      <c r="AT687">
        <v>0.588904</v>
      </c>
      <c r="AU687">
        <v>0</v>
      </c>
      <c r="AV687" t="s">
        <v>204</v>
      </c>
      <c r="AW687">
        <v>0</v>
      </c>
      <c r="AX687">
        <v>-1.442</v>
      </c>
      <c r="AY687">
        <v>-0.036</v>
      </c>
      <c r="AZ687">
        <v>0</v>
      </c>
      <c r="BA687">
        <v>0</v>
      </c>
      <c r="BB687">
        <v>0</v>
      </c>
      <c r="BC687">
        <v>0</v>
      </c>
      <c r="BD687">
        <v>402.551918032787</v>
      </c>
      <c r="BE687">
        <v>1.25141718519204</v>
      </c>
      <c r="BF687">
        <v>0.370603309420609</v>
      </c>
      <c r="BG687">
        <v>-1</v>
      </c>
      <c r="BH687">
        <v>0</v>
      </c>
      <c r="BI687">
        <v>0</v>
      </c>
      <c r="BJ687" t="s">
        <v>205</v>
      </c>
      <c r="BK687">
        <v>1.88475</v>
      </c>
      <c r="BL687">
        <v>1.88171</v>
      </c>
      <c r="BM687">
        <v>1.8832</v>
      </c>
      <c r="BN687">
        <v>1.88188</v>
      </c>
      <c r="BO687">
        <v>1.88373</v>
      </c>
      <c r="BP687">
        <v>1.88309</v>
      </c>
      <c r="BQ687">
        <v>1.88477</v>
      </c>
      <c r="BR687">
        <v>1.8823</v>
      </c>
      <c r="BS687" t="s">
        <v>206</v>
      </c>
      <c r="BT687" t="s">
        <v>17</v>
      </c>
      <c r="BU687" t="s">
        <v>17</v>
      </c>
      <c r="BV687" t="s">
        <v>17</v>
      </c>
      <c r="BW687" t="s">
        <v>207</v>
      </c>
      <c r="BX687" t="s">
        <v>208</v>
      </c>
      <c r="BY687" t="s">
        <v>209</v>
      </c>
      <c r="BZ687" t="s">
        <v>209</v>
      </c>
      <c r="CA687" t="s">
        <v>209</v>
      </c>
      <c r="CB687" t="s">
        <v>209</v>
      </c>
      <c r="CC687">
        <v>5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1314.17</v>
      </c>
      <c r="CJ687">
        <v>-0.36749</v>
      </c>
      <c r="CK687">
        <v>10.0718</v>
      </c>
      <c r="CL687">
        <v>11.277</v>
      </c>
      <c r="CM687">
        <v>29.9999</v>
      </c>
      <c r="CN687">
        <v>11.1127</v>
      </c>
      <c r="CO687">
        <v>11.3109</v>
      </c>
      <c r="CP687">
        <v>-1</v>
      </c>
      <c r="CQ687">
        <v>0</v>
      </c>
      <c r="CR687">
        <v>100</v>
      </c>
      <c r="CS687">
        <v>-999.9</v>
      </c>
      <c r="CT687">
        <v>400</v>
      </c>
      <c r="CU687">
        <v>9.14681</v>
      </c>
      <c r="CV687">
        <v>103.664</v>
      </c>
      <c r="CW687">
        <v>103.182</v>
      </c>
    </row>
    <row r="688" spans="1:101">
      <c r="A688">
        <v>674</v>
      </c>
      <c r="B688">
        <v>1550670118</v>
      </c>
      <c r="C688">
        <v>2144.70000004768</v>
      </c>
      <c r="D688" t="s">
        <v>1566</v>
      </c>
      <c r="E688" t="s">
        <v>1567</v>
      </c>
      <c r="F688">
        <f>J688+I688+M688*K688</f>
        <v>0</v>
      </c>
      <c r="G688">
        <f>(1000*AM688)/(L688*(AO688+273.15))</f>
        <v>0</v>
      </c>
      <c r="H688">
        <f>((G688*F688*(1-(AJ688/1000)))/(100*K688))*(BE688/60)</f>
        <v>0</v>
      </c>
      <c r="I688" t="s">
        <v>197</v>
      </c>
      <c r="J688" t="s">
        <v>198</v>
      </c>
      <c r="K688" t="s">
        <v>199</v>
      </c>
      <c r="L688" t="s">
        <v>200</v>
      </c>
      <c r="M688" t="s">
        <v>1044</v>
      </c>
      <c r="N688" t="s">
        <v>1045</v>
      </c>
      <c r="O688" t="s">
        <v>203</v>
      </c>
      <c r="P688" t="s">
        <v>1525</v>
      </c>
      <c r="Q688">
        <v>1550670118</v>
      </c>
      <c r="R688">
        <f>AL688*Y688*(AJ688-AK688)/(100*AF688*(1000-Y688*AJ688))</f>
        <v>0</v>
      </c>
      <c r="S688">
        <f>AL688*Y688*(AI688-AH688*(1000-Y688*AK688)/(1000-Y688*AJ688))/(100*AF688)</f>
        <v>0</v>
      </c>
      <c r="T688">
        <f>(U688/V688*100)</f>
        <v>0</v>
      </c>
      <c r="U688">
        <f>AJ688*(AM688+AN688)/1000</f>
        <v>0</v>
      </c>
      <c r="V688">
        <f>0.61365*exp(17.502*AO688/(240.97+AO688))</f>
        <v>0</v>
      </c>
      <c r="W688">
        <v>125</v>
      </c>
      <c r="X688">
        <v>9</v>
      </c>
      <c r="Y688">
        <f>IF(W688*$H$11&gt;=AA688,1.0,(AA688/(AA688-W688*$H$11)))</f>
        <v>0</v>
      </c>
      <c r="Z688">
        <f>(Y688-1)*100</f>
        <v>0</v>
      </c>
      <c r="AA688">
        <f>MAX(0,($B$11+$C$11*AR688)/(1+$D$11*AR688)*AM688/(AO688+273)*$E$11)</f>
        <v>0</v>
      </c>
      <c r="AB688">
        <f>$B$9*AS688+$C$9*AT688</f>
        <v>0</v>
      </c>
      <c r="AC688">
        <f>AB688*AD688</f>
        <v>0</v>
      </c>
      <c r="AD688">
        <f>($B$9*$D$7+$C$9*$D$7)/($B$9+$C$9)</f>
        <v>0</v>
      </c>
      <c r="AE688">
        <f>($B$9*$K$7+$C$9*$K$7)/($B$9+$C$9)</f>
        <v>0</v>
      </c>
      <c r="AF688">
        <v>10</v>
      </c>
      <c r="AG688">
        <v>1550670118</v>
      </c>
      <c r="AH688">
        <v>399.411</v>
      </c>
      <c r="AI688">
        <v>398.964</v>
      </c>
      <c r="AJ688">
        <v>9.74307</v>
      </c>
      <c r="AK688">
        <v>3.00747</v>
      </c>
      <c r="AL688">
        <v>1411.56</v>
      </c>
      <c r="AM688">
        <v>99.582</v>
      </c>
      <c r="AN688">
        <v>0.0248699</v>
      </c>
      <c r="AO688">
        <v>9.33248</v>
      </c>
      <c r="AP688">
        <v>999.9</v>
      </c>
      <c r="AQ688">
        <v>999.9</v>
      </c>
      <c r="AR688">
        <v>10016.2</v>
      </c>
      <c r="AS688">
        <v>0</v>
      </c>
      <c r="AT688">
        <v>0.579318</v>
      </c>
      <c r="AU688">
        <v>0</v>
      </c>
      <c r="AV688" t="s">
        <v>204</v>
      </c>
      <c r="AW688">
        <v>0</v>
      </c>
      <c r="AX688">
        <v>-1.442</v>
      </c>
      <c r="AY688">
        <v>-0.036</v>
      </c>
      <c r="AZ688">
        <v>0</v>
      </c>
      <c r="BA688">
        <v>0</v>
      </c>
      <c r="BB688">
        <v>0</v>
      </c>
      <c r="BC688">
        <v>0</v>
      </c>
      <c r="BD688">
        <v>402.593016393443</v>
      </c>
      <c r="BE688">
        <v>1.27912154146608</v>
      </c>
      <c r="BF688">
        <v>0.378462960996199</v>
      </c>
      <c r="BG688">
        <v>-1</v>
      </c>
      <c r="BH688">
        <v>0</v>
      </c>
      <c r="BI688">
        <v>0</v>
      </c>
      <c r="BJ688" t="s">
        <v>205</v>
      </c>
      <c r="BK688">
        <v>1.88475</v>
      </c>
      <c r="BL688">
        <v>1.88171</v>
      </c>
      <c r="BM688">
        <v>1.88321</v>
      </c>
      <c r="BN688">
        <v>1.88188</v>
      </c>
      <c r="BO688">
        <v>1.88374</v>
      </c>
      <c r="BP688">
        <v>1.88309</v>
      </c>
      <c r="BQ688">
        <v>1.88477</v>
      </c>
      <c r="BR688">
        <v>1.88232</v>
      </c>
      <c r="BS688" t="s">
        <v>206</v>
      </c>
      <c r="BT688" t="s">
        <v>17</v>
      </c>
      <c r="BU688" t="s">
        <v>17</v>
      </c>
      <c r="BV688" t="s">
        <v>17</v>
      </c>
      <c r="BW688" t="s">
        <v>207</v>
      </c>
      <c r="BX688" t="s">
        <v>208</v>
      </c>
      <c r="BY688" t="s">
        <v>209</v>
      </c>
      <c r="BZ688" t="s">
        <v>209</v>
      </c>
      <c r="CA688" t="s">
        <v>209</v>
      </c>
      <c r="CB688" t="s">
        <v>209</v>
      </c>
      <c r="CC688">
        <v>5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1318.31</v>
      </c>
      <c r="CJ688">
        <v>-0.36749</v>
      </c>
      <c r="CK688">
        <v>10.0714</v>
      </c>
      <c r="CL688">
        <v>11.2746</v>
      </c>
      <c r="CM688">
        <v>29.9999</v>
      </c>
      <c r="CN688">
        <v>11.1106</v>
      </c>
      <c r="CO688">
        <v>11.3091</v>
      </c>
      <c r="CP688">
        <v>-1</v>
      </c>
      <c r="CQ688">
        <v>0</v>
      </c>
      <c r="CR688">
        <v>100</v>
      </c>
      <c r="CS688">
        <v>-999.9</v>
      </c>
      <c r="CT688">
        <v>400</v>
      </c>
      <c r="CU688">
        <v>9.10213</v>
      </c>
      <c r="CV688">
        <v>103.664</v>
      </c>
      <c r="CW688">
        <v>103.182</v>
      </c>
    </row>
    <row r="689" spans="1:101">
      <c r="A689">
        <v>675</v>
      </c>
      <c r="B689">
        <v>1550670120</v>
      </c>
      <c r="C689">
        <v>2146.70000004768</v>
      </c>
      <c r="D689" t="s">
        <v>1568</v>
      </c>
      <c r="E689" t="s">
        <v>1569</v>
      </c>
      <c r="F689">
        <f>J689+I689+M689*K689</f>
        <v>0</v>
      </c>
      <c r="G689">
        <f>(1000*AM689)/(L689*(AO689+273.15))</f>
        <v>0</v>
      </c>
      <c r="H689">
        <f>((G689*F689*(1-(AJ689/1000)))/(100*K689))*(BE689/60)</f>
        <v>0</v>
      </c>
      <c r="I689" t="s">
        <v>197</v>
      </c>
      <c r="J689" t="s">
        <v>198</v>
      </c>
      <c r="K689" t="s">
        <v>199</v>
      </c>
      <c r="L689" t="s">
        <v>200</v>
      </c>
      <c r="M689" t="s">
        <v>1044</v>
      </c>
      <c r="N689" t="s">
        <v>1045</v>
      </c>
      <c r="O689" t="s">
        <v>203</v>
      </c>
      <c r="P689" t="s">
        <v>1525</v>
      </c>
      <c r="Q689">
        <v>1550670120</v>
      </c>
      <c r="R689">
        <f>AL689*Y689*(AJ689-AK689)/(100*AF689*(1000-Y689*AJ689))</f>
        <v>0</v>
      </c>
      <c r="S689">
        <f>AL689*Y689*(AI689-AH689*(1000-Y689*AK689)/(1000-Y689*AJ689))/(100*AF689)</f>
        <v>0</v>
      </c>
      <c r="T689">
        <f>(U689/V689*100)</f>
        <v>0</v>
      </c>
      <c r="U689">
        <f>AJ689*(AM689+AN689)/1000</f>
        <v>0</v>
      </c>
      <c r="V689">
        <f>0.61365*exp(17.502*AO689/(240.97+AO689))</f>
        <v>0</v>
      </c>
      <c r="W689">
        <v>124</v>
      </c>
      <c r="X689">
        <v>9</v>
      </c>
      <c r="Y689">
        <f>IF(W689*$H$11&gt;=AA689,1.0,(AA689/(AA689-W689*$H$11)))</f>
        <v>0</v>
      </c>
      <c r="Z689">
        <f>(Y689-1)*100</f>
        <v>0</v>
      </c>
      <c r="AA689">
        <f>MAX(0,($B$11+$C$11*AR689)/(1+$D$11*AR689)*AM689/(AO689+273)*$E$11)</f>
        <v>0</v>
      </c>
      <c r="AB689">
        <f>$B$9*AS689+$C$9*AT689</f>
        <v>0</v>
      </c>
      <c r="AC689">
        <f>AB689*AD689</f>
        <v>0</v>
      </c>
      <c r="AD689">
        <f>($B$9*$D$7+$C$9*$D$7)/($B$9+$C$9)</f>
        <v>0</v>
      </c>
      <c r="AE689">
        <f>($B$9*$K$7+$C$9*$K$7)/($B$9+$C$9)</f>
        <v>0</v>
      </c>
      <c r="AF689">
        <v>10</v>
      </c>
      <c r="AG689">
        <v>1550670120</v>
      </c>
      <c r="AH689">
        <v>399.481</v>
      </c>
      <c r="AI689">
        <v>398.974</v>
      </c>
      <c r="AJ689">
        <v>9.76327</v>
      </c>
      <c r="AK689">
        <v>3.00691</v>
      </c>
      <c r="AL689">
        <v>1411.69</v>
      </c>
      <c r="AM689">
        <v>99.5811</v>
      </c>
      <c r="AN689">
        <v>0.0249123</v>
      </c>
      <c r="AO689">
        <v>9.3287</v>
      </c>
      <c r="AP689">
        <v>999.9</v>
      </c>
      <c r="AQ689">
        <v>999.9</v>
      </c>
      <c r="AR689">
        <v>10008.1</v>
      </c>
      <c r="AS689">
        <v>0</v>
      </c>
      <c r="AT689">
        <v>0.584796</v>
      </c>
      <c r="AU689">
        <v>0</v>
      </c>
      <c r="AV689" t="s">
        <v>204</v>
      </c>
      <c r="AW689">
        <v>0</v>
      </c>
      <c r="AX689">
        <v>-1.442</v>
      </c>
      <c r="AY689">
        <v>-0.036</v>
      </c>
      <c r="AZ689">
        <v>0</v>
      </c>
      <c r="BA689">
        <v>0</v>
      </c>
      <c r="BB689">
        <v>0</v>
      </c>
      <c r="BC689">
        <v>0</v>
      </c>
      <c r="BD689">
        <v>402.63537704918</v>
      </c>
      <c r="BE689">
        <v>1.31460354701098</v>
      </c>
      <c r="BF689">
        <v>0.38859514369427</v>
      </c>
      <c r="BG689">
        <v>-1</v>
      </c>
      <c r="BH689">
        <v>0</v>
      </c>
      <c r="BI689">
        <v>0</v>
      </c>
      <c r="BJ689" t="s">
        <v>205</v>
      </c>
      <c r="BK689">
        <v>1.88475</v>
      </c>
      <c r="BL689">
        <v>1.88171</v>
      </c>
      <c r="BM689">
        <v>1.88319</v>
      </c>
      <c r="BN689">
        <v>1.88188</v>
      </c>
      <c r="BO689">
        <v>1.88374</v>
      </c>
      <c r="BP689">
        <v>1.88309</v>
      </c>
      <c r="BQ689">
        <v>1.88477</v>
      </c>
      <c r="BR689">
        <v>1.88231</v>
      </c>
      <c r="BS689" t="s">
        <v>206</v>
      </c>
      <c r="BT689" t="s">
        <v>17</v>
      </c>
      <c r="BU689" t="s">
        <v>17</v>
      </c>
      <c r="BV689" t="s">
        <v>17</v>
      </c>
      <c r="BW689" t="s">
        <v>207</v>
      </c>
      <c r="BX689" t="s">
        <v>208</v>
      </c>
      <c r="BY689" t="s">
        <v>209</v>
      </c>
      <c r="BZ689" t="s">
        <v>209</v>
      </c>
      <c r="CA689" t="s">
        <v>209</v>
      </c>
      <c r="CB689" t="s">
        <v>209</v>
      </c>
      <c r="CC689">
        <v>5</v>
      </c>
      <c r="CD689">
        <v>0</v>
      </c>
      <c r="CE689">
        <v>0</v>
      </c>
      <c r="CF689">
        <v>0</v>
      </c>
      <c r="CG689">
        <v>0</v>
      </c>
      <c r="CH689">
        <v>2</v>
      </c>
      <c r="CI689">
        <v>1318.9</v>
      </c>
      <c r="CJ689">
        <v>-0.36749</v>
      </c>
      <c r="CK689">
        <v>10.0712</v>
      </c>
      <c r="CL689">
        <v>11.2728</v>
      </c>
      <c r="CM689">
        <v>29.9999</v>
      </c>
      <c r="CN689">
        <v>11.1088</v>
      </c>
      <c r="CO689">
        <v>11.3073</v>
      </c>
      <c r="CP689">
        <v>-1</v>
      </c>
      <c r="CQ689">
        <v>0</v>
      </c>
      <c r="CR689">
        <v>100</v>
      </c>
      <c r="CS689">
        <v>-999.9</v>
      </c>
      <c r="CT689">
        <v>400</v>
      </c>
      <c r="CU689">
        <v>9.06344</v>
      </c>
      <c r="CV689">
        <v>103.664</v>
      </c>
      <c r="CW689">
        <v>103.182</v>
      </c>
    </row>
    <row r="690" spans="1:101">
      <c r="A690">
        <v>676</v>
      </c>
      <c r="B690">
        <v>1550670122</v>
      </c>
      <c r="C690">
        <v>2148.70000004768</v>
      </c>
      <c r="D690" t="s">
        <v>1570</v>
      </c>
      <c r="E690" t="s">
        <v>1571</v>
      </c>
      <c r="F690">
        <f>J690+I690+M690*K690</f>
        <v>0</v>
      </c>
      <c r="G690">
        <f>(1000*AM690)/(L690*(AO690+273.15))</f>
        <v>0</v>
      </c>
      <c r="H690">
        <f>((G690*F690*(1-(AJ690/1000)))/(100*K690))*(BE690/60)</f>
        <v>0</v>
      </c>
      <c r="I690" t="s">
        <v>197</v>
      </c>
      <c r="J690" t="s">
        <v>198</v>
      </c>
      <c r="K690" t="s">
        <v>199</v>
      </c>
      <c r="L690" t="s">
        <v>200</v>
      </c>
      <c r="M690" t="s">
        <v>1044</v>
      </c>
      <c r="N690" t="s">
        <v>1045</v>
      </c>
      <c r="O690" t="s">
        <v>203</v>
      </c>
      <c r="P690" t="s">
        <v>1525</v>
      </c>
      <c r="Q690">
        <v>1550670122</v>
      </c>
      <c r="R690">
        <f>AL690*Y690*(AJ690-AK690)/(100*AF690*(1000-Y690*AJ690))</f>
        <v>0</v>
      </c>
      <c r="S690">
        <f>AL690*Y690*(AI690-AH690*(1000-Y690*AK690)/(1000-Y690*AJ690))/(100*AF690)</f>
        <v>0</v>
      </c>
      <c r="T690">
        <f>(U690/V690*100)</f>
        <v>0</v>
      </c>
      <c r="U690">
        <f>AJ690*(AM690+AN690)/1000</f>
        <v>0</v>
      </c>
      <c r="V690">
        <f>0.61365*exp(17.502*AO690/(240.97+AO690))</f>
        <v>0</v>
      </c>
      <c r="W690">
        <v>115</v>
      </c>
      <c r="X690">
        <v>8</v>
      </c>
      <c r="Y690">
        <f>IF(W690*$H$11&gt;=AA690,1.0,(AA690/(AA690-W690*$H$11)))</f>
        <v>0</v>
      </c>
      <c r="Z690">
        <f>(Y690-1)*100</f>
        <v>0</v>
      </c>
      <c r="AA690">
        <f>MAX(0,($B$11+$C$11*AR690)/(1+$D$11*AR690)*AM690/(AO690+273)*$E$11)</f>
        <v>0</v>
      </c>
      <c r="AB690">
        <f>$B$9*AS690+$C$9*AT690</f>
        <v>0</v>
      </c>
      <c r="AC690">
        <f>AB690*AD690</f>
        <v>0</v>
      </c>
      <c r="AD690">
        <f>($B$9*$D$7+$C$9*$D$7)/($B$9+$C$9)</f>
        <v>0</v>
      </c>
      <c r="AE690">
        <f>($B$9*$K$7+$C$9*$K$7)/($B$9+$C$9)</f>
        <v>0</v>
      </c>
      <c r="AF690">
        <v>10</v>
      </c>
      <c r="AG690">
        <v>1550670122</v>
      </c>
      <c r="AH690">
        <v>399.534</v>
      </c>
      <c r="AI690">
        <v>398.959</v>
      </c>
      <c r="AJ690">
        <v>9.77794</v>
      </c>
      <c r="AK690">
        <v>3.00716</v>
      </c>
      <c r="AL690">
        <v>1411.94</v>
      </c>
      <c r="AM690">
        <v>99.5827</v>
      </c>
      <c r="AN690">
        <v>0.0246259</v>
      </c>
      <c r="AO690">
        <v>9.32185</v>
      </c>
      <c r="AP690">
        <v>999.9</v>
      </c>
      <c r="AQ690">
        <v>999.9</v>
      </c>
      <c r="AR690">
        <v>9974.38</v>
      </c>
      <c r="AS690">
        <v>0</v>
      </c>
      <c r="AT690">
        <v>0.598491</v>
      </c>
      <c r="AU690">
        <v>0</v>
      </c>
      <c r="AV690" t="s">
        <v>204</v>
      </c>
      <c r="AW690">
        <v>0</v>
      </c>
      <c r="AX690">
        <v>-1.442</v>
      </c>
      <c r="AY690">
        <v>-0.036</v>
      </c>
      <c r="AZ690">
        <v>0</v>
      </c>
      <c r="BA690">
        <v>0</v>
      </c>
      <c r="BB690">
        <v>0</v>
      </c>
      <c r="BC690">
        <v>0</v>
      </c>
      <c r="BD690">
        <v>402.678860655738</v>
      </c>
      <c r="BE690">
        <v>1.35458028358909</v>
      </c>
      <c r="BF690">
        <v>0.399986563618056</v>
      </c>
      <c r="BG690">
        <v>-1</v>
      </c>
      <c r="BH690">
        <v>0</v>
      </c>
      <c r="BI690">
        <v>0</v>
      </c>
      <c r="BJ690" t="s">
        <v>205</v>
      </c>
      <c r="BK690">
        <v>1.88474</v>
      </c>
      <c r="BL690">
        <v>1.88171</v>
      </c>
      <c r="BM690">
        <v>1.88319</v>
      </c>
      <c r="BN690">
        <v>1.88187</v>
      </c>
      <c r="BO690">
        <v>1.88375</v>
      </c>
      <c r="BP690">
        <v>1.88309</v>
      </c>
      <c r="BQ690">
        <v>1.88477</v>
      </c>
      <c r="BR690">
        <v>1.88229</v>
      </c>
      <c r="BS690" t="s">
        <v>206</v>
      </c>
      <c r="BT690" t="s">
        <v>17</v>
      </c>
      <c r="BU690" t="s">
        <v>17</v>
      </c>
      <c r="BV690" t="s">
        <v>17</v>
      </c>
      <c r="BW690" t="s">
        <v>207</v>
      </c>
      <c r="BX690" t="s">
        <v>208</v>
      </c>
      <c r="BY690" t="s">
        <v>209</v>
      </c>
      <c r="BZ690" t="s">
        <v>209</v>
      </c>
      <c r="CA690" t="s">
        <v>209</v>
      </c>
      <c r="CB690" t="s">
        <v>209</v>
      </c>
      <c r="CC690">
        <v>5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1326.18</v>
      </c>
      <c r="CJ690">
        <v>-0.36749</v>
      </c>
      <c r="CK690">
        <v>10.0711</v>
      </c>
      <c r="CL690">
        <v>11.271</v>
      </c>
      <c r="CM690">
        <v>30</v>
      </c>
      <c r="CN690">
        <v>11.1067</v>
      </c>
      <c r="CO690">
        <v>11.3055</v>
      </c>
      <c r="CP690">
        <v>-1</v>
      </c>
      <c r="CQ690">
        <v>0</v>
      </c>
      <c r="CR690">
        <v>100</v>
      </c>
      <c r="CS690">
        <v>-999.9</v>
      </c>
      <c r="CT690">
        <v>400</v>
      </c>
      <c r="CU690">
        <v>9.02646</v>
      </c>
      <c r="CV690">
        <v>103.663</v>
      </c>
      <c r="CW690">
        <v>103.182</v>
      </c>
    </row>
    <row r="691" spans="1:101">
      <c r="A691">
        <v>677</v>
      </c>
      <c r="B691">
        <v>1550670124</v>
      </c>
      <c r="C691">
        <v>2150.70000004768</v>
      </c>
      <c r="D691" t="s">
        <v>1572</v>
      </c>
      <c r="E691" t="s">
        <v>1573</v>
      </c>
      <c r="F691">
        <f>J691+I691+M691*K691</f>
        <v>0</v>
      </c>
      <c r="G691">
        <f>(1000*AM691)/(L691*(AO691+273.15))</f>
        <v>0</v>
      </c>
      <c r="H691">
        <f>((G691*F691*(1-(AJ691/1000)))/(100*K691))*(BE691/60)</f>
        <v>0</v>
      </c>
      <c r="I691" t="s">
        <v>197</v>
      </c>
      <c r="J691" t="s">
        <v>198</v>
      </c>
      <c r="K691" t="s">
        <v>199</v>
      </c>
      <c r="L691" t="s">
        <v>200</v>
      </c>
      <c r="M691" t="s">
        <v>1044</v>
      </c>
      <c r="N691" t="s">
        <v>1045</v>
      </c>
      <c r="O691" t="s">
        <v>203</v>
      </c>
      <c r="P691" t="s">
        <v>1525</v>
      </c>
      <c r="Q691">
        <v>1550670124</v>
      </c>
      <c r="R691">
        <f>AL691*Y691*(AJ691-AK691)/(100*AF691*(1000-Y691*AJ691))</f>
        <v>0</v>
      </c>
      <c r="S691">
        <f>AL691*Y691*(AI691-AH691*(1000-Y691*AK691)/(1000-Y691*AJ691))/(100*AF691)</f>
        <v>0</v>
      </c>
      <c r="T691">
        <f>(U691/V691*100)</f>
        <v>0</v>
      </c>
      <c r="U691">
        <f>AJ691*(AM691+AN691)/1000</f>
        <v>0</v>
      </c>
      <c r="V691">
        <f>0.61365*exp(17.502*AO691/(240.97+AO691))</f>
        <v>0</v>
      </c>
      <c r="W691">
        <v>118</v>
      </c>
      <c r="X691">
        <v>8</v>
      </c>
      <c r="Y691">
        <f>IF(W691*$H$11&gt;=AA691,1.0,(AA691/(AA691-W691*$H$11)))</f>
        <v>0</v>
      </c>
      <c r="Z691">
        <f>(Y691-1)*100</f>
        <v>0</v>
      </c>
      <c r="AA691">
        <f>MAX(0,($B$11+$C$11*AR691)/(1+$D$11*AR691)*AM691/(AO691+273)*$E$11)</f>
        <v>0</v>
      </c>
      <c r="AB691">
        <f>$B$9*AS691+$C$9*AT691</f>
        <v>0</v>
      </c>
      <c r="AC691">
        <f>AB691*AD691</f>
        <v>0</v>
      </c>
      <c r="AD691">
        <f>($B$9*$D$7+$C$9*$D$7)/($B$9+$C$9)</f>
        <v>0</v>
      </c>
      <c r="AE691">
        <f>($B$9*$K$7+$C$9*$K$7)/($B$9+$C$9)</f>
        <v>0</v>
      </c>
      <c r="AF691">
        <v>10</v>
      </c>
      <c r="AG691">
        <v>1550670124</v>
      </c>
      <c r="AH691">
        <v>399.573</v>
      </c>
      <c r="AI691">
        <v>398.951</v>
      </c>
      <c r="AJ691">
        <v>9.79253</v>
      </c>
      <c r="AK691">
        <v>3.00768</v>
      </c>
      <c r="AL691">
        <v>1411.52</v>
      </c>
      <c r="AM691">
        <v>99.5827</v>
      </c>
      <c r="AN691">
        <v>0.0246451</v>
      </c>
      <c r="AO691">
        <v>9.31394</v>
      </c>
      <c r="AP691">
        <v>999.9</v>
      </c>
      <c r="AQ691">
        <v>999.9</v>
      </c>
      <c r="AR691">
        <v>10008.8</v>
      </c>
      <c r="AS691">
        <v>0</v>
      </c>
      <c r="AT691">
        <v>0.6026</v>
      </c>
      <c r="AU691">
        <v>0</v>
      </c>
      <c r="AV691" t="s">
        <v>204</v>
      </c>
      <c r="AW691">
        <v>0</v>
      </c>
      <c r="AX691">
        <v>-1.442</v>
      </c>
      <c r="AY691">
        <v>-0.036</v>
      </c>
      <c r="AZ691">
        <v>0</v>
      </c>
      <c r="BA691">
        <v>0</v>
      </c>
      <c r="BB691">
        <v>0</v>
      </c>
      <c r="BC691">
        <v>0</v>
      </c>
      <c r="BD691">
        <v>402.722959016393</v>
      </c>
      <c r="BE691">
        <v>1.39464544760612</v>
      </c>
      <c r="BF691">
        <v>0.411241929464706</v>
      </c>
      <c r="BG691">
        <v>-1</v>
      </c>
      <c r="BH691">
        <v>0</v>
      </c>
      <c r="BI691">
        <v>0</v>
      </c>
      <c r="BJ691" t="s">
        <v>205</v>
      </c>
      <c r="BK691">
        <v>1.88474</v>
      </c>
      <c r="BL691">
        <v>1.88171</v>
      </c>
      <c r="BM691">
        <v>1.8832</v>
      </c>
      <c r="BN691">
        <v>1.88187</v>
      </c>
      <c r="BO691">
        <v>1.88376</v>
      </c>
      <c r="BP691">
        <v>1.88309</v>
      </c>
      <c r="BQ691">
        <v>1.88478</v>
      </c>
      <c r="BR691">
        <v>1.88227</v>
      </c>
      <c r="BS691" t="s">
        <v>206</v>
      </c>
      <c r="BT691" t="s">
        <v>17</v>
      </c>
      <c r="BU691" t="s">
        <v>17</v>
      </c>
      <c r="BV691" t="s">
        <v>17</v>
      </c>
      <c r="BW691" t="s">
        <v>207</v>
      </c>
      <c r="BX691" t="s">
        <v>208</v>
      </c>
      <c r="BY691" t="s">
        <v>209</v>
      </c>
      <c r="BZ691" t="s">
        <v>209</v>
      </c>
      <c r="CA691" t="s">
        <v>209</v>
      </c>
      <c r="CB691" t="s">
        <v>209</v>
      </c>
      <c r="CC691">
        <v>5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1323.46</v>
      </c>
      <c r="CJ691">
        <v>-0.36749</v>
      </c>
      <c r="CK691">
        <v>10.071</v>
      </c>
      <c r="CL691">
        <v>11.2689</v>
      </c>
      <c r="CM691">
        <v>30</v>
      </c>
      <c r="CN691">
        <v>11.1049</v>
      </c>
      <c r="CO691">
        <v>11.3037</v>
      </c>
      <c r="CP691">
        <v>-1</v>
      </c>
      <c r="CQ691">
        <v>0</v>
      </c>
      <c r="CR691">
        <v>100</v>
      </c>
      <c r="CS691">
        <v>-999.9</v>
      </c>
      <c r="CT691">
        <v>400</v>
      </c>
      <c r="CU691">
        <v>8.97811</v>
      </c>
      <c r="CV691">
        <v>103.663</v>
      </c>
      <c r="CW691">
        <v>103.183</v>
      </c>
    </row>
    <row r="692" spans="1:101">
      <c r="A692">
        <v>678</v>
      </c>
      <c r="B692">
        <v>1550670126</v>
      </c>
      <c r="C692">
        <v>2152.70000004768</v>
      </c>
      <c r="D692" t="s">
        <v>1574</v>
      </c>
      <c r="E692" t="s">
        <v>1575</v>
      </c>
      <c r="F692">
        <f>J692+I692+M692*K692</f>
        <v>0</v>
      </c>
      <c r="G692">
        <f>(1000*AM692)/(L692*(AO692+273.15))</f>
        <v>0</v>
      </c>
      <c r="H692">
        <f>((G692*F692*(1-(AJ692/1000)))/(100*K692))*(BE692/60)</f>
        <v>0</v>
      </c>
      <c r="I692" t="s">
        <v>197</v>
      </c>
      <c r="J692" t="s">
        <v>198</v>
      </c>
      <c r="K692" t="s">
        <v>199</v>
      </c>
      <c r="L692" t="s">
        <v>200</v>
      </c>
      <c r="M692" t="s">
        <v>1044</v>
      </c>
      <c r="N692" t="s">
        <v>1045</v>
      </c>
      <c r="O692" t="s">
        <v>203</v>
      </c>
      <c r="P692" t="s">
        <v>1525</v>
      </c>
      <c r="Q692">
        <v>1550670126</v>
      </c>
      <c r="R692">
        <f>AL692*Y692*(AJ692-AK692)/(100*AF692*(1000-Y692*AJ692))</f>
        <v>0</v>
      </c>
      <c r="S692">
        <f>AL692*Y692*(AI692-AH692*(1000-Y692*AK692)/(1000-Y692*AJ692))/(100*AF692)</f>
        <v>0</v>
      </c>
      <c r="T692">
        <f>(U692/V692*100)</f>
        <v>0</v>
      </c>
      <c r="U692">
        <f>AJ692*(AM692+AN692)/1000</f>
        <v>0</v>
      </c>
      <c r="V692">
        <f>0.61365*exp(17.502*AO692/(240.97+AO692))</f>
        <v>0</v>
      </c>
      <c r="W692">
        <v>116</v>
      </c>
      <c r="X692">
        <v>8</v>
      </c>
      <c r="Y692">
        <f>IF(W692*$H$11&gt;=AA692,1.0,(AA692/(AA692-W692*$H$11)))</f>
        <v>0</v>
      </c>
      <c r="Z692">
        <f>(Y692-1)*100</f>
        <v>0</v>
      </c>
      <c r="AA692">
        <f>MAX(0,($B$11+$C$11*AR692)/(1+$D$11*AR692)*AM692/(AO692+273)*$E$11)</f>
        <v>0</v>
      </c>
      <c r="AB692">
        <f>$B$9*AS692+$C$9*AT692</f>
        <v>0</v>
      </c>
      <c r="AC692">
        <f>AB692*AD692</f>
        <v>0</v>
      </c>
      <c r="AD692">
        <f>($B$9*$D$7+$C$9*$D$7)/($B$9+$C$9)</f>
        <v>0</v>
      </c>
      <c r="AE692">
        <f>($B$9*$K$7+$C$9*$K$7)/($B$9+$C$9)</f>
        <v>0</v>
      </c>
      <c r="AF692">
        <v>10</v>
      </c>
      <c r="AG692">
        <v>1550670126</v>
      </c>
      <c r="AH692">
        <v>399.628</v>
      </c>
      <c r="AI692">
        <v>398.964</v>
      </c>
      <c r="AJ692">
        <v>9.8108</v>
      </c>
      <c r="AK692">
        <v>3.00729</v>
      </c>
      <c r="AL692">
        <v>1411.81</v>
      </c>
      <c r="AM692">
        <v>99.5807</v>
      </c>
      <c r="AN692">
        <v>0.024961</v>
      </c>
      <c r="AO692">
        <v>9.32048</v>
      </c>
      <c r="AP692">
        <v>999.9</v>
      </c>
      <c r="AQ692">
        <v>999.9</v>
      </c>
      <c r="AR692">
        <v>10005.6</v>
      </c>
      <c r="AS692">
        <v>0</v>
      </c>
      <c r="AT692">
        <v>0.6026</v>
      </c>
      <c r="AU692">
        <v>0</v>
      </c>
      <c r="AV692" t="s">
        <v>204</v>
      </c>
      <c r="AW692">
        <v>0</v>
      </c>
      <c r="AX692">
        <v>-1.442</v>
      </c>
      <c r="AY692">
        <v>-0.036</v>
      </c>
      <c r="AZ692">
        <v>0</v>
      </c>
      <c r="BA692">
        <v>0</v>
      </c>
      <c r="BB692">
        <v>0</v>
      </c>
      <c r="BC692">
        <v>0</v>
      </c>
      <c r="BD692">
        <v>402.768901639344</v>
      </c>
      <c r="BE692">
        <v>1.43337309704223</v>
      </c>
      <c r="BF692">
        <v>0.422279691515193</v>
      </c>
      <c r="BG692">
        <v>-1</v>
      </c>
      <c r="BH692">
        <v>0</v>
      </c>
      <c r="BI692">
        <v>0</v>
      </c>
      <c r="BJ692" t="s">
        <v>205</v>
      </c>
      <c r="BK692">
        <v>1.88475</v>
      </c>
      <c r="BL692">
        <v>1.88171</v>
      </c>
      <c r="BM692">
        <v>1.88321</v>
      </c>
      <c r="BN692">
        <v>1.88187</v>
      </c>
      <c r="BO692">
        <v>1.88377</v>
      </c>
      <c r="BP692">
        <v>1.88306</v>
      </c>
      <c r="BQ692">
        <v>1.88478</v>
      </c>
      <c r="BR692">
        <v>1.88228</v>
      </c>
      <c r="BS692" t="s">
        <v>206</v>
      </c>
      <c r="BT692" t="s">
        <v>17</v>
      </c>
      <c r="BU692" t="s">
        <v>17</v>
      </c>
      <c r="BV692" t="s">
        <v>17</v>
      </c>
      <c r="BW692" t="s">
        <v>207</v>
      </c>
      <c r="BX692" t="s">
        <v>208</v>
      </c>
      <c r="BY692" t="s">
        <v>209</v>
      </c>
      <c r="BZ692" t="s">
        <v>209</v>
      </c>
      <c r="CA692" t="s">
        <v>209</v>
      </c>
      <c r="CB692" t="s">
        <v>209</v>
      </c>
      <c r="CC692">
        <v>5</v>
      </c>
      <c r="CD692">
        <v>0</v>
      </c>
      <c r="CE692">
        <v>0</v>
      </c>
      <c r="CF692">
        <v>0</v>
      </c>
      <c r="CG692">
        <v>0</v>
      </c>
      <c r="CH692">
        <v>2</v>
      </c>
      <c r="CI692">
        <v>1325.34</v>
      </c>
      <c r="CJ692">
        <v>-0.36749</v>
      </c>
      <c r="CK692">
        <v>10.071</v>
      </c>
      <c r="CL692">
        <v>11.267</v>
      </c>
      <c r="CM692">
        <v>30</v>
      </c>
      <c r="CN692">
        <v>11.1031</v>
      </c>
      <c r="CO692">
        <v>11.3019</v>
      </c>
      <c r="CP692">
        <v>-1</v>
      </c>
      <c r="CQ692">
        <v>0</v>
      </c>
      <c r="CR692">
        <v>100</v>
      </c>
      <c r="CS692">
        <v>-999.9</v>
      </c>
      <c r="CT692">
        <v>400</v>
      </c>
      <c r="CU692">
        <v>8.93346</v>
      </c>
      <c r="CV692">
        <v>103.662</v>
      </c>
      <c r="CW692">
        <v>103.182</v>
      </c>
    </row>
    <row r="693" spans="1:101">
      <c r="A693">
        <v>679</v>
      </c>
      <c r="B693">
        <v>1550670128</v>
      </c>
      <c r="C693">
        <v>2154.70000004768</v>
      </c>
      <c r="D693" t="s">
        <v>1576</v>
      </c>
      <c r="E693" t="s">
        <v>1577</v>
      </c>
      <c r="F693">
        <f>J693+I693+M693*K693</f>
        <v>0</v>
      </c>
      <c r="G693">
        <f>(1000*AM693)/(L693*(AO693+273.15))</f>
        <v>0</v>
      </c>
      <c r="H693">
        <f>((G693*F693*(1-(AJ693/1000)))/(100*K693))*(BE693/60)</f>
        <v>0</v>
      </c>
      <c r="I693" t="s">
        <v>197</v>
      </c>
      <c r="J693" t="s">
        <v>198</v>
      </c>
      <c r="K693" t="s">
        <v>199</v>
      </c>
      <c r="L693" t="s">
        <v>200</v>
      </c>
      <c r="M693" t="s">
        <v>1044</v>
      </c>
      <c r="N693" t="s">
        <v>1045</v>
      </c>
      <c r="O693" t="s">
        <v>203</v>
      </c>
      <c r="P693" t="s">
        <v>1525</v>
      </c>
      <c r="Q693">
        <v>1550670128</v>
      </c>
      <c r="R693">
        <f>AL693*Y693*(AJ693-AK693)/(100*AF693*(1000-Y693*AJ693))</f>
        <v>0</v>
      </c>
      <c r="S693">
        <f>AL693*Y693*(AI693-AH693*(1000-Y693*AK693)/(1000-Y693*AJ693))/(100*AF693)</f>
        <v>0</v>
      </c>
      <c r="T693">
        <f>(U693/V693*100)</f>
        <v>0</v>
      </c>
      <c r="U693">
        <f>AJ693*(AM693+AN693)/1000</f>
        <v>0</v>
      </c>
      <c r="V693">
        <f>0.61365*exp(17.502*AO693/(240.97+AO693))</f>
        <v>0</v>
      </c>
      <c r="W693">
        <v>100</v>
      </c>
      <c r="X693">
        <v>7</v>
      </c>
      <c r="Y693">
        <f>IF(W693*$H$11&gt;=AA693,1.0,(AA693/(AA693-W693*$H$11)))</f>
        <v>0</v>
      </c>
      <c r="Z693">
        <f>(Y693-1)*100</f>
        <v>0</v>
      </c>
      <c r="AA693">
        <f>MAX(0,($B$11+$C$11*AR693)/(1+$D$11*AR693)*AM693/(AO693+273)*$E$11)</f>
        <v>0</v>
      </c>
      <c r="AB693">
        <f>$B$9*AS693+$C$9*AT693</f>
        <v>0</v>
      </c>
      <c r="AC693">
        <f>AB693*AD693</f>
        <v>0</v>
      </c>
      <c r="AD693">
        <f>($B$9*$D$7+$C$9*$D$7)/($B$9+$C$9)</f>
        <v>0</v>
      </c>
      <c r="AE693">
        <f>($B$9*$K$7+$C$9*$K$7)/($B$9+$C$9)</f>
        <v>0</v>
      </c>
      <c r="AF693">
        <v>10</v>
      </c>
      <c r="AG693">
        <v>1550670128</v>
      </c>
      <c r="AH693">
        <v>399.695</v>
      </c>
      <c r="AI693">
        <v>398.994</v>
      </c>
      <c r="AJ693">
        <v>9.82777</v>
      </c>
      <c r="AK693">
        <v>3.00716</v>
      </c>
      <c r="AL693">
        <v>1411.94</v>
      </c>
      <c r="AM693">
        <v>99.5808</v>
      </c>
      <c r="AN693">
        <v>0.0248647</v>
      </c>
      <c r="AO693">
        <v>9.32946</v>
      </c>
      <c r="AP693">
        <v>999.9</v>
      </c>
      <c r="AQ693">
        <v>999.9</v>
      </c>
      <c r="AR693">
        <v>9998.12</v>
      </c>
      <c r="AS693">
        <v>0</v>
      </c>
      <c r="AT693">
        <v>0.6026</v>
      </c>
      <c r="AU693">
        <v>0</v>
      </c>
      <c r="AV693" t="s">
        <v>204</v>
      </c>
      <c r="AW693">
        <v>0</v>
      </c>
      <c r="AX693">
        <v>-1.442</v>
      </c>
      <c r="AY693">
        <v>-0.036</v>
      </c>
      <c r="AZ693">
        <v>0</v>
      </c>
      <c r="BA693">
        <v>0</v>
      </c>
      <c r="BB693">
        <v>0</v>
      </c>
      <c r="BC693">
        <v>0</v>
      </c>
      <c r="BD693">
        <v>402.817319672131</v>
      </c>
      <c r="BE693">
        <v>1.46291301661156</v>
      </c>
      <c r="BF693">
        <v>0.430916508333102</v>
      </c>
      <c r="BG693">
        <v>-1</v>
      </c>
      <c r="BH693">
        <v>0</v>
      </c>
      <c r="BI693">
        <v>0</v>
      </c>
      <c r="BJ693" t="s">
        <v>205</v>
      </c>
      <c r="BK693">
        <v>1.88475</v>
      </c>
      <c r="BL693">
        <v>1.88171</v>
      </c>
      <c r="BM693">
        <v>1.88321</v>
      </c>
      <c r="BN693">
        <v>1.88187</v>
      </c>
      <c r="BO693">
        <v>1.88377</v>
      </c>
      <c r="BP693">
        <v>1.88305</v>
      </c>
      <c r="BQ693">
        <v>1.88477</v>
      </c>
      <c r="BR693">
        <v>1.88228</v>
      </c>
      <c r="BS693" t="s">
        <v>206</v>
      </c>
      <c r="BT693" t="s">
        <v>17</v>
      </c>
      <c r="BU693" t="s">
        <v>17</v>
      </c>
      <c r="BV693" t="s">
        <v>17</v>
      </c>
      <c r="BW693" t="s">
        <v>207</v>
      </c>
      <c r="BX693" t="s">
        <v>208</v>
      </c>
      <c r="BY693" t="s">
        <v>209</v>
      </c>
      <c r="BZ693" t="s">
        <v>209</v>
      </c>
      <c r="CA693" t="s">
        <v>209</v>
      </c>
      <c r="CB693" t="s">
        <v>209</v>
      </c>
      <c r="CC693">
        <v>5</v>
      </c>
      <c r="CD693">
        <v>0</v>
      </c>
      <c r="CE693">
        <v>0</v>
      </c>
      <c r="CF693">
        <v>0</v>
      </c>
      <c r="CG693">
        <v>0</v>
      </c>
      <c r="CH693">
        <v>2</v>
      </c>
      <c r="CI693">
        <v>1337.47</v>
      </c>
      <c r="CJ693">
        <v>-0.36749</v>
      </c>
      <c r="CK693">
        <v>10.071</v>
      </c>
      <c r="CL693">
        <v>11.2652</v>
      </c>
      <c r="CM693">
        <v>30.0001</v>
      </c>
      <c r="CN693">
        <v>11.1013</v>
      </c>
      <c r="CO693">
        <v>11.3004</v>
      </c>
      <c r="CP693">
        <v>-1</v>
      </c>
      <c r="CQ693">
        <v>0</v>
      </c>
      <c r="CR693">
        <v>100</v>
      </c>
      <c r="CS693">
        <v>-999.9</v>
      </c>
      <c r="CT693">
        <v>400</v>
      </c>
      <c r="CU693">
        <v>8.88081</v>
      </c>
      <c r="CV693">
        <v>103.662</v>
      </c>
      <c r="CW693">
        <v>103.182</v>
      </c>
    </row>
    <row r="694" spans="1:101">
      <c r="A694">
        <v>680</v>
      </c>
      <c r="B694">
        <v>1550670130</v>
      </c>
      <c r="C694">
        <v>2156.70000004768</v>
      </c>
      <c r="D694" t="s">
        <v>1578</v>
      </c>
      <c r="E694" t="s">
        <v>1579</v>
      </c>
      <c r="F694">
        <f>J694+I694+M694*K694</f>
        <v>0</v>
      </c>
      <c r="G694">
        <f>(1000*AM694)/(L694*(AO694+273.15))</f>
        <v>0</v>
      </c>
      <c r="H694">
        <f>((G694*F694*(1-(AJ694/1000)))/(100*K694))*(BE694/60)</f>
        <v>0</v>
      </c>
      <c r="I694" t="s">
        <v>197</v>
      </c>
      <c r="J694" t="s">
        <v>198</v>
      </c>
      <c r="K694" t="s">
        <v>199</v>
      </c>
      <c r="L694" t="s">
        <v>200</v>
      </c>
      <c r="M694" t="s">
        <v>1044</v>
      </c>
      <c r="N694" t="s">
        <v>1045</v>
      </c>
      <c r="O694" t="s">
        <v>203</v>
      </c>
      <c r="P694" t="s">
        <v>1525</v>
      </c>
      <c r="Q694">
        <v>1550670130</v>
      </c>
      <c r="R694">
        <f>AL694*Y694*(AJ694-AK694)/(100*AF694*(1000-Y694*AJ694))</f>
        <v>0</v>
      </c>
      <c r="S694">
        <f>AL694*Y694*(AI694-AH694*(1000-Y694*AK694)/(1000-Y694*AJ694))/(100*AF694)</f>
        <v>0</v>
      </c>
      <c r="T694">
        <f>(U694/V694*100)</f>
        <v>0</v>
      </c>
      <c r="U694">
        <f>AJ694*(AM694+AN694)/1000</f>
        <v>0</v>
      </c>
      <c r="V694">
        <f>0.61365*exp(17.502*AO694/(240.97+AO694))</f>
        <v>0</v>
      </c>
      <c r="W694">
        <v>110</v>
      </c>
      <c r="X694">
        <v>8</v>
      </c>
      <c r="Y694">
        <f>IF(W694*$H$11&gt;=AA694,1.0,(AA694/(AA694-W694*$H$11)))</f>
        <v>0</v>
      </c>
      <c r="Z694">
        <f>(Y694-1)*100</f>
        <v>0</v>
      </c>
      <c r="AA694">
        <f>MAX(0,($B$11+$C$11*AR694)/(1+$D$11*AR694)*AM694/(AO694+273)*$E$11)</f>
        <v>0</v>
      </c>
      <c r="AB694">
        <f>$B$9*AS694+$C$9*AT694</f>
        <v>0</v>
      </c>
      <c r="AC694">
        <f>AB694*AD694</f>
        <v>0</v>
      </c>
      <c r="AD694">
        <f>($B$9*$D$7+$C$9*$D$7)/($B$9+$C$9)</f>
        <v>0</v>
      </c>
      <c r="AE694">
        <f>($B$9*$K$7+$C$9*$K$7)/($B$9+$C$9)</f>
        <v>0</v>
      </c>
      <c r="AF694">
        <v>10</v>
      </c>
      <c r="AG694">
        <v>1550670130</v>
      </c>
      <c r="AH694">
        <v>399.761</v>
      </c>
      <c r="AI694">
        <v>398.995</v>
      </c>
      <c r="AJ694">
        <v>9.8481</v>
      </c>
      <c r="AK694">
        <v>3.0071</v>
      </c>
      <c r="AL694">
        <v>1411.84</v>
      </c>
      <c r="AM694">
        <v>99.5819</v>
      </c>
      <c r="AN694">
        <v>0.024834</v>
      </c>
      <c r="AO694">
        <v>9.34909</v>
      </c>
      <c r="AP694">
        <v>999.9</v>
      </c>
      <c r="AQ694">
        <v>999.9</v>
      </c>
      <c r="AR694">
        <v>10015</v>
      </c>
      <c r="AS694">
        <v>0</v>
      </c>
      <c r="AT694">
        <v>0.6026</v>
      </c>
      <c r="AU694">
        <v>0</v>
      </c>
      <c r="AV694" t="s">
        <v>204</v>
      </c>
      <c r="AW694">
        <v>0</v>
      </c>
      <c r="AX694">
        <v>-1.442</v>
      </c>
      <c r="AY694">
        <v>-0.036</v>
      </c>
      <c r="AZ694">
        <v>0</v>
      </c>
      <c r="BA694">
        <v>0</v>
      </c>
      <c r="BB694">
        <v>0</v>
      </c>
      <c r="BC694">
        <v>0</v>
      </c>
      <c r="BD694">
        <v>402.867393442623</v>
      </c>
      <c r="BE694">
        <v>1.48396866046967</v>
      </c>
      <c r="BF694">
        <v>0.437204674231781</v>
      </c>
      <c r="BG694">
        <v>-1</v>
      </c>
      <c r="BH694">
        <v>0</v>
      </c>
      <c r="BI694">
        <v>0</v>
      </c>
      <c r="BJ694" t="s">
        <v>205</v>
      </c>
      <c r="BK694">
        <v>1.88474</v>
      </c>
      <c r="BL694">
        <v>1.88171</v>
      </c>
      <c r="BM694">
        <v>1.88321</v>
      </c>
      <c r="BN694">
        <v>1.88187</v>
      </c>
      <c r="BO694">
        <v>1.88377</v>
      </c>
      <c r="BP694">
        <v>1.88306</v>
      </c>
      <c r="BQ694">
        <v>1.88477</v>
      </c>
      <c r="BR694">
        <v>1.88227</v>
      </c>
      <c r="BS694" t="s">
        <v>206</v>
      </c>
      <c r="BT694" t="s">
        <v>17</v>
      </c>
      <c r="BU694" t="s">
        <v>17</v>
      </c>
      <c r="BV694" t="s">
        <v>17</v>
      </c>
      <c r="BW694" t="s">
        <v>207</v>
      </c>
      <c r="BX694" t="s">
        <v>208</v>
      </c>
      <c r="BY694" t="s">
        <v>209</v>
      </c>
      <c r="BZ694" t="s">
        <v>209</v>
      </c>
      <c r="CA694" t="s">
        <v>209</v>
      </c>
      <c r="CB694" t="s">
        <v>209</v>
      </c>
      <c r="CC694">
        <v>5</v>
      </c>
      <c r="CD694">
        <v>0</v>
      </c>
      <c r="CE694">
        <v>0</v>
      </c>
      <c r="CF694">
        <v>0</v>
      </c>
      <c r="CG694">
        <v>0</v>
      </c>
      <c r="CH694">
        <v>2</v>
      </c>
      <c r="CI694">
        <v>1329.9</v>
      </c>
      <c r="CJ694">
        <v>-0.36749</v>
      </c>
      <c r="CK694">
        <v>10.0709</v>
      </c>
      <c r="CL694">
        <v>11.2634</v>
      </c>
      <c r="CM694">
        <v>30</v>
      </c>
      <c r="CN694">
        <v>11.1001</v>
      </c>
      <c r="CO694">
        <v>11.2991</v>
      </c>
      <c r="CP694">
        <v>-1</v>
      </c>
      <c r="CQ694">
        <v>0</v>
      </c>
      <c r="CR694">
        <v>100</v>
      </c>
      <c r="CS694">
        <v>-999.9</v>
      </c>
      <c r="CT694">
        <v>400</v>
      </c>
      <c r="CU694">
        <v>8.83719</v>
      </c>
      <c r="CV694">
        <v>103.662</v>
      </c>
      <c r="CW694">
        <v>103.182</v>
      </c>
    </row>
    <row r="695" spans="1:101">
      <c r="A695">
        <v>681</v>
      </c>
      <c r="B695">
        <v>1550670132</v>
      </c>
      <c r="C695">
        <v>2158.70000004768</v>
      </c>
      <c r="D695" t="s">
        <v>1580</v>
      </c>
      <c r="E695" t="s">
        <v>1581</v>
      </c>
      <c r="F695">
        <f>J695+I695+M695*K695</f>
        <v>0</v>
      </c>
      <c r="G695">
        <f>(1000*AM695)/(L695*(AO695+273.15))</f>
        <v>0</v>
      </c>
      <c r="H695">
        <f>((G695*F695*(1-(AJ695/1000)))/(100*K695))*(BE695/60)</f>
        <v>0</v>
      </c>
      <c r="I695" t="s">
        <v>197</v>
      </c>
      <c r="J695" t="s">
        <v>198</v>
      </c>
      <c r="K695" t="s">
        <v>199</v>
      </c>
      <c r="L695" t="s">
        <v>200</v>
      </c>
      <c r="M695" t="s">
        <v>1044</v>
      </c>
      <c r="N695" t="s">
        <v>1045</v>
      </c>
      <c r="O695" t="s">
        <v>203</v>
      </c>
      <c r="P695" t="s">
        <v>1525</v>
      </c>
      <c r="Q695">
        <v>1550670132</v>
      </c>
      <c r="R695">
        <f>AL695*Y695*(AJ695-AK695)/(100*AF695*(1000-Y695*AJ695))</f>
        <v>0</v>
      </c>
      <c r="S695">
        <f>AL695*Y695*(AI695-AH695*(1000-Y695*AK695)/(1000-Y695*AJ695))/(100*AF695)</f>
        <v>0</v>
      </c>
      <c r="T695">
        <f>(U695/V695*100)</f>
        <v>0</v>
      </c>
      <c r="U695">
        <f>AJ695*(AM695+AN695)/1000</f>
        <v>0</v>
      </c>
      <c r="V695">
        <f>0.61365*exp(17.502*AO695/(240.97+AO695))</f>
        <v>0</v>
      </c>
      <c r="W695">
        <v>115</v>
      </c>
      <c r="X695">
        <v>8</v>
      </c>
      <c r="Y695">
        <f>IF(W695*$H$11&gt;=AA695,1.0,(AA695/(AA695-W695*$H$11)))</f>
        <v>0</v>
      </c>
      <c r="Z695">
        <f>(Y695-1)*100</f>
        <v>0</v>
      </c>
      <c r="AA695">
        <f>MAX(0,($B$11+$C$11*AR695)/(1+$D$11*AR695)*AM695/(AO695+273)*$E$11)</f>
        <v>0</v>
      </c>
      <c r="AB695">
        <f>$B$9*AS695+$C$9*AT695</f>
        <v>0</v>
      </c>
      <c r="AC695">
        <f>AB695*AD695</f>
        <v>0</v>
      </c>
      <c r="AD695">
        <f>($B$9*$D$7+$C$9*$D$7)/($B$9+$C$9)</f>
        <v>0</v>
      </c>
      <c r="AE695">
        <f>($B$9*$K$7+$C$9*$K$7)/($B$9+$C$9)</f>
        <v>0</v>
      </c>
      <c r="AF695">
        <v>10</v>
      </c>
      <c r="AG695">
        <v>1550670132</v>
      </c>
      <c r="AH695">
        <v>399.791</v>
      </c>
      <c r="AI695">
        <v>398.969</v>
      </c>
      <c r="AJ695">
        <v>9.86065</v>
      </c>
      <c r="AK695">
        <v>3.00693</v>
      </c>
      <c r="AL695">
        <v>1411.39</v>
      </c>
      <c r="AM695">
        <v>99.5817</v>
      </c>
      <c r="AN695">
        <v>0.0249394</v>
      </c>
      <c r="AO695">
        <v>9.35431</v>
      </c>
      <c r="AP695">
        <v>999.9</v>
      </c>
      <c r="AQ695">
        <v>999.9</v>
      </c>
      <c r="AR695">
        <v>10010.6</v>
      </c>
      <c r="AS695">
        <v>0</v>
      </c>
      <c r="AT695">
        <v>0.588904</v>
      </c>
      <c r="AU695">
        <v>0</v>
      </c>
      <c r="AV695" t="s">
        <v>204</v>
      </c>
      <c r="AW695">
        <v>0</v>
      </c>
      <c r="AX695">
        <v>-1.442</v>
      </c>
      <c r="AY695">
        <v>-0.036</v>
      </c>
      <c r="AZ695">
        <v>0</v>
      </c>
      <c r="BA695">
        <v>0</v>
      </c>
      <c r="BB695">
        <v>0</v>
      </c>
      <c r="BC695">
        <v>0</v>
      </c>
      <c r="BD695">
        <v>402.91762295082</v>
      </c>
      <c r="BE695">
        <v>1.51334719004962</v>
      </c>
      <c r="BF695">
        <v>0.445838468283223</v>
      </c>
      <c r="BG695">
        <v>-1</v>
      </c>
      <c r="BH695">
        <v>0</v>
      </c>
      <c r="BI695">
        <v>0</v>
      </c>
      <c r="BJ695" t="s">
        <v>205</v>
      </c>
      <c r="BK695">
        <v>1.88473</v>
      </c>
      <c r="BL695">
        <v>1.88171</v>
      </c>
      <c r="BM695">
        <v>1.88323</v>
      </c>
      <c r="BN695">
        <v>1.88187</v>
      </c>
      <c r="BO695">
        <v>1.88377</v>
      </c>
      <c r="BP695">
        <v>1.88306</v>
      </c>
      <c r="BQ695">
        <v>1.88477</v>
      </c>
      <c r="BR695">
        <v>1.88227</v>
      </c>
      <c r="BS695" t="s">
        <v>206</v>
      </c>
      <c r="BT695" t="s">
        <v>17</v>
      </c>
      <c r="BU695" t="s">
        <v>17</v>
      </c>
      <c r="BV695" t="s">
        <v>17</v>
      </c>
      <c r="BW695" t="s">
        <v>207</v>
      </c>
      <c r="BX695" t="s">
        <v>208</v>
      </c>
      <c r="BY695" t="s">
        <v>209</v>
      </c>
      <c r="BZ695" t="s">
        <v>209</v>
      </c>
      <c r="CA695" t="s">
        <v>209</v>
      </c>
      <c r="CB695" t="s">
        <v>209</v>
      </c>
      <c r="CC695">
        <v>5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1325.73</v>
      </c>
      <c r="CJ695">
        <v>-0.36749</v>
      </c>
      <c r="CK695">
        <v>10.0708</v>
      </c>
      <c r="CL695">
        <v>11.2619</v>
      </c>
      <c r="CM695">
        <v>30.0001</v>
      </c>
      <c r="CN695">
        <v>11.0983</v>
      </c>
      <c r="CO695">
        <v>11.2976</v>
      </c>
      <c r="CP695">
        <v>-1</v>
      </c>
      <c r="CQ695">
        <v>0</v>
      </c>
      <c r="CR695">
        <v>100</v>
      </c>
      <c r="CS695">
        <v>-999.9</v>
      </c>
      <c r="CT695">
        <v>400</v>
      </c>
      <c r="CU695">
        <v>8.78905</v>
      </c>
      <c r="CV695">
        <v>103.661</v>
      </c>
      <c r="CW695">
        <v>103.182</v>
      </c>
    </row>
    <row r="696" spans="1:101">
      <c r="A696">
        <v>682</v>
      </c>
      <c r="B696">
        <v>1550670134</v>
      </c>
      <c r="C696">
        <v>2160.70000004768</v>
      </c>
      <c r="D696" t="s">
        <v>1582</v>
      </c>
      <c r="E696" t="s">
        <v>1583</v>
      </c>
      <c r="F696">
        <f>J696+I696+M696*K696</f>
        <v>0</v>
      </c>
      <c r="G696">
        <f>(1000*AM696)/(L696*(AO696+273.15))</f>
        <v>0</v>
      </c>
      <c r="H696">
        <f>((G696*F696*(1-(AJ696/1000)))/(100*K696))*(BE696/60)</f>
        <v>0</v>
      </c>
      <c r="I696" t="s">
        <v>197</v>
      </c>
      <c r="J696" t="s">
        <v>198</v>
      </c>
      <c r="K696" t="s">
        <v>199</v>
      </c>
      <c r="L696" t="s">
        <v>200</v>
      </c>
      <c r="M696" t="s">
        <v>1044</v>
      </c>
      <c r="N696" t="s">
        <v>1045</v>
      </c>
      <c r="O696" t="s">
        <v>203</v>
      </c>
      <c r="P696" t="s">
        <v>1525</v>
      </c>
      <c r="Q696">
        <v>1550670134</v>
      </c>
      <c r="R696">
        <f>AL696*Y696*(AJ696-AK696)/(100*AF696*(1000-Y696*AJ696))</f>
        <v>0</v>
      </c>
      <c r="S696">
        <f>AL696*Y696*(AI696-AH696*(1000-Y696*AK696)/(1000-Y696*AJ696))/(100*AF696)</f>
        <v>0</v>
      </c>
      <c r="T696">
        <f>(U696/V696*100)</f>
        <v>0</v>
      </c>
      <c r="U696">
        <f>AJ696*(AM696+AN696)/1000</f>
        <v>0</v>
      </c>
      <c r="V696">
        <f>0.61365*exp(17.502*AO696/(240.97+AO696))</f>
        <v>0</v>
      </c>
      <c r="W696">
        <v>111</v>
      </c>
      <c r="X696">
        <v>8</v>
      </c>
      <c r="Y696">
        <f>IF(W696*$H$11&gt;=AA696,1.0,(AA696/(AA696-W696*$H$11)))</f>
        <v>0</v>
      </c>
      <c r="Z696">
        <f>(Y696-1)*100</f>
        <v>0</v>
      </c>
      <c r="AA696">
        <f>MAX(0,($B$11+$C$11*AR696)/(1+$D$11*AR696)*AM696/(AO696+273)*$E$11)</f>
        <v>0</v>
      </c>
      <c r="AB696">
        <f>$B$9*AS696+$C$9*AT696</f>
        <v>0</v>
      </c>
      <c r="AC696">
        <f>AB696*AD696</f>
        <v>0</v>
      </c>
      <c r="AD696">
        <f>($B$9*$D$7+$C$9*$D$7)/($B$9+$C$9)</f>
        <v>0</v>
      </c>
      <c r="AE696">
        <f>($B$9*$K$7+$C$9*$K$7)/($B$9+$C$9)</f>
        <v>0</v>
      </c>
      <c r="AF696">
        <v>10</v>
      </c>
      <c r="AG696">
        <v>1550670134</v>
      </c>
      <c r="AH696">
        <v>399.806</v>
      </c>
      <c r="AI696">
        <v>398.974</v>
      </c>
      <c r="AJ696">
        <v>9.87068</v>
      </c>
      <c r="AK696">
        <v>3.00628</v>
      </c>
      <c r="AL696">
        <v>1411.46</v>
      </c>
      <c r="AM696">
        <v>99.5803</v>
      </c>
      <c r="AN696">
        <v>0.0247839</v>
      </c>
      <c r="AO696">
        <v>9.34714</v>
      </c>
      <c r="AP696">
        <v>999.9</v>
      </c>
      <c r="AQ696">
        <v>999.9</v>
      </c>
      <c r="AR696">
        <v>9968.75</v>
      </c>
      <c r="AS696">
        <v>0</v>
      </c>
      <c r="AT696">
        <v>0.588904</v>
      </c>
      <c r="AU696">
        <v>0</v>
      </c>
      <c r="AV696" t="s">
        <v>204</v>
      </c>
      <c r="AW696">
        <v>0</v>
      </c>
      <c r="AX696">
        <v>-1.442</v>
      </c>
      <c r="AY696">
        <v>-0.036</v>
      </c>
      <c r="AZ696">
        <v>0</v>
      </c>
      <c r="BA696">
        <v>0</v>
      </c>
      <c r="BB696">
        <v>0</v>
      </c>
      <c r="BC696">
        <v>0</v>
      </c>
      <c r="BD696">
        <v>402.967008196721</v>
      </c>
      <c r="BE696">
        <v>1.54258970791855</v>
      </c>
      <c r="BF696">
        <v>0.454129549218941</v>
      </c>
      <c r="BG696">
        <v>-1</v>
      </c>
      <c r="BH696">
        <v>0</v>
      </c>
      <c r="BI696">
        <v>0</v>
      </c>
      <c r="BJ696" t="s">
        <v>205</v>
      </c>
      <c r="BK696">
        <v>1.88473</v>
      </c>
      <c r="BL696">
        <v>1.88171</v>
      </c>
      <c r="BM696">
        <v>1.88323</v>
      </c>
      <c r="BN696">
        <v>1.88187</v>
      </c>
      <c r="BO696">
        <v>1.88377</v>
      </c>
      <c r="BP696">
        <v>1.88307</v>
      </c>
      <c r="BQ696">
        <v>1.88477</v>
      </c>
      <c r="BR696">
        <v>1.88228</v>
      </c>
      <c r="BS696" t="s">
        <v>206</v>
      </c>
      <c r="BT696" t="s">
        <v>17</v>
      </c>
      <c r="BU696" t="s">
        <v>17</v>
      </c>
      <c r="BV696" t="s">
        <v>17</v>
      </c>
      <c r="BW696" t="s">
        <v>207</v>
      </c>
      <c r="BX696" t="s">
        <v>208</v>
      </c>
      <c r="BY696" t="s">
        <v>209</v>
      </c>
      <c r="BZ696" t="s">
        <v>209</v>
      </c>
      <c r="CA696" t="s">
        <v>209</v>
      </c>
      <c r="CB696" t="s">
        <v>209</v>
      </c>
      <c r="CC696">
        <v>5</v>
      </c>
      <c r="CD696">
        <v>0</v>
      </c>
      <c r="CE696">
        <v>0</v>
      </c>
      <c r="CF696">
        <v>0</v>
      </c>
      <c r="CG696">
        <v>0</v>
      </c>
      <c r="CH696">
        <v>2</v>
      </c>
      <c r="CI696">
        <v>1328.87</v>
      </c>
      <c r="CJ696">
        <v>-0.36749</v>
      </c>
      <c r="CK696">
        <v>10.0707</v>
      </c>
      <c r="CL696">
        <v>11.2607</v>
      </c>
      <c r="CM696">
        <v>30.0001</v>
      </c>
      <c r="CN696">
        <v>11.0965</v>
      </c>
      <c r="CO696">
        <v>11.2961</v>
      </c>
      <c r="CP696">
        <v>-1</v>
      </c>
      <c r="CQ696">
        <v>0</v>
      </c>
      <c r="CR696">
        <v>100</v>
      </c>
      <c r="CS696">
        <v>-999.9</v>
      </c>
      <c r="CT696">
        <v>400</v>
      </c>
      <c r="CU696">
        <v>8.73579</v>
      </c>
      <c r="CV696">
        <v>103.661</v>
      </c>
      <c r="CW696">
        <v>103.181</v>
      </c>
    </row>
    <row r="697" spans="1:101">
      <c r="A697">
        <v>683</v>
      </c>
      <c r="B697">
        <v>1550670136</v>
      </c>
      <c r="C697">
        <v>2162.70000004768</v>
      </c>
      <c r="D697" t="s">
        <v>1584</v>
      </c>
      <c r="E697" t="s">
        <v>1585</v>
      </c>
      <c r="F697">
        <f>J697+I697+M697*K697</f>
        <v>0</v>
      </c>
      <c r="G697">
        <f>(1000*AM697)/(L697*(AO697+273.15))</f>
        <v>0</v>
      </c>
      <c r="H697">
        <f>((G697*F697*(1-(AJ697/1000)))/(100*K697))*(BE697/60)</f>
        <v>0</v>
      </c>
      <c r="I697" t="s">
        <v>197</v>
      </c>
      <c r="J697" t="s">
        <v>198</v>
      </c>
      <c r="K697" t="s">
        <v>199</v>
      </c>
      <c r="L697" t="s">
        <v>200</v>
      </c>
      <c r="M697" t="s">
        <v>1044</v>
      </c>
      <c r="N697" t="s">
        <v>1045</v>
      </c>
      <c r="O697" t="s">
        <v>203</v>
      </c>
      <c r="P697" t="s">
        <v>1525</v>
      </c>
      <c r="Q697">
        <v>1550670136</v>
      </c>
      <c r="R697">
        <f>AL697*Y697*(AJ697-AK697)/(100*AF697*(1000-Y697*AJ697))</f>
        <v>0</v>
      </c>
      <c r="S697">
        <f>AL697*Y697*(AI697-AH697*(1000-Y697*AK697)/(1000-Y697*AJ697))/(100*AF697)</f>
        <v>0</v>
      </c>
      <c r="T697">
        <f>(U697/V697*100)</f>
        <v>0</v>
      </c>
      <c r="U697">
        <f>AJ697*(AM697+AN697)/1000</f>
        <v>0</v>
      </c>
      <c r="V697">
        <f>0.61365*exp(17.502*AO697/(240.97+AO697))</f>
        <v>0</v>
      </c>
      <c r="W697">
        <v>107</v>
      </c>
      <c r="X697">
        <v>8</v>
      </c>
      <c r="Y697">
        <f>IF(W697*$H$11&gt;=AA697,1.0,(AA697/(AA697-W697*$H$11)))</f>
        <v>0</v>
      </c>
      <c r="Z697">
        <f>(Y697-1)*100</f>
        <v>0</v>
      </c>
      <c r="AA697">
        <f>MAX(0,($B$11+$C$11*AR697)/(1+$D$11*AR697)*AM697/(AO697+273)*$E$11)</f>
        <v>0</v>
      </c>
      <c r="AB697">
        <f>$B$9*AS697+$C$9*AT697</f>
        <v>0</v>
      </c>
      <c r="AC697">
        <f>AB697*AD697</f>
        <v>0</v>
      </c>
      <c r="AD697">
        <f>($B$9*$D$7+$C$9*$D$7)/($B$9+$C$9)</f>
        <v>0</v>
      </c>
      <c r="AE697">
        <f>($B$9*$K$7+$C$9*$K$7)/($B$9+$C$9)</f>
        <v>0</v>
      </c>
      <c r="AF697">
        <v>10</v>
      </c>
      <c r="AG697">
        <v>1550670136</v>
      </c>
      <c r="AH697">
        <v>399.854</v>
      </c>
      <c r="AI697">
        <v>398.999</v>
      </c>
      <c r="AJ697">
        <v>9.88225</v>
      </c>
      <c r="AK697">
        <v>3.00611</v>
      </c>
      <c r="AL697">
        <v>1411.89</v>
      </c>
      <c r="AM697">
        <v>99.5805</v>
      </c>
      <c r="AN697">
        <v>0.0245371</v>
      </c>
      <c r="AO697">
        <v>9.34603</v>
      </c>
      <c r="AP697">
        <v>999.9</v>
      </c>
      <c r="AQ697">
        <v>999.9</v>
      </c>
      <c r="AR697">
        <v>9991.88</v>
      </c>
      <c r="AS697">
        <v>0</v>
      </c>
      <c r="AT697">
        <v>0.6026</v>
      </c>
      <c r="AU697">
        <v>0</v>
      </c>
      <c r="AV697" t="s">
        <v>204</v>
      </c>
      <c r="AW697">
        <v>0</v>
      </c>
      <c r="AX697">
        <v>-1.442</v>
      </c>
      <c r="AY697">
        <v>-0.036</v>
      </c>
      <c r="AZ697">
        <v>0</v>
      </c>
      <c r="BA697">
        <v>0</v>
      </c>
      <c r="BB697">
        <v>0</v>
      </c>
      <c r="BC697">
        <v>0</v>
      </c>
      <c r="BD697">
        <v>403.017049180328</v>
      </c>
      <c r="BE697">
        <v>1.55959910250778</v>
      </c>
      <c r="BF697">
        <v>0.458942866769216</v>
      </c>
      <c r="BG697">
        <v>-1</v>
      </c>
      <c r="BH697">
        <v>0</v>
      </c>
      <c r="BI697">
        <v>0</v>
      </c>
      <c r="BJ697" t="s">
        <v>205</v>
      </c>
      <c r="BK697">
        <v>1.88474</v>
      </c>
      <c r="BL697">
        <v>1.8817</v>
      </c>
      <c r="BM697">
        <v>1.88323</v>
      </c>
      <c r="BN697">
        <v>1.88187</v>
      </c>
      <c r="BO697">
        <v>1.88379</v>
      </c>
      <c r="BP697">
        <v>1.88308</v>
      </c>
      <c r="BQ697">
        <v>1.88477</v>
      </c>
      <c r="BR697">
        <v>1.88229</v>
      </c>
      <c r="BS697" t="s">
        <v>206</v>
      </c>
      <c r="BT697" t="s">
        <v>17</v>
      </c>
      <c r="BU697" t="s">
        <v>17</v>
      </c>
      <c r="BV697" t="s">
        <v>17</v>
      </c>
      <c r="BW697" t="s">
        <v>207</v>
      </c>
      <c r="BX697" t="s">
        <v>208</v>
      </c>
      <c r="BY697" t="s">
        <v>209</v>
      </c>
      <c r="BZ697" t="s">
        <v>209</v>
      </c>
      <c r="CA697" t="s">
        <v>209</v>
      </c>
      <c r="CB697" t="s">
        <v>209</v>
      </c>
      <c r="CC697">
        <v>5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1331.64</v>
      </c>
      <c r="CJ697">
        <v>-0.36749</v>
      </c>
      <c r="CK697">
        <v>10.0706</v>
      </c>
      <c r="CL697">
        <v>11.2595</v>
      </c>
      <c r="CM697">
        <v>30.0001</v>
      </c>
      <c r="CN697">
        <v>11.0953</v>
      </c>
      <c r="CO697">
        <v>11.2949</v>
      </c>
      <c r="CP697">
        <v>-1</v>
      </c>
      <c r="CQ697">
        <v>0</v>
      </c>
      <c r="CR697">
        <v>100</v>
      </c>
      <c r="CS697">
        <v>-999.9</v>
      </c>
      <c r="CT697">
        <v>400</v>
      </c>
      <c r="CU697">
        <v>8.68974</v>
      </c>
      <c r="CV697">
        <v>103.66</v>
      </c>
      <c r="CW697">
        <v>103.18</v>
      </c>
    </row>
    <row r="698" spans="1:101">
      <c r="A698">
        <v>684</v>
      </c>
      <c r="B698">
        <v>1550670138</v>
      </c>
      <c r="C698">
        <v>2164.70000004768</v>
      </c>
      <c r="D698" t="s">
        <v>1586</v>
      </c>
      <c r="E698" t="s">
        <v>1587</v>
      </c>
      <c r="F698">
        <f>J698+I698+M698*K698</f>
        <v>0</v>
      </c>
      <c r="G698">
        <f>(1000*AM698)/(L698*(AO698+273.15))</f>
        <v>0</v>
      </c>
      <c r="H698">
        <f>((G698*F698*(1-(AJ698/1000)))/(100*K698))*(BE698/60)</f>
        <v>0</v>
      </c>
      <c r="I698" t="s">
        <v>197</v>
      </c>
      <c r="J698" t="s">
        <v>198</v>
      </c>
      <c r="K698" t="s">
        <v>199</v>
      </c>
      <c r="L698" t="s">
        <v>200</v>
      </c>
      <c r="M698" t="s">
        <v>1044</v>
      </c>
      <c r="N698" t="s">
        <v>1045</v>
      </c>
      <c r="O698" t="s">
        <v>203</v>
      </c>
      <c r="P698" t="s">
        <v>1525</v>
      </c>
      <c r="Q698">
        <v>1550670138</v>
      </c>
      <c r="R698">
        <f>AL698*Y698*(AJ698-AK698)/(100*AF698*(1000-Y698*AJ698))</f>
        <v>0</v>
      </c>
      <c r="S698">
        <f>AL698*Y698*(AI698-AH698*(1000-Y698*AK698)/(1000-Y698*AJ698))/(100*AF698)</f>
        <v>0</v>
      </c>
      <c r="T698">
        <f>(U698/V698*100)</f>
        <v>0</v>
      </c>
      <c r="U698">
        <f>AJ698*(AM698+AN698)/1000</f>
        <v>0</v>
      </c>
      <c r="V698">
        <f>0.61365*exp(17.502*AO698/(240.97+AO698))</f>
        <v>0</v>
      </c>
      <c r="W698">
        <v>112</v>
      </c>
      <c r="X698">
        <v>8</v>
      </c>
      <c r="Y698">
        <f>IF(W698*$H$11&gt;=AA698,1.0,(AA698/(AA698-W698*$H$11)))</f>
        <v>0</v>
      </c>
      <c r="Z698">
        <f>(Y698-1)*100</f>
        <v>0</v>
      </c>
      <c r="AA698">
        <f>MAX(0,($B$11+$C$11*AR698)/(1+$D$11*AR698)*AM698/(AO698+273)*$E$11)</f>
        <v>0</v>
      </c>
      <c r="AB698">
        <f>$B$9*AS698+$C$9*AT698</f>
        <v>0</v>
      </c>
      <c r="AC698">
        <f>AB698*AD698</f>
        <v>0</v>
      </c>
      <c r="AD698">
        <f>($B$9*$D$7+$C$9*$D$7)/($B$9+$C$9)</f>
        <v>0</v>
      </c>
      <c r="AE698">
        <f>($B$9*$K$7+$C$9*$K$7)/($B$9+$C$9)</f>
        <v>0</v>
      </c>
      <c r="AF698">
        <v>10</v>
      </c>
      <c r="AG698">
        <v>1550670138</v>
      </c>
      <c r="AH698">
        <v>399.907</v>
      </c>
      <c r="AI698">
        <v>398.98</v>
      </c>
      <c r="AJ698">
        <v>9.88943</v>
      </c>
      <c r="AK698">
        <v>3.00584</v>
      </c>
      <c r="AL698">
        <v>1411.55</v>
      </c>
      <c r="AM698">
        <v>99.5809</v>
      </c>
      <c r="AN698">
        <v>0.0245366</v>
      </c>
      <c r="AO698">
        <v>9.33594</v>
      </c>
      <c r="AP698">
        <v>999.9</v>
      </c>
      <c r="AQ698">
        <v>999.9</v>
      </c>
      <c r="AR698">
        <v>10020</v>
      </c>
      <c r="AS698">
        <v>0</v>
      </c>
      <c r="AT698">
        <v>0.6026</v>
      </c>
      <c r="AU698">
        <v>0</v>
      </c>
      <c r="AV698" t="s">
        <v>204</v>
      </c>
      <c r="AW698">
        <v>0</v>
      </c>
      <c r="AX698">
        <v>-1.442</v>
      </c>
      <c r="AY698">
        <v>-0.036</v>
      </c>
      <c r="AZ698">
        <v>0</v>
      </c>
      <c r="BA698">
        <v>0</v>
      </c>
      <c r="BB698">
        <v>0</v>
      </c>
      <c r="BC698">
        <v>0</v>
      </c>
      <c r="BD698">
        <v>403.067639344262</v>
      </c>
      <c r="BE698">
        <v>1.58008968313505</v>
      </c>
      <c r="BF698">
        <v>0.46474257047605</v>
      </c>
      <c r="BG698">
        <v>-1</v>
      </c>
      <c r="BH698">
        <v>0</v>
      </c>
      <c r="BI698">
        <v>0</v>
      </c>
      <c r="BJ698" t="s">
        <v>205</v>
      </c>
      <c r="BK698">
        <v>1.88473</v>
      </c>
      <c r="BL698">
        <v>1.88171</v>
      </c>
      <c r="BM698">
        <v>1.88321</v>
      </c>
      <c r="BN698">
        <v>1.88187</v>
      </c>
      <c r="BO698">
        <v>1.8838</v>
      </c>
      <c r="BP698">
        <v>1.88308</v>
      </c>
      <c r="BQ698">
        <v>1.88477</v>
      </c>
      <c r="BR698">
        <v>1.8823</v>
      </c>
      <c r="BS698" t="s">
        <v>206</v>
      </c>
      <c r="BT698" t="s">
        <v>17</v>
      </c>
      <c r="BU698" t="s">
        <v>17</v>
      </c>
      <c r="BV698" t="s">
        <v>17</v>
      </c>
      <c r="BW698" t="s">
        <v>207</v>
      </c>
      <c r="BX698" t="s">
        <v>208</v>
      </c>
      <c r="BY698" t="s">
        <v>209</v>
      </c>
      <c r="BZ698" t="s">
        <v>209</v>
      </c>
      <c r="CA698" t="s">
        <v>209</v>
      </c>
      <c r="CB698" t="s">
        <v>209</v>
      </c>
      <c r="CC698">
        <v>5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1327.7</v>
      </c>
      <c r="CJ698">
        <v>-0.36749</v>
      </c>
      <c r="CK698">
        <v>10.0704</v>
      </c>
      <c r="CL698">
        <v>11.2583</v>
      </c>
      <c r="CM698">
        <v>30.0001</v>
      </c>
      <c r="CN698">
        <v>11.0938</v>
      </c>
      <c r="CO698">
        <v>11.2937</v>
      </c>
      <c r="CP698">
        <v>-1</v>
      </c>
      <c r="CQ698">
        <v>0</v>
      </c>
      <c r="CR698">
        <v>100</v>
      </c>
      <c r="CS698">
        <v>-999.9</v>
      </c>
      <c r="CT698">
        <v>400</v>
      </c>
      <c r="CU698">
        <v>8.64481</v>
      </c>
      <c r="CV698">
        <v>103.661</v>
      </c>
      <c r="CW698">
        <v>103.18</v>
      </c>
    </row>
    <row r="699" spans="1:101">
      <c r="A699">
        <v>685</v>
      </c>
      <c r="B699">
        <v>1550670140</v>
      </c>
      <c r="C699">
        <v>2166.70000004768</v>
      </c>
      <c r="D699" t="s">
        <v>1588</v>
      </c>
      <c r="E699" t="s">
        <v>1589</v>
      </c>
      <c r="F699">
        <f>J699+I699+M699*K699</f>
        <v>0</v>
      </c>
      <c r="G699">
        <f>(1000*AM699)/(L699*(AO699+273.15))</f>
        <v>0</v>
      </c>
      <c r="H699">
        <f>((G699*F699*(1-(AJ699/1000)))/(100*K699))*(BE699/60)</f>
        <v>0</v>
      </c>
      <c r="I699" t="s">
        <v>197</v>
      </c>
      <c r="J699" t="s">
        <v>198</v>
      </c>
      <c r="K699" t="s">
        <v>199</v>
      </c>
      <c r="L699" t="s">
        <v>200</v>
      </c>
      <c r="M699" t="s">
        <v>1044</v>
      </c>
      <c r="N699" t="s">
        <v>1045</v>
      </c>
      <c r="O699" t="s">
        <v>203</v>
      </c>
      <c r="P699" t="s">
        <v>1525</v>
      </c>
      <c r="Q699">
        <v>1550670140</v>
      </c>
      <c r="R699">
        <f>AL699*Y699*(AJ699-AK699)/(100*AF699*(1000-Y699*AJ699))</f>
        <v>0</v>
      </c>
      <c r="S699">
        <f>AL699*Y699*(AI699-AH699*(1000-Y699*AK699)/(1000-Y699*AJ699))/(100*AF699)</f>
        <v>0</v>
      </c>
      <c r="T699">
        <f>(U699/V699*100)</f>
        <v>0</v>
      </c>
      <c r="U699">
        <f>AJ699*(AM699+AN699)/1000</f>
        <v>0</v>
      </c>
      <c r="V699">
        <f>0.61365*exp(17.502*AO699/(240.97+AO699))</f>
        <v>0</v>
      </c>
      <c r="W699">
        <v>113</v>
      </c>
      <c r="X699">
        <v>8</v>
      </c>
      <c r="Y699">
        <f>IF(W699*$H$11&gt;=AA699,1.0,(AA699/(AA699-W699*$H$11)))</f>
        <v>0</v>
      </c>
      <c r="Z699">
        <f>(Y699-1)*100</f>
        <v>0</v>
      </c>
      <c r="AA699">
        <f>MAX(0,($B$11+$C$11*AR699)/(1+$D$11*AR699)*AM699/(AO699+273)*$E$11)</f>
        <v>0</v>
      </c>
      <c r="AB699">
        <f>$B$9*AS699+$C$9*AT699</f>
        <v>0</v>
      </c>
      <c r="AC699">
        <f>AB699*AD699</f>
        <v>0</v>
      </c>
      <c r="AD699">
        <f>($B$9*$D$7+$C$9*$D$7)/($B$9+$C$9)</f>
        <v>0</v>
      </c>
      <c r="AE699">
        <f>($B$9*$K$7+$C$9*$K$7)/($B$9+$C$9)</f>
        <v>0</v>
      </c>
      <c r="AF699">
        <v>10</v>
      </c>
      <c r="AG699">
        <v>1550670140</v>
      </c>
      <c r="AH699">
        <v>399.969</v>
      </c>
      <c r="AI699">
        <v>398.978</v>
      </c>
      <c r="AJ699">
        <v>9.89517</v>
      </c>
      <c r="AK699">
        <v>3.00555</v>
      </c>
      <c r="AL699">
        <v>1411.54</v>
      </c>
      <c r="AM699">
        <v>99.58</v>
      </c>
      <c r="AN699">
        <v>0.0246834</v>
      </c>
      <c r="AO699">
        <v>9.31579</v>
      </c>
      <c r="AP699">
        <v>999.9</v>
      </c>
      <c r="AQ699">
        <v>999.9</v>
      </c>
      <c r="AR699">
        <v>10015</v>
      </c>
      <c r="AS699">
        <v>0</v>
      </c>
      <c r="AT699">
        <v>0.6026</v>
      </c>
      <c r="AU699">
        <v>0</v>
      </c>
      <c r="AV699" t="s">
        <v>204</v>
      </c>
      <c r="AW699">
        <v>0</v>
      </c>
      <c r="AX699">
        <v>-1.442</v>
      </c>
      <c r="AY699">
        <v>-0.036</v>
      </c>
      <c r="AZ699">
        <v>0</v>
      </c>
      <c r="BA699">
        <v>0</v>
      </c>
      <c r="BB699">
        <v>0</v>
      </c>
      <c r="BC699">
        <v>0</v>
      </c>
      <c r="BD699">
        <v>403.118885245902</v>
      </c>
      <c r="BE699">
        <v>1.59986491353874</v>
      </c>
      <c r="BF699">
        <v>0.470341211976962</v>
      </c>
      <c r="BG699">
        <v>-1</v>
      </c>
      <c r="BH699">
        <v>0</v>
      </c>
      <c r="BI699">
        <v>0</v>
      </c>
      <c r="BJ699" t="s">
        <v>205</v>
      </c>
      <c r="BK699">
        <v>1.88473</v>
      </c>
      <c r="BL699">
        <v>1.88171</v>
      </c>
      <c r="BM699">
        <v>1.88321</v>
      </c>
      <c r="BN699">
        <v>1.88187</v>
      </c>
      <c r="BO699">
        <v>1.88378</v>
      </c>
      <c r="BP699">
        <v>1.88308</v>
      </c>
      <c r="BQ699">
        <v>1.88477</v>
      </c>
      <c r="BR699">
        <v>1.8823</v>
      </c>
      <c r="BS699" t="s">
        <v>206</v>
      </c>
      <c r="BT699" t="s">
        <v>17</v>
      </c>
      <c r="BU699" t="s">
        <v>17</v>
      </c>
      <c r="BV699" t="s">
        <v>17</v>
      </c>
      <c r="BW699" t="s">
        <v>207</v>
      </c>
      <c r="BX699" t="s">
        <v>208</v>
      </c>
      <c r="BY699" t="s">
        <v>209</v>
      </c>
      <c r="BZ699" t="s">
        <v>209</v>
      </c>
      <c r="CA699" t="s">
        <v>209</v>
      </c>
      <c r="CB699" t="s">
        <v>209</v>
      </c>
      <c r="CC699">
        <v>5</v>
      </c>
      <c r="CD699">
        <v>0</v>
      </c>
      <c r="CE699">
        <v>0</v>
      </c>
      <c r="CF699">
        <v>0</v>
      </c>
      <c r="CG699">
        <v>0</v>
      </c>
      <c r="CH699">
        <v>2</v>
      </c>
      <c r="CI699">
        <v>1327.48</v>
      </c>
      <c r="CJ699">
        <v>-0.36749</v>
      </c>
      <c r="CK699">
        <v>10.0702</v>
      </c>
      <c r="CL699">
        <v>11.2571</v>
      </c>
      <c r="CM699">
        <v>30.0001</v>
      </c>
      <c r="CN699">
        <v>11.092</v>
      </c>
      <c r="CO699">
        <v>11.2928</v>
      </c>
      <c r="CP699">
        <v>-1</v>
      </c>
      <c r="CQ699">
        <v>0</v>
      </c>
      <c r="CR699">
        <v>100</v>
      </c>
      <c r="CS699">
        <v>-999.9</v>
      </c>
      <c r="CT699">
        <v>400</v>
      </c>
      <c r="CU699">
        <v>8.59292</v>
      </c>
      <c r="CV699">
        <v>103.661</v>
      </c>
      <c r="CW699">
        <v>103.18</v>
      </c>
    </row>
    <row r="700" spans="1:101">
      <c r="A700">
        <v>686</v>
      </c>
      <c r="B700">
        <v>1550670142</v>
      </c>
      <c r="C700">
        <v>2168.70000004768</v>
      </c>
      <c r="D700" t="s">
        <v>1590</v>
      </c>
      <c r="E700" t="s">
        <v>1591</v>
      </c>
      <c r="F700">
        <f>J700+I700+M700*K700</f>
        <v>0</v>
      </c>
      <c r="G700">
        <f>(1000*AM700)/(L700*(AO700+273.15))</f>
        <v>0</v>
      </c>
      <c r="H700">
        <f>((G700*F700*(1-(AJ700/1000)))/(100*K700))*(BE700/60)</f>
        <v>0</v>
      </c>
      <c r="I700" t="s">
        <v>197</v>
      </c>
      <c r="J700" t="s">
        <v>198</v>
      </c>
      <c r="K700" t="s">
        <v>199</v>
      </c>
      <c r="L700" t="s">
        <v>200</v>
      </c>
      <c r="M700" t="s">
        <v>1044</v>
      </c>
      <c r="N700" t="s">
        <v>1045</v>
      </c>
      <c r="O700" t="s">
        <v>203</v>
      </c>
      <c r="P700" t="s">
        <v>1525</v>
      </c>
      <c r="Q700">
        <v>1550670142</v>
      </c>
      <c r="R700">
        <f>AL700*Y700*(AJ700-AK700)/(100*AF700*(1000-Y700*AJ700))</f>
        <v>0</v>
      </c>
      <c r="S700">
        <f>AL700*Y700*(AI700-AH700*(1000-Y700*AK700)/(1000-Y700*AJ700))/(100*AF700)</f>
        <v>0</v>
      </c>
      <c r="T700">
        <f>(U700/V700*100)</f>
        <v>0</v>
      </c>
      <c r="U700">
        <f>AJ700*(AM700+AN700)/1000</f>
        <v>0</v>
      </c>
      <c r="V700">
        <f>0.61365*exp(17.502*AO700/(240.97+AO700))</f>
        <v>0</v>
      </c>
      <c r="W700">
        <v>95</v>
      </c>
      <c r="X700">
        <v>7</v>
      </c>
      <c r="Y700">
        <f>IF(W700*$H$11&gt;=AA700,1.0,(AA700/(AA700-W700*$H$11)))</f>
        <v>0</v>
      </c>
      <c r="Z700">
        <f>(Y700-1)*100</f>
        <v>0</v>
      </c>
      <c r="AA700">
        <f>MAX(0,($B$11+$C$11*AR700)/(1+$D$11*AR700)*AM700/(AO700+273)*$E$11)</f>
        <v>0</v>
      </c>
      <c r="AB700">
        <f>$B$9*AS700+$C$9*AT700</f>
        <v>0</v>
      </c>
      <c r="AC700">
        <f>AB700*AD700</f>
        <v>0</v>
      </c>
      <c r="AD700">
        <f>($B$9*$D$7+$C$9*$D$7)/($B$9+$C$9)</f>
        <v>0</v>
      </c>
      <c r="AE700">
        <f>($B$9*$K$7+$C$9*$K$7)/($B$9+$C$9)</f>
        <v>0</v>
      </c>
      <c r="AF700">
        <v>10</v>
      </c>
      <c r="AG700">
        <v>1550670142</v>
      </c>
      <c r="AH700">
        <v>400.033</v>
      </c>
      <c r="AI700">
        <v>398.98</v>
      </c>
      <c r="AJ700">
        <v>9.9081</v>
      </c>
      <c r="AK700">
        <v>3.00574</v>
      </c>
      <c r="AL700">
        <v>1411.68</v>
      </c>
      <c r="AM700">
        <v>99.5807</v>
      </c>
      <c r="AN700">
        <v>0.0246845</v>
      </c>
      <c r="AO700">
        <v>9.31084</v>
      </c>
      <c r="AP700">
        <v>999.9</v>
      </c>
      <c r="AQ700">
        <v>999.9</v>
      </c>
      <c r="AR700">
        <v>10015.6</v>
      </c>
      <c r="AS700">
        <v>0</v>
      </c>
      <c r="AT700">
        <v>0.6026</v>
      </c>
      <c r="AU700">
        <v>0</v>
      </c>
      <c r="AV700" t="s">
        <v>204</v>
      </c>
      <c r="AW700">
        <v>0</v>
      </c>
      <c r="AX700">
        <v>-1.442</v>
      </c>
      <c r="AY700">
        <v>-0.036</v>
      </c>
      <c r="AZ700">
        <v>0</v>
      </c>
      <c r="BA700">
        <v>0</v>
      </c>
      <c r="BB700">
        <v>0</v>
      </c>
      <c r="BC700">
        <v>0</v>
      </c>
      <c r="BD700">
        <v>403.170909836066</v>
      </c>
      <c r="BE700">
        <v>1.61100558123862</v>
      </c>
      <c r="BF700">
        <v>0.4735117670236</v>
      </c>
      <c r="BG700">
        <v>-1</v>
      </c>
      <c r="BH700">
        <v>0</v>
      </c>
      <c r="BI700">
        <v>0</v>
      </c>
      <c r="BJ700" t="s">
        <v>205</v>
      </c>
      <c r="BK700">
        <v>1.8847</v>
      </c>
      <c r="BL700">
        <v>1.88171</v>
      </c>
      <c r="BM700">
        <v>1.88319</v>
      </c>
      <c r="BN700">
        <v>1.88187</v>
      </c>
      <c r="BO700">
        <v>1.88378</v>
      </c>
      <c r="BP700">
        <v>1.88307</v>
      </c>
      <c r="BQ700">
        <v>1.88477</v>
      </c>
      <c r="BR700">
        <v>1.8823</v>
      </c>
      <c r="BS700" t="s">
        <v>206</v>
      </c>
      <c r="BT700" t="s">
        <v>17</v>
      </c>
      <c r="BU700" t="s">
        <v>17</v>
      </c>
      <c r="BV700" t="s">
        <v>17</v>
      </c>
      <c r="BW700" t="s">
        <v>207</v>
      </c>
      <c r="BX700" t="s">
        <v>208</v>
      </c>
      <c r="BY700" t="s">
        <v>209</v>
      </c>
      <c r="BZ700" t="s">
        <v>209</v>
      </c>
      <c r="CA700" t="s">
        <v>209</v>
      </c>
      <c r="CB700" t="s">
        <v>209</v>
      </c>
      <c r="CC700">
        <v>5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1340.49</v>
      </c>
      <c r="CJ700">
        <v>-0.36749</v>
      </c>
      <c r="CK700">
        <v>10.0701</v>
      </c>
      <c r="CL700">
        <v>11.2559</v>
      </c>
      <c r="CM700">
        <v>30.0001</v>
      </c>
      <c r="CN700">
        <v>11.0908</v>
      </c>
      <c r="CO700">
        <v>11.2919</v>
      </c>
      <c r="CP700">
        <v>-1</v>
      </c>
      <c r="CQ700">
        <v>0</v>
      </c>
      <c r="CR700">
        <v>100</v>
      </c>
      <c r="CS700">
        <v>-999.9</v>
      </c>
      <c r="CT700">
        <v>400</v>
      </c>
      <c r="CU700">
        <v>8.5347</v>
      </c>
      <c r="CV700">
        <v>103.661</v>
      </c>
      <c r="CW700">
        <v>103.18</v>
      </c>
    </row>
    <row r="701" spans="1:101">
      <c r="A701">
        <v>687</v>
      </c>
      <c r="B701">
        <v>1550670144</v>
      </c>
      <c r="C701">
        <v>2170.70000004768</v>
      </c>
      <c r="D701" t="s">
        <v>1592</v>
      </c>
      <c r="E701" t="s">
        <v>1593</v>
      </c>
      <c r="F701">
        <f>J701+I701+M701*K701</f>
        <v>0</v>
      </c>
      <c r="G701">
        <f>(1000*AM701)/(L701*(AO701+273.15))</f>
        <v>0</v>
      </c>
      <c r="H701">
        <f>((G701*F701*(1-(AJ701/1000)))/(100*K701))*(BE701/60)</f>
        <v>0</v>
      </c>
      <c r="I701" t="s">
        <v>197</v>
      </c>
      <c r="J701" t="s">
        <v>198</v>
      </c>
      <c r="K701" t="s">
        <v>199</v>
      </c>
      <c r="L701" t="s">
        <v>200</v>
      </c>
      <c r="M701" t="s">
        <v>1044</v>
      </c>
      <c r="N701" t="s">
        <v>1045</v>
      </c>
      <c r="O701" t="s">
        <v>203</v>
      </c>
      <c r="P701" t="s">
        <v>1525</v>
      </c>
      <c r="Q701">
        <v>1550670144</v>
      </c>
      <c r="R701">
        <f>AL701*Y701*(AJ701-AK701)/(100*AF701*(1000-Y701*AJ701))</f>
        <v>0</v>
      </c>
      <c r="S701">
        <f>AL701*Y701*(AI701-AH701*(1000-Y701*AK701)/(1000-Y701*AJ701))/(100*AF701)</f>
        <v>0</v>
      </c>
      <c r="T701">
        <f>(U701/V701*100)</f>
        <v>0</v>
      </c>
      <c r="U701">
        <f>AJ701*(AM701+AN701)/1000</f>
        <v>0</v>
      </c>
      <c r="V701">
        <f>0.61365*exp(17.502*AO701/(240.97+AO701))</f>
        <v>0</v>
      </c>
      <c r="W701">
        <v>104</v>
      </c>
      <c r="X701">
        <v>7</v>
      </c>
      <c r="Y701">
        <f>IF(W701*$H$11&gt;=AA701,1.0,(AA701/(AA701-W701*$H$11)))</f>
        <v>0</v>
      </c>
      <c r="Z701">
        <f>(Y701-1)*100</f>
        <v>0</v>
      </c>
      <c r="AA701">
        <f>MAX(0,($B$11+$C$11*AR701)/(1+$D$11*AR701)*AM701/(AO701+273)*$E$11)</f>
        <v>0</v>
      </c>
      <c r="AB701">
        <f>$B$9*AS701+$C$9*AT701</f>
        <v>0</v>
      </c>
      <c r="AC701">
        <f>AB701*AD701</f>
        <v>0</v>
      </c>
      <c r="AD701">
        <f>($B$9*$D$7+$C$9*$D$7)/($B$9+$C$9)</f>
        <v>0</v>
      </c>
      <c r="AE701">
        <f>($B$9*$K$7+$C$9*$K$7)/($B$9+$C$9)</f>
        <v>0</v>
      </c>
      <c r="AF701">
        <v>10</v>
      </c>
      <c r="AG701">
        <v>1550670144</v>
      </c>
      <c r="AH701">
        <v>400.109</v>
      </c>
      <c r="AI701">
        <v>398.979</v>
      </c>
      <c r="AJ701">
        <v>9.92303</v>
      </c>
      <c r="AK701">
        <v>3.0054</v>
      </c>
      <c r="AL701">
        <v>1411.54</v>
      </c>
      <c r="AM701">
        <v>99.5812</v>
      </c>
      <c r="AN701">
        <v>0.024705</v>
      </c>
      <c r="AO701">
        <v>9.31833</v>
      </c>
      <c r="AP701">
        <v>999.9</v>
      </c>
      <c r="AQ701">
        <v>999.9</v>
      </c>
      <c r="AR701">
        <v>9986.88</v>
      </c>
      <c r="AS701">
        <v>0</v>
      </c>
      <c r="AT701">
        <v>0.6026</v>
      </c>
      <c r="AU701">
        <v>0</v>
      </c>
      <c r="AV701" t="s">
        <v>204</v>
      </c>
      <c r="AW701">
        <v>0</v>
      </c>
      <c r="AX701">
        <v>-1.442</v>
      </c>
      <c r="AY701">
        <v>-0.036</v>
      </c>
      <c r="AZ701">
        <v>0</v>
      </c>
      <c r="BA701">
        <v>0</v>
      </c>
      <c r="BB701">
        <v>0</v>
      </c>
      <c r="BC701">
        <v>0</v>
      </c>
      <c r="BD701">
        <v>403.223975409836</v>
      </c>
      <c r="BE701">
        <v>1.62236394698328</v>
      </c>
      <c r="BF701">
        <v>0.476790593329115</v>
      </c>
      <c r="BG701">
        <v>-1</v>
      </c>
      <c r="BH701">
        <v>0</v>
      </c>
      <c r="BI701">
        <v>0</v>
      </c>
      <c r="BJ701" t="s">
        <v>205</v>
      </c>
      <c r="BK701">
        <v>1.8847</v>
      </c>
      <c r="BL701">
        <v>1.88171</v>
      </c>
      <c r="BM701">
        <v>1.88318</v>
      </c>
      <c r="BN701">
        <v>1.88187</v>
      </c>
      <c r="BO701">
        <v>1.8838</v>
      </c>
      <c r="BP701">
        <v>1.88306</v>
      </c>
      <c r="BQ701">
        <v>1.88477</v>
      </c>
      <c r="BR701">
        <v>1.8823</v>
      </c>
      <c r="BS701" t="s">
        <v>206</v>
      </c>
      <c r="BT701" t="s">
        <v>17</v>
      </c>
      <c r="BU701" t="s">
        <v>17</v>
      </c>
      <c r="BV701" t="s">
        <v>17</v>
      </c>
      <c r="BW701" t="s">
        <v>207</v>
      </c>
      <c r="BX701" t="s">
        <v>208</v>
      </c>
      <c r="BY701" t="s">
        <v>209</v>
      </c>
      <c r="BZ701" t="s">
        <v>209</v>
      </c>
      <c r="CA701" t="s">
        <v>209</v>
      </c>
      <c r="CB701" t="s">
        <v>209</v>
      </c>
      <c r="CC701">
        <v>5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1333.7</v>
      </c>
      <c r="CJ701">
        <v>-0.36749</v>
      </c>
      <c r="CK701">
        <v>10.0701</v>
      </c>
      <c r="CL701">
        <v>11.2547</v>
      </c>
      <c r="CM701">
        <v>30.0001</v>
      </c>
      <c r="CN701">
        <v>11.0899</v>
      </c>
      <c r="CO701">
        <v>11.2909</v>
      </c>
      <c r="CP701">
        <v>-1</v>
      </c>
      <c r="CQ701">
        <v>0</v>
      </c>
      <c r="CR701">
        <v>100</v>
      </c>
      <c r="CS701">
        <v>-999.9</v>
      </c>
      <c r="CT701">
        <v>400</v>
      </c>
      <c r="CU701">
        <v>8.48031</v>
      </c>
      <c r="CV701">
        <v>103.661</v>
      </c>
      <c r="CW701">
        <v>103.18</v>
      </c>
    </row>
    <row r="702" spans="1:101">
      <c r="A702">
        <v>688</v>
      </c>
      <c r="B702">
        <v>1550670146</v>
      </c>
      <c r="C702">
        <v>2172.70000004768</v>
      </c>
      <c r="D702" t="s">
        <v>1594</v>
      </c>
      <c r="E702" t="s">
        <v>1595</v>
      </c>
      <c r="F702">
        <f>J702+I702+M702*K702</f>
        <v>0</v>
      </c>
      <c r="G702">
        <f>(1000*AM702)/(L702*(AO702+273.15))</f>
        <v>0</v>
      </c>
      <c r="H702">
        <f>((G702*F702*(1-(AJ702/1000)))/(100*K702))*(BE702/60)</f>
        <v>0</v>
      </c>
      <c r="I702" t="s">
        <v>197</v>
      </c>
      <c r="J702" t="s">
        <v>198</v>
      </c>
      <c r="K702" t="s">
        <v>199</v>
      </c>
      <c r="L702" t="s">
        <v>200</v>
      </c>
      <c r="M702" t="s">
        <v>1044</v>
      </c>
      <c r="N702" t="s">
        <v>1045</v>
      </c>
      <c r="O702" t="s">
        <v>203</v>
      </c>
      <c r="P702" t="s">
        <v>1525</v>
      </c>
      <c r="Q702">
        <v>1550670146</v>
      </c>
      <c r="R702">
        <f>AL702*Y702*(AJ702-AK702)/(100*AF702*(1000-Y702*AJ702))</f>
        <v>0</v>
      </c>
      <c r="S702">
        <f>AL702*Y702*(AI702-AH702*(1000-Y702*AK702)/(1000-Y702*AJ702))/(100*AF702)</f>
        <v>0</v>
      </c>
      <c r="T702">
        <f>(U702/V702*100)</f>
        <v>0</v>
      </c>
      <c r="U702">
        <f>AJ702*(AM702+AN702)/1000</f>
        <v>0</v>
      </c>
      <c r="V702">
        <f>0.61365*exp(17.502*AO702/(240.97+AO702))</f>
        <v>0</v>
      </c>
      <c r="W702">
        <v>116</v>
      </c>
      <c r="X702">
        <v>8</v>
      </c>
      <c r="Y702">
        <f>IF(W702*$H$11&gt;=AA702,1.0,(AA702/(AA702-W702*$H$11)))</f>
        <v>0</v>
      </c>
      <c r="Z702">
        <f>(Y702-1)*100</f>
        <v>0</v>
      </c>
      <c r="AA702">
        <f>MAX(0,($B$11+$C$11*AR702)/(1+$D$11*AR702)*AM702/(AO702+273)*$E$11)</f>
        <v>0</v>
      </c>
      <c r="AB702">
        <f>$B$9*AS702+$C$9*AT702</f>
        <v>0</v>
      </c>
      <c r="AC702">
        <f>AB702*AD702</f>
        <v>0</v>
      </c>
      <c r="AD702">
        <f>($B$9*$D$7+$C$9*$D$7)/($B$9+$C$9)</f>
        <v>0</v>
      </c>
      <c r="AE702">
        <f>($B$9*$K$7+$C$9*$K$7)/($B$9+$C$9)</f>
        <v>0</v>
      </c>
      <c r="AF702">
        <v>10</v>
      </c>
      <c r="AG702">
        <v>1550670146</v>
      </c>
      <c r="AH702">
        <v>400.17</v>
      </c>
      <c r="AI702">
        <v>398.974</v>
      </c>
      <c r="AJ702">
        <v>9.93168</v>
      </c>
      <c r="AK702">
        <v>3.00553</v>
      </c>
      <c r="AL702">
        <v>1411.67</v>
      </c>
      <c r="AM702">
        <v>99.5805</v>
      </c>
      <c r="AN702">
        <v>0.0247983</v>
      </c>
      <c r="AO702">
        <v>9.32277</v>
      </c>
      <c r="AP702">
        <v>999.9</v>
      </c>
      <c r="AQ702">
        <v>999.9</v>
      </c>
      <c r="AR702">
        <v>9994.38</v>
      </c>
      <c r="AS702">
        <v>0</v>
      </c>
      <c r="AT702">
        <v>0.6026</v>
      </c>
      <c r="AU702">
        <v>0</v>
      </c>
      <c r="AV702" t="s">
        <v>204</v>
      </c>
      <c r="AW702">
        <v>0</v>
      </c>
      <c r="AX702">
        <v>-1.442</v>
      </c>
      <c r="AY702">
        <v>-0.036</v>
      </c>
      <c r="AZ702">
        <v>0</v>
      </c>
      <c r="BA702">
        <v>0</v>
      </c>
      <c r="BB702">
        <v>0</v>
      </c>
      <c r="BC702">
        <v>0</v>
      </c>
      <c r="BD702">
        <v>403.278426229508</v>
      </c>
      <c r="BE702">
        <v>1.63762779185846</v>
      </c>
      <c r="BF702">
        <v>0.481273054257808</v>
      </c>
      <c r="BG702">
        <v>-1</v>
      </c>
      <c r="BH702">
        <v>0</v>
      </c>
      <c r="BI702">
        <v>0</v>
      </c>
      <c r="BJ702" t="s">
        <v>205</v>
      </c>
      <c r="BK702">
        <v>1.8847</v>
      </c>
      <c r="BL702">
        <v>1.8817</v>
      </c>
      <c r="BM702">
        <v>1.88322</v>
      </c>
      <c r="BN702">
        <v>1.88188</v>
      </c>
      <c r="BO702">
        <v>1.88379</v>
      </c>
      <c r="BP702">
        <v>1.88307</v>
      </c>
      <c r="BQ702">
        <v>1.88477</v>
      </c>
      <c r="BR702">
        <v>1.88229</v>
      </c>
      <c r="BS702" t="s">
        <v>206</v>
      </c>
      <c r="BT702" t="s">
        <v>17</v>
      </c>
      <c r="BU702" t="s">
        <v>17</v>
      </c>
      <c r="BV702" t="s">
        <v>17</v>
      </c>
      <c r="BW702" t="s">
        <v>207</v>
      </c>
      <c r="BX702" t="s">
        <v>208</v>
      </c>
      <c r="BY702" t="s">
        <v>209</v>
      </c>
      <c r="BZ702" t="s">
        <v>209</v>
      </c>
      <c r="CA702" t="s">
        <v>209</v>
      </c>
      <c r="CB702" t="s">
        <v>209</v>
      </c>
      <c r="CC702">
        <v>5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1325.26</v>
      </c>
      <c r="CJ702">
        <v>-0.36749</v>
      </c>
      <c r="CK702">
        <v>10.0701</v>
      </c>
      <c r="CL702">
        <v>11.2535</v>
      </c>
      <c r="CM702">
        <v>30.0001</v>
      </c>
      <c r="CN702">
        <v>11.0887</v>
      </c>
      <c r="CO702">
        <v>11.29</v>
      </c>
      <c r="CP702">
        <v>-1</v>
      </c>
      <c r="CQ702">
        <v>0</v>
      </c>
      <c r="CR702">
        <v>100</v>
      </c>
      <c r="CS702">
        <v>-999.9</v>
      </c>
      <c r="CT702">
        <v>400</v>
      </c>
      <c r="CU702">
        <v>8.43162</v>
      </c>
      <c r="CV702">
        <v>103.661</v>
      </c>
      <c r="CW702">
        <v>103.179</v>
      </c>
    </row>
    <row r="703" spans="1:101">
      <c r="A703">
        <v>689</v>
      </c>
      <c r="B703">
        <v>1550670148</v>
      </c>
      <c r="C703">
        <v>2174.70000004768</v>
      </c>
      <c r="D703" t="s">
        <v>1596</v>
      </c>
      <c r="E703" t="s">
        <v>1597</v>
      </c>
      <c r="F703">
        <f>J703+I703+M703*K703</f>
        <v>0</v>
      </c>
      <c r="G703">
        <f>(1000*AM703)/(L703*(AO703+273.15))</f>
        <v>0</v>
      </c>
      <c r="H703">
        <f>((G703*F703*(1-(AJ703/1000)))/(100*K703))*(BE703/60)</f>
        <v>0</v>
      </c>
      <c r="I703" t="s">
        <v>197</v>
      </c>
      <c r="J703" t="s">
        <v>198</v>
      </c>
      <c r="K703" t="s">
        <v>199</v>
      </c>
      <c r="L703" t="s">
        <v>200</v>
      </c>
      <c r="M703" t="s">
        <v>1044</v>
      </c>
      <c r="N703" t="s">
        <v>1045</v>
      </c>
      <c r="O703" t="s">
        <v>203</v>
      </c>
      <c r="P703" t="s">
        <v>1525</v>
      </c>
      <c r="Q703">
        <v>1550670148</v>
      </c>
      <c r="R703">
        <f>AL703*Y703*(AJ703-AK703)/(100*AF703*(1000-Y703*AJ703))</f>
        <v>0</v>
      </c>
      <c r="S703">
        <f>AL703*Y703*(AI703-AH703*(1000-Y703*AK703)/(1000-Y703*AJ703))/(100*AF703)</f>
        <v>0</v>
      </c>
      <c r="T703">
        <f>(U703/V703*100)</f>
        <v>0</v>
      </c>
      <c r="U703">
        <f>AJ703*(AM703+AN703)/1000</f>
        <v>0</v>
      </c>
      <c r="V703">
        <f>0.61365*exp(17.502*AO703/(240.97+AO703))</f>
        <v>0</v>
      </c>
      <c r="W703">
        <v>106</v>
      </c>
      <c r="X703">
        <v>8</v>
      </c>
      <c r="Y703">
        <f>IF(W703*$H$11&gt;=AA703,1.0,(AA703/(AA703-W703*$H$11)))</f>
        <v>0</v>
      </c>
      <c r="Z703">
        <f>(Y703-1)*100</f>
        <v>0</v>
      </c>
      <c r="AA703">
        <f>MAX(0,($B$11+$C$11*AR703)/(1+$D$11*AR703)*AM703/(AO703+273)*$E$11)</f>
        <v>0</v>
      </c>
      <c r="AB703">
        <f>$B$9*AS703+$C$9*AT703</f>
        <v>0</v>
      </c>
      <c r="AC703">
        <f>AB703*AD703</f>
        <v>0</v>
      </c>
      <c r="AD703">
        <f>($B$9*$D$7+$C$9*$D$7)/($B$9+$C$9)</f>
        <v>0</v>
      </c>
      <c r="AE703">
        <f>($B$9*$K$7+$C$9*$K$7)/($B$9+$C$9)</f>
        <v>0</v>
      </c>
      <c r="AF703">
        <v>10</v>
      </c>
      <c r="AG703">
        <v>1550670148</v>
      </c>
      <c r="AH703">
        <v>400.224</v>
      </c>
      <c r="AI703">
        <v>398.985</v>
      </c>
      <c r="AJ703">
        <v>9.93934</v>
      </c>
      <c r="AK703">
        <v>3.00542</v>
      </c>
      <c r="AL703">
        <v>1411.77</v>
      </c>
      <c r="AM703">
        <v>99.5814</v>
      </c>
      <c r="AN703">
        <v>0.0248116</v>
      </c>
      <c r="AO703">
        <v>9.32676</v>
      </c>
      <c r="AP703">
        <v>999.9</v>
      </c>
      <c r="AQ703">
        <v>999.9</v>
      </c>
      <c r="AR703">
        <v>9997.5</v>
      </c>
      <c r="AS703">
        <v>0</v>
      </c>
      <c r="AT703">
        <v>0.6026</v>
      </c>
      <c r="AU703">
        <v>0</v>
      </c>
      <c r="AV703" t="s">
        <v>204</v>
      </c>
      <c r="AW703">
        <v>0</v>
      </c>
      <c r="AX703">
        <v>-1.442</v>
      </c>
      <c r="AY703">
        <v>-0.036</v>
      </c>
      <c r="AZ703">
        <v>0</v>
      </c>
      <c r="BA703">
        <v>0</v>
      </c>
      <c r="BB703">
        <v>0</v>
      </c>
      <c r="BC703">
        <v>0</v>
      </c>
      <c r="BD703">
        <v>403.333155737705</v>
      </c>
      <c r="BE703">
        <v>1.65825676341032</v>
      </c>
      <c r="BF703">
        <v>0.48729696100508</v>
      </c>
      <c r="BG703">
        <v>-1</v>
      </c>
      <c r="BH703">
        <v>0</v>
      </c>
      <c r="BI703">
        <v>0</v>
      </c>
      <c r="BJ703" t="s">
        <v>205</v>
      </c>
      <c r="BK703">
        <v>1.88471</v>
      </c>
      <c r="BL703">
        <v>1.8817</v>
      </c>
      <c r="BM703">
        <v>1.88323</v>
      </c>
      <c r="BN703">
        <v>1.88188</v>
      </c>
      <c r="BO703">
        <v>1.8838</v>
      </c>
      <c r="BP703">
        <v>1.88308</v>
      </c>
      <c r="BQ703">
        <v>1.88477</v>
      </c>
      <c r="BR703">
        <v>1.8823</v>
      </c>
      <c r="BS703" t="s">
        <v>206</v>
      </c>
      <c r="BT703" t="s">
        <v>17</v>
      </c>
      <c r="BU703" t="s">
        <v>17</v>
      </c>
      <c r="BV703" t="s">
        <v>17</v>
      </c>
      <c r="BW703" t="s">
        <v>207</v>
      </c>
      <c r="BX703" t="s">
        <v>208</v>
      </c>
      <c r="BY703" t="s">
        <v>209</v>
      </c>
      <c r="BZ703" t="s">
        <v>209</v>
      </c>
      <c r="CA703" t="s">
        <v>209</v>
      </c>
      <c r="CB703" t="s">
        <v>209</v>
      </c>
      <c r="CC703">
        <v>5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1333.03</v>
      </c>
      <c r="CJ703">
        <v>-0.36749</v>
      </c>
      <c r="CK703">
        <v>10.07</v>
      </c>
      <c r="CL703">
        <v>11.2525</v>
      </c>
      <c r="CM703">
        <v>30.0001</v>
      </c>
      <c r="CN703">
        <v>11.0873</v>
      </c>
      <c r="CO703">
        <v>11.2892</v>
      </c>
      <c r="CP703">
        <v>-1</v>
      </c>
      <c r="CQ703">
        <v>0</v>
      </c>
      <c r="CR703">
        <v>100</v>
      </c>
      <c r="CS703">
        <v>-999.9</v>
      </c>
      <c r="CT703">
        <v>400</v>
      </c>
      <c r="CU703">
        <v>8.37673</v>
      </c>
      <c r="CV703">
        <v>103.661</v>
      </c>
      <c r="CW703">
        <v>103.179</v>
      </c>
    </row>
    <row r="704" spans="1:101">
      <c r="A704">
        <v>690</v>
      </c>
      <c r="B704">
        <v>1550670150</v>
      </c>
      <c r="C704">
        <v>2176.70000004768</v>
      </c>
      <c r="D704" t="s">
        <v>1598</v>
      </c>
      <c r="E704" t="s">
        <v>1599</v>
      </c>
      <c r="F704">
        <f>J704+I704+M704*K704</f>
        <v>0</v>
      </c>
      <c r="G704">
        <f>(1000*AM704)/(L704*(AO704+273.15))</f>
        <v>0</v>
      </c>
      <c r="H704">
        <f>((G704*F704*(1-(AJ704/1000)))/(100*K704))*(BE704/60)</f>
        <v>0</v>
      </c>
      <c r="I704" t="s">
        <v>197</v>
      </c>
      <c r="J704" t="s">
        <v>198</v>
      </c>
      <c r="K704" t="s">
        <v>199</v>
      </c>
      <c r="L704" t="s">
        <v>200</v>
      </c>
      <c r="M704" t="s">
        <v>1044</v>
      </c>
      <c r="N704" t="s">
        <v>1045</v>
      </c>
      <c r="O704" t="s">
        <v>203</v>
      </c>
      <c r="P704" t="s">
        <v>1525</v>
      </c>
      <c r="Q704">
        <v>1550670150</v>
      </c>
      <c r="R704">
        <f>AL704*Y704*(AJ704-AK704)/(100*AF704*(1000-Y704*AJ704))</f>
        <v>0</v>
      </c>
      <c r="S704">
        <f>AL704*Y704*(AI704-AH704*(1000-Y704*AK704)/(1000-Y704*AJ704))/(100*AF704)</f>
        <v>0</v>
      </c>
      <c r="T704">
        <f>(U704/V704*100)</f>
        <v>0</v>
      </c>
      <c r="U704">
        <f>AJ704*(AM704+AN704)/1000</f>
        <v>0</v>
      </c>
      <c r="V704">
        <f>0.61365*exp(17.502*AO704/(240.97+AO704))</f>
        <v>0</v>
      </c>
      <c r="W704">
        <v>101</v>
      </c>
      <c r="X704">
        <v>7</v>
      </c>
      <c r="Y704">
        <f>IF(W704*$H$11&gt;=AA704,1.0,(AA704/(AA704-W704*$H$11)))</f>
        <v>0</v>
      </c>
      <c r="Z704">
        <f>(Y704-1)*100</f>
        <v>0</v>
      </c>
      <c r="AA704">
        <f>MAX(0,($B$11+$C$11*AR704)/(1+$D$11*AR704)*AM704/(AO704+273)*$E$11)</f>
        <v>0</v>
      </c>
      <c r="AB704">
        <f>$B$9*AS704+$C$9*AT704</f>
        <v>0</v>
      </c>
      <c r="AC704">
        <f>AB704*AD704</f>
        <v>0</v>
      </c>
      <c r="AD704">
        <f>($B$9*$D$7+$C$9*$D$7)/($B$9+$C$9)</f>
        <v>0</v>
      </c>
      <c r="AE704">
        <f>($B$9*$K$7+$C$9*$K$7)/($B$9+$C$9)</f>
        <v>0</v>
      </c>
      <c r="AF704">
        <v>10</v>
      </c>
      <c r="AG704">
        <v>1550670150</v>
      </c>
      <c r="AH704">
        <v>400.295</v>
      </c>
      <c r="AI704">
        <v>398.998</v>
      </c>
      <c r="AJ704">
        <v>9.94651</v>
      </c>
      <c r="AK704">
        <v>3.00483</v>
      </c>
      <c r="AL704">
        <v>1411.69</v>
      </c>
      <c r="AM704">
        <v>99.582</v>
      </c>
      <c r="AN704">
        <v>0.0246689</v>
      </c>
      <c r="AO704">
        <v>9.31423</v>
      </c>
      <c r="AP704">
        <v>999.9</v>
      </c>
      <c r="AQ704">
        <v>999.9</v>
      </c>
      <c r="AR704">
        <v>9993.75</v>
      </c>
      <c r="AS704">
        <v>0</v>
      </c>
      <c r="AT704">
        <v>0.625882</v>
      </c>
      <c r="AU704">
        <v>0</v>
      </c>
      <c r="AV704" t="s">
        <v>204</v>
      </c>
      <c r="AW704">
        <v>0</v>
      </c>
      <c r="AX704">
        <v>-1.442</v>
      </c>
      <c r="AY704">
        <v>-0.036</v>
      </c>
      <c r="AZ704">
        <v>0</v>
      </c>
      <c r="BA704">
        <v>0</v>
      </c>
      <c r="BB704">
        <v>0</v>
      </c>
      <c r="BC704">
        <v>0</v>
      </c>
      <c r="BD704">
        <v>403.388901639344</v>
      </c>
      <c r="BE704">
        <v>1.67487120854134</v>
      </c>
      <c r="BF704">
        <v>0.492184331886634</v>
      </c>
      <c r="BG704">
        <v>-1</v>
      </c>
      <c r="BH704">
        <v>0</v>
      </c>
      <c r="BI704">
        <v>0</v>
      </c>
      <c r="BJ704" t="s">
        <v>205</v>
      </c>
      <c r="BK704">
        <v>1.88472</v>
      </c>
      <c r="BL704">
        <v>1.88171</v>
      </c>
      <c r="BM704">
        <v>1.88323</v>
      </c>
      <c r="BN704">
        <v>1.88187</v>
      </c>
      <c r="BO704">
        <v>1.88382</v>
      </c>
      <c r="BP704">
        <v>1.88308</v>
      </c>
      <c r="BQ704">
        <v>1.88477</v>
      </c>
      <c r="BR704">
        <v>1.88232</v>
      </c>
      <c r="BS704" t="s">
        <v>206</v>
      </c>
      <c r="BT704" t="s">
        <v>17</v>
      </c>
      <c r="BU704" t="s">
        <v>17</v>
      </c>
      <c r="BV704" t="s">
        <v>17</v>
      </c>
      <c r="BW704" t="s">
        <v>207</v>
      </c>
      <c r="BX704" t="s">
        <v>208</v>
      </c>
      <c r="BY704" t="s">
        <v>209</v>
      </c>
      <c r="BZ704" t="s">
        <v>209</v>
      </c>
      <c r="CA704" t="s">
        <v>209</v>
      </c>
      <c r="CB704" t="s">
        <v>209</v>
      </c>
      <c r="CC704">
        <v>5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1336.34</v>
      </c>
      <c r="CJ704">
        <v>-0.36749</v>
      </c>
      <c r="CK704">
        <v>10.0698</v>
      </c>
      <c r="CL704">
        <v>11.2516</v>
      </c>
      <c r="CM704">
        <v>30.0002</v>
      </c>
      <c r="CN704">
        <v>11.0858</v>
      </c>
      <c r="CO704">
        <v>11.2885</v>
      </c>
      <c r="CP704">
        <v>-1</v>
      </c>
      <c r="CQ704">
        <v>0</v>
      </c>
      <c r="CR704">
        <v>100</v>
      </c>
      <c r="CS704">
        <v>-999.9</v>
      </c>
      <c r="CT704">
        <v>400</v>
      </c>
      <c r="CU704">
        <v>8.32234</v>
      </c>
      <c r="CV704">
        <v>103.661</v>
      </c>
      <c r="CW704">
        <v>103.179</v>
      </c>
    </row>
    <row r="705" spans="1:101">
      <c r="A705">
        <v>691</v>
      </c>
      <c r="B705">
        <v>1550670152</v>
      </c>
      <c r="C705">
        <v>2178.70000004768</v>
      </c>
      <c r="D705" t="s">
        <v>1600</v>
      </c>
      <c r="E705" t="s">
        <v>1601</v>
      </c>
      <c r="F705">
        <f>J705+I705+M705*K705</f>
        <v>0</v>
      </c>
      <c r="G705">
        <f>(1000*AM705)/(L705*(AO705+273.15))</f>
        <v>0</v>
      </c>
      <c r="H705">
        <f>((G705*F705*(1-(AJ705/1000)))/(100*K705))*(BE705/60)</f>
        <v>0</v>
      </c>
      <c r="I705" t="s">
        <v>197</v>
      </c>
      <c r="J705" t="s">
        <v>198</v>
      </c>
      <c r="K705" t="s">
        <v>199</v>
      </c>
      <c r="L705" t="s">
        <v>200</v>
      </c>
      <c r="M705" t="s">
        <v>1044</v>
      </c>
      <c r="N705" t="s">
        <v>1045</v>
      </c>
      <c r="O705" t="s">
        <v>203</v>
      </c>
      <c r="P705" t="s">
        <v>1525</v>
      </c>
      <c r="Q705">
        <v>1550670152</v>
      </c>
      <c r="R705">
        <f>AL705*Y705*(AJ705-AK705)/(100*AF705*(1000-Y705*AJ705))</f>
        <v>0</v>
      </c>
      <c r="S705">
        <f>AL705*Y705*(AI705-AH705*(1000-Y705*AK705)/(1000-Y705*AJ705))/(100*AF705)</f>
        <v>0</v>
      </c>
      <c r="T705">
        <f>(U705/V705*100)</f>
        <v>0</v>
      </c>
      <c r="U705">
        <f>AJ705*(AM705+AN705)/1000</f>
        <v>0</v>
      </c>
      <c r="V705">
        <f>0.61365*exp(17.502*AO705/(240.97+AO705))</f>
        <v>0</v>
      </c>
      <c r="W705">
        <v>105</v>
      </c>
      <c r="X705">
        <v>7</v>
      </c>
      <c r="Y705">
        <f>IF(W705*$H$11&gt;=AA705,1.0,(AA705/(AA705-W705*$H$11)))</f>
        <v>0</v>
      </c>
      <c r="Z705">
        <f>(Y705-1)*100</f>
        <v>0</v>
      </c>
      <c r="AA705">
        <f>MAX(0,($B$11+$C$11*AR705)/(1+$D$11*AR705)*AM705/(AO705+273)*$E$11)</f>
        <v>0</v>
      </c>
      <c r="AB705">
        <f>$B$9*AS705+$C$9*AT705</f>
        <v>0</v>
      </c>
      <c r="AC705">
        <f>AB705*AD705</f>
        <v>0</v>
      </c>
      <c r="AD705">
        <f>($B$9*$D$7+$C$9*$D$7)/($B$9+$C$9)</f>
        <v>0</v>
      </c>
      <c r="AE705">
        <f>($B$9*$K$7+$C$9*$K$7)/($B$9+$C$9)</f>
        <v>0</v>
      </c>
      <c r="AF705">
        <v>10</v>
      </c>
      <c r="AG705">
        <v>1550670152</v>
      </c>
      <c r="AH705">
        <v>400.316</v>
      </c>
      <c r="AI705">
        <v>398.993</v>
      </c>
      <c r="AJ705">
        <v>9.95692</v>
      </c>
      <c r="AK705">
        <v>3.00479</v>
      </c>
      <c r="AL705">
        <v>1411.46</v>
      </c>
      <c r="AM705">
        <v>99.5818</v>
      </c>
      <c r="AN705">
        <v>0.0246327</v>
      </c>
      <c r="AO705">
        <v>9.31267</v>
      </c>
      <c r="AP705">
        <v>999.9</v>
      </c>
      <c r="AQ705">
        <v>999.9</v>
      </c>
      <c r="AR705">
        <v>10001.9</v>
      </c>
      <c r="AS705">
        <v>0</v>
      </c>
      <c r="AT705">
        <v>0.653273</v>
      </c>
      <c r="AU705">
        <v>0</v>
      </c>
      <c r="AV705" t="s">
        <v>204</v>
      </c>
      <c r="AW705">
        <v>0</v>
      </c>
      <c r="AX705">
        <v>-1.442</v>
      </c>
      <c r="AY705">
        <v>-0.036</v>
      </c>
      <c r="AZ705">
        <v>0</v>
      </c>
      <c r="BA705">
        <v>0</v>
      </c>
      <c r="BB705">
        <v>0</v>
      </c>
      <c r="BC705">
        <v>0</v>
      </c>
      <c r="BD705">
        <v>403.444942622951</v>
      </c>
      <c r="BE705">
        <v>1.6897393108872</v>
      </c>
      <c r="BF705">
        <v>0.496536599928476</v>
      </c>
      <c r="BG705">
        <v>-1</v>
      </c>
      <c r="BH705">
        <v>0</v>
      </c>
      <c r="BI705">
        <v>0</v>
      </c>
      <c r="BJ705" t="s">
        <v>205</v>
      </c>
      <c r="BK705">
        <v>1.88472</v>
      </c>
      <c r="BL705">
        <v>1.88171</v>
      </c>
      <c r="BM705">
        <v>1.88323</v>
      </c>
      <c r="BN705">
        <v>1.88187</v>
      </c>
      <c r="BO705">
        <v>1.88383</v>
      </c>
      <c r="BP705">
        <v>1.88308</v>
      </c>
      <c r="BQ705">
        <v>1.88477</v>
      </c>
      <c r="BR705">
        <v>1.88232</v>
      </c>
      <c r="BS705" t="s">
        <v>206</v>
      </c>
      <c r="BT705" t="s">
        <v>17</v>
      </c>
      <c r="BU705" t="s">
        <v>17</v>
      </c>
      <c r="BV705" t="s">
        <v>17</v>
      </c>
      <c r="BW705" t="s">
        <v>207</v>
      </c>
      <c r="BX705" t="s">
        <v>208</v>
      </c>
      <c r="BY705" t="s">
        <v>209</v>
      </c>
      <c r="BZ705" t="s">
        <v>209</v>
      </c>
      <c r="CA705" t="s">
        <v>209</v>
      </c>
      <c r="CB705" t="s">
        <v>209</v>
      </c>
      <c r="CC705">
        <v>5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1333.35</v>
      </c>
      <c r="CJ705">
        <v>-0.36749</v>
      </c>
      <c r="CK705">
        <v>10.0698</v>
      </c>
      <c r="CL705">
        <v>11.251</v>
      </c>
      <c r="CM705">
        <v>30.0002</v>
      </c>
      <c r="CN705">
        <v>11.0848</v>
      </c>
      <c r="CO705">
        <v>11.2876</v>
      </c>
      <c r="CP705">
        <v>-1</v>
      </c>
      <c r="CQ705">
        <v>0</v>
      </c>
      <c r="CR705">
        <v>100</v>
      </c>
      <c r="CS705">
        <v>-999.9</v>
      </c>
      <c r="CT705">
        <v>400</v>
      </c>
      <c r="CU705">
        <v>8.26134</v>
      </c>
      <c r="CV705">
        <v>103.66</v>
      </c>
      <c r="CW705">
        <v>103.179</v>
      </c>
    </row>
    <row r="706" spans="1:101">
      <c r="A706">
        <v>692</v>
      </c>
      <c r="B706">
        <v>1550670154</v>
      </c>
      <c r="C706">
        <v>2180.70000004768</v>
      </c>
      <c r="D706" t="s">
        <v>1602</v>
      </c>
      <c r="E706" t="s">
        <v>1603</v>
      </c>
      <c r="F706">
        <f>J706+I706+M706*K706</f>
        <v>0</v>
      </c>
      <c r="G706">
        <f>(1000*AM706)/(L706*(AO706+273.15))</f>
        <v>0</v>
      </c>
      <c r="H706">
        <f>((G706*F706*(1-(AJ706/1000)))/(100*K706))*(BE706/60)</f>
        <v>0</v>
      </c>
      <c r="I706" t="s">
        <v>197</v>
      </c>
      <c r="J706" t="s">
        <v>198</v>
      </c>
      <c r="K706" t="s">
        <v>199</v>
      </c>
      <c r="L706" t="s">
        <v>200</v>
      </c>
      <c r="M706" t="s">
        <v>1044</v>
      </c>
      <c r="N706" t="s">
        <v>1045</v>
      </c>
      <c r="O706" t="s">
        <v>203</v>
      </c>
      <c r="P706" t="s">
        <v>1525</v>
      </c>
      <c r="Q706">
        <v>1550670154</v>
      </c>
      <c r="R706">
        <f>AL706*Y706*(AJ706-AK706)/(100*AF706*(1000-Y706*AJ706))</f>
        <v>0</v>
      </c>
      <c r="S706">
        <f>AL706*Y706*(AI706-AH706*(1000-Y706*AK706)/(1000-Y706*AJ706))/(100*AF706)</f>
        <v>0</v>
      </c>
      <c r="T706">
        <f>(U706/V706*100)</f>
        <v>0</v>
      </c>
      <c r="U706">
        <f>AJ706*(AM706+AN706)/1000</f>
        <v>0</v>
      </c>
      <c r="V706">
        <f>0.61365*exp(17.502*AO706/(240.97+AO706))</f>
        <v>0</v>
      </c>
      <c r="W706">
        <v>101</v>
      </c>
      <c r="X706">
        <v>7</v>
      </c>
      <c r="Y706">
        <f>IF(W706*$H$11&gt;=AA706,1.0,(AA706/(AA706-W706*$H$11)))</f>
        <v>0</v>
      </c>
      <c r="Z706">
        <f>(Y706-1)*100</f>
        <v>0</v>
      </c>
      <c r="AA706">
        <f>MAX(0,($B$11+$C$11*AR706)/(1+$D$11*AR706)*AM706/(AO706+273)*$E$11)</f>
        <v>0</v>
      </c>
      <c r="AB706">
        <f>$B$9*AS706+$C$9*AT706</f>
        <v>0</v>
      </c>
      <c r="AC706">
        <f>AB706*AD706</f>
        <v>0</v>
      </c>
      <c r="AD706">
        <f>($B$9*$D$7+$C$9*$D$7)/($B$9+$C$9)</f>
        <v>0</v>
      </c>
      <c r="AE706">
        <f>($B$9*$K$7+$C$9*$K$7)/($B$9+$C$9)</f>
        <v>0</v>
      </c>
      <c r="AF706">
        <v>10</v>
      </c>
      <c r="AG706">
        <v>1550670154</v>
      </c>
      <c r="AH706">
        <v>400.34</v>
      </c>
      <c r="AI706">
        <v>399.011</v>
      </c>
      <c r="AJ706">
        <v>9.9712</v>
      </c>
      <c r="AK706">
        <v>3.00484</v>
      </c>
      <c r="AL706">
        <v>1411.5</v>
      </c>
      <c r="AM706">
        <v>99.5814</v>
      </c>
      <c r="AN706">
        <v>0.024797</v>
      </c>
      <c r="AO706">
        <v>9.34003</v>
      </c>
      <c r="AP706">
        <v>999.9</v>
      </c>
      <c r="AQ706">
        <v>999.9</v>
      </c>
      <c r="AR706">
        <v>9982.5</v>
      </c>
      <c r="AS706">
        <v>0</v>
      </c>
      <c r="AT706">
        <v>0.657382</v>
      </c>
      <c r="AU706">
        <v>0</v>
      </c>
      <c r="AV706" t="s">
        <v>204</v>
      </c>
      <c r="AW706">
        <v>0</v>
      </c>
      <c r="AX706">
        <v>-1.442</v>
      </c>
      <c r="AY706">
        <v>-0.036</v>
      </c>
      <c r="AZ706">
        <v>0</v>
      </c>
      <c r="BA706">
        <v>0</v>
      </c>
      <c r="BB706">
        <v>0</v>
      </c>
      <c r="BC706">
        <v>0</v>
      </c>
      <c r="BD706">
        <v>403.500270491803</v>
      </c>
      <c r="BE706">
        <v>1.70415496611266</v>
      </c>
      <c r="BF706">
        <v>0.500663724009542</v>
      </c>
      <c r="BG706">
        <v>-1</v>
      </c>
      <c r="BH706">
        <v>0</v>
      </c>
      <c r="BI706">
        <v>0</v>
      </c>
      <c r="BJ706" t="s">
        <v>205</v>
      </c>
      <c r="BK706">
        <v>1.88472</v>
      </c>
      <c r="BL706">
        <v>1.88171</v>
      </c>
      <c r="BM706">
        <v>1.88324</v>
      </c>
      <c r="BN706">
        <v>1.88187</v>
      </c>
      <c r="BO706">
        <v>1.88381</v>
      </c>
      <c r="BP706">
        <v>1.88307</v>
      </c>
      <c r="BQ706">
        <v>1.88478</v>
      </c>
      <c r="BR706">
        <v>1.88232</v>
      </c>
      <c r="BS706" t="s">
        <v>206</v>
      </c>
      <c r="BT706" t="s">
        <v>17</v>
      </c>
      <c r="BU706" t="s">
        <v>17</v>
      </c>
      <c r="BV706" t="s">
        <v>17</v>
      </c>
      <c r="BW706" t="s">
        <v>207</v>
      </c>
      <c r="BX706" t="s">
        <v>208</v>
      </c>
      <c r="BY706" t="s">
        <v>209</v>
      </c>
      <c r="BZ706" t="s">
        <v>209</v>
      </c>
      <c r="CA706" t="s">
        <v>209</v>
      </c>
      <c r="CB706" t="s">
        <v>209</v>
      </c>
      <c r="CC706">
        <v>5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1336.41</v>
      </c>
      <c r="CJ706">
        <v>-0.36749</v>
      </c>
      <c r="CK706">
        <v>10.0699</v>
      </c>
      <c r="CL706">
        <v>11.2504</v>
      </c>
      <c r="CM706">
        <v>30.0002</v>
      </c>
      <c r="CN706">
        <v>11.0839</v>
      </c>
      <c r="CO706">
        <v>11.287</v>
      </c>
      <c r="CP706">
        <v>-1</v>
      </c>
      <c r="CQ706">
        <v>0</v>
      </c>
      <c r="CR706">
        <v>100</v>
      </c>
      <c r="CS706">
        <v>-999.9</v>
      </c>
      <c r="CT706">
        <v>400</v>
      </c>
      <c r="CU706">
        <v>8.19935</v>
      </c>
      <c r="CV706">
        <v>103.659</v>
      </c>
      <c r="CW706">
        <v>103.178</v>
      </c>
    </row>
    <row r="707" spans="1:101">
      <c r="A707">
        <v>693</v>
      </c>
      <c r="B707">
        <v>1550670156</v>
      </c>
      <c r="C707">
        <v>2182.70000004768</v>
      </c>
      <c r="D707" t="s">
        <v>1604</v>
      </c>
      <c r="E707" t="s">
        <v>1605</v>
      </c>
      <c r="F707">
        <f>J707+I707+M707*K707</f>
        <v>0</v>
      </c>
      <c r="G707">
        <f>(1000*AM707)/(L707*(AO707+273.15))</f>
        <v>0</v>
      </c>
      <c r="H707">
        <f>((G707*F707*(1-(AJ707/1000)))/(100*K707))*(BE707/60)</f>
        <v>0</v>
      </c>
      <c r="I707" t="s">
        <v>197</v>
      </c>
      <c r="J707" t="s">
        <v>198</v>
      </c>
      <c r="K707" t="s">
        <v>199</v>
      </c>
      <c r="L707" t="s">
        <v>200</v>
      </c>
      <c r="M707" t="s">
        <v>1044</v>
      </c>
      <c r="N707" t="s">
        <v>1045</v>
      </c>
      <c r="O707" t="s">
        <v>203</v>
      </c>
      <c r="P707" t="s">
        <v>1525</v>
      </c>
      <c r="Q707">
        <v>1550670156</v>
      </c>
      <c r="R707">
        <f>AL707*Y707*(AJ707-AK707)/(100*AF707*(1000-Y707*AJ707))</f>
        <v>0</v>
      </c>
      <c r="S707">
        <f>AL707*Y707*(AI707-AH707*(1000-Y707*AK707)/(1000-Y707*AJ707))/(100*AF707)</f>
        <v>0</v>
      </c>
      <c r="T707">
        <f>(U707/V707*100)</f>
        <v>0</v>
      </c>
      <c r="U707">
        <f>AJ707*(AM707+AN707)/1000</f>
        <v>0</v>
      </c>
      <c r="V707">
        <f>0.61365*exp(17.502*AO707/(240.97+AO707))</f>
        <v>0</v>
      </c>
      <c r="W707">
        <v>114</v>
      </c>
      <c r="X707">
        <v>8</v>
      </c>
      <c r="Y707">
        <f>IF(W707*$H$11&gt;=AA707,1.0,(AA707/(AA707-W707*$H$11)))</f>
        <v>0</v>
      </c>
      <c r="Z707">
        <f>(Y707-1)*100</f>
        <v>0</v>
      </c>
      <c r="AA707">
        <f>MAX(0,($B$11+$C$11*AR707)/(1+$D$11*AR707)*AM707/(AO707+273)*$E$11)</f>
        <v>0</v>
      </c>
      <c r="AB707">
        <f>$B$9*AS707+$C$9*AT707</f>
        <v>0</v>
      </c>
      <c r="AC707">
        <f>AB707*AD707</f>
        <v>0</v>
      </c>
      <c r="AD707">
        <f>($B$9*$D$7+$C$9*$D$7)/($B$9+$C$9)</f>
        <v>0</v>
      </c>
      <c r="AE707">
        <f>($B$9*$K$7+$C$9*$K$7)/($B$9+$C$9)</f>
        <v>0</v>
      </c>
      <c r="AF707">
        <v>10</v>
      </c>
      <c r="AG707">
        <v>1550670156</v>
      </c>
      <c r="AH707">
        <v>400.405</v>
      </c>
      <c r="AI707">
        <v>399.015</v>
      </c>
      <c r="AJ707">
        <v>9.98291</v>
      </c>
      <c r="AK707">
        <v>3.00368</v>
      </c>
      <c r="AL707">
        <v>1411.77</v>
      </c>
      <c r="AM707">
        <v>99.5797</v>
      </c>
      <c r="AN707">
        <v>0.0248392</v>
      </c>
      <c r="AO707">
        <v>9.35656</v>
      </c>
      <c r="AP707">
        <v>999.9</v>
      </c>
      <c r="AQ707">
        <v>999.9</v>
      </c>
      <c r="AR707">
        <v>10001.9</v>
      </c>
      <c r="AS707">
        <v>0</v>
      </c>
      <c r="AT707">
        <v>0.657382</v>
      </c>
      <c r="AU707">
        <v>0</v>
      </c>
      <c r="AV707" t="s">
        <v>204</v>
      </c>
      <c r="AW707">
        <v>0</v>
      </c>
      <c r="AX707">
        <v>-1.442</v>
      </c>
      <c r="AY707">
        <v>-0.036</v>
      </c>
      <c r="AZ707">
        <v>0</v>
      </c>
      <c r="BA707">
        <v>0</v>
      </c>
      <c r="BB707">
        <v>0</v>
      </c>
      <c r="BC707">
        <v>0</v>
      </c>
      <c r="BD707">
        <v>403.556163934426</v>
      </c>
      <c r="BE707">
        <v>1.70607618109785</v>
      </c>
      <c r="BF707">
        <v>0.501214399997493</v>
      </c>
      <c r="BG707">
        <v>-1</v>
      </c>
      <c r="BH707">
        <v>0</v>
      </c>
      <c r="BI707">
        <v>0</v>
      </c>
      <c r="BJ707" t="s">
        <v>205</v>
      </c>
      <c r="BK707">
        <v>1.88473</v>
      </c>
      <c r="BL707">
        <v>1.88171</v>
      </c>
      <c r="BM707">
        <v>1.88323</v>
      </c>
      <c r="BN707">
        <v>1.88187</v>
      </c>
      <c r="BO707">
        <v>1.88379</v>
      </c>
      <c r="BP707">
        <v>1.88307</v>
      </c>
      <c r="BQ707">
        <v>1.88477</v>
      </c>
      <c r="BR707">
        <v>1.88231</v>
      </c>
      <c r="BS707" t="s">
        <v>206</v>
      </c>
      <c r="BT707" t="s">
        <v>17</v>
      </c>
      <c r="BU707" t="s">
        <v>17</v>
      </c>
      <c r="BV707" t="s">
        <v>17</v>
      </c>
      <c r="BW707" t="s">
        <v>207</v>
      </c>
      <c r="BX707" t="s">
        <v>208</v>
      </c>
      <c r="BY707" t="s">
        <v>209</v>
      </c>
      <c r="BZ707" t="s">
        <v>209</v>
      </c>
      <c r="CA707" t="s">
        <v>209</v>
      </c>
      <c r="CB707" t="s">
        <v>209</v>
      </c>
      <c r="CC707">
        <v>5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1326.38</v>
      </c>
      <c r="CJ707">
        <v>-0.36749</v>
      </c>
      <c r="CK707">
        <v>10.0698</v>
      </c>
      <c r="CL707">
        <v>11.2495</v>
      </c>
      <c r="CM707">
        <v>30.0002</v>
      </c>
      <c r="CN707">
        <v>11.0827</v>
      </c>
      <c r="CO707">
        <v>11.2864</v>
      </c>
      <c r="CP707">
        <v>-1</v>
      </c>
      <c r="CQ707">
        <v>0</v>
      </c>
      <c r="CR707">
        <v>100</v>
      </c>
      <c r="CS707">
        <v>-999.9</v>
      </c>
      <c r="CT707">
        <v>400</v>
      </c>
      <c r="CU707">
        <v>8.13617</v>
      </c>
      <c r="CV707">
        <v>103.658</v>
      </c>
      <c r="CW707">
        <v>103.178</v>
      </c>
    </row>
    <row r="708" spans="1:101">
      <c r="A708">
        <v>694</v>
      </c>
      <c r="B708">
        <v>1550670158</v>
      </c>
      <c r="C708">
        <v>2184.70000004768</v>
      </c>
      <c r="D708" t="s">
        <v>1606</v>
      </c>
      <c r="E708" t="s">
        <v>1607</v>
      </c>
      <c r="F708">
        <f>J708+I708+M708*K708</f>
        <v>0</v>
      </c>
      <c r="G708">
        <f>(1000*AM708)/(L708*(AO708+273.15))</f>
        <v>0</v>
      </c>
      <c r="H708">
        <f>((G708*F708*(1-(AJ708/1000)))/(100*K708))*(BE708/60)</f>
        <v>0</v>
      </c>
      <c r="I708" t="s">
        <v>197</v>
      </c>
      <c r="J708" t="s">
        <v>198</v>
      </c>
      <c r="K708" t="s">
        <v>199</v>
      </c>
      <c r="L708" t="s">
        <v>200</v>
      </c>
      <c r="M708" t="s">
        <v>1044</v>
      </c>
      <c r="N708" t="s">
        <v>1045</v>
      </c>
      <c r="O708" t="s">
        <v>203</v>
      </c>
      <c r="P708" t="s">
        <v>1525</v>
      </c>
      <c r="Q708">
        <v>1550670158</v>
      </c>
      <c r="R708">
        <f>AL708*Y708*(AJ708-AK708)/(100*AF708*(1000-Y708*AJ708))</f>
        <v>0</v>
      </c>
      <c r="S708">
        <f>AL708*Y708*(AI708-AH708*(1000-Y708*AK708)/(1000-Y708*AJ708))/(100*AF708)</f>
        <v>0</v>
      </c>
      <c r="T708">
        <f>(U708/V708*100)</f>
        <v>0</v>
      </c>
      <c r="U708">
        <f>AJ708*(AM708+AN708)/1000</f>
        <v>0</v>
      </c>
      <c r="V708">
        <f>0.61365*exp(17.502*AO708/(240.97+AO708))</f>
        <v>0</v>
      </c>
      <c r="W708">
        <v>124</v>
      </c>
      <c r="X708">
        <v>9</v>
      </c>
      <c r="Y708">
        <f>IF(W708*$H$11&gt;=AA708,1.0,(AA708/(AA708-W708*$H$11)))</f>
        <v>0</v>
      </c>
      <c r="Z708">
        <f>(Y708-1)*100</f>
        <v>0</v>
      </c>
      <c r="AA708">
        <f>MAX(0,($B$11+$C$11*AR708)/(1+$D$11*AR708)*AM708/(AO708+273)*$E$11)</f>
        <v>0</v>
      </c>
      <c r="AB708">
        <f>$B$9*AS708+$C$9*AT708</f>
        <v>0</v>
      </c>
      <c r="AC708">
        <f>AB708*AD708</f>
        <v>0</v>
      </c>
      <c r="AD708">
        <f>($B$9*$D$7+$C$9*$D$7)/($B$9+$C$9)</f>
        <v>0</v>
      </c>
      <c r="AE708">
        <f>($B$9*$K$7+$C$9*$K$7)/($B$9+$C$9)</f>
        <v>0</v>
      </c>
      <c r="AF708">
        <v>10</v>
      </c>
      <c r="AG708">
        <v>1550670158</v>
      </c>
      <c r="AH708">
        <v>400.452</v>
      </c>
      <c r="AI708">
        <v>399.011</v>
      </c>
      <c r="AJ708">
        <v>9.99073</v>
      </c>
      <c r="AK708">
        <v>3.00292</v>
      </c>
      <c r="AL708">
        <v>1411.81</v>
      </c>
      <c r="AM708">
        <v>99.5791</v>
      </c>
      <c r="AN708">
        <v>0.0247423</v>
      </c>
      <c r="AO708">
        <v>9.3562</v>
      </c>
      <c r="AP708">
        <v>999.9</v>
      </c>
      <c r="AQ708">
        <v>999.9</v>
      </c>
      <c r="AR708">
        <v>10016.2</v>
      </c>
      <c r="AS708">
        <v>0</v>
      </c>
      <c r="AT708">
        <v>0.657382</v>
      </c>
      <c r="AU708">
        <v>0</v>
      </c>
      <c r="AV708" t="s">
        <v>204</v>
      </c>
      <c r="AW708">
        <v>0</v>
      </c>
      <c r="AX708">
        <v>-1.442</v>
      </c>
      <c r="AY708">
        <v>-0.036</v>
      </c>
      <c r="AZ708">
        <v>0</v>
      </c>
      <c r="BA708">
        <v>0</v>
      </c>
      <c r="BB708">
        <v>0</v>
      </c>
      <c r="BC708">
        <v>0</v>
      </c>
      <c r="BD708">
        <v>403.612065573771</v>
      </c>
      <c r="BE708">
        <v>1.70783362687982</v>
      </c>
      <c r="BF708">
        <v>0.501717161809496</v>
      </c>
      <c r="BG708">
        <v>-1</v>
      </c>
      <c r="BH708">
        <v>0</v>
      </c>
      <c r="BI708">
        <v>0</v>
      </c>
      <c r="BJ708" t="s">
        <v>205</v>
      </c>
      <c r="BK708">
        <v>1.88471</v>
      </c>
      <c r="BL708">
        <v>1.88171</v>
      </c>
      <c r="BM708">
        <v>1.88322</v>
      </c>
      <c r="BN708">
        <v>1.88187</v>
      </c>
      <c r="BO708">
        <v>1.88378</v>
      </c>
      <c r="BP708">
        <v>1.88309</v>
      </c>
      <c r="BQ708">
        <v>1.88477</v>
      </c>
      <c r="BR708">
        <v>1.8823</v>
      </c>
      <c r="BS708" t="s">
        <v>206</v>
      </c>
      <c r="BT708" t="s">
        <v>17</v>
      </c>
      <c r="BU708" t="s">
        <v>17</v>
      </c>
      <c r="BV708" t="s">
        <v>17</v>
      </c>
      <c r="BW708" t="s">
        <v>207</v>
      </c>
      <c r="BX708" t="s">
        <v>208</v>
      </c>
      <c r="BY708" t="s">
        <v>209</v>
      </c>
      <c r="BZ708" t="s">
        <v>209</v>
      </c>
      <c r="CA708" t="s">
        <v>209</v>
      </c>
      <c r="CB708" t="s">
        <v>209</v>
      </c>
      <c r="CC708">
        <v>5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1319.08</v>
      </c>
      <c r="CJ708">
        <v>-0.36749</v>
      </c>
      <c r="CK708">
        <v>10.0698</v>
      </c>
      <c r="CL708">
        <v>11.2489</v>
      </c>
      <c r="CM708">
        <v>30.0001</v>
      </c>
      <c r="CN708">
        <v>11.0815</v>
      </c>
      <c r="CO708">
        <v>11.2858</v>
      </c>
      <c r="CP708">
        <v>-1</v>
      </c>
      <c r="CQ708">
        <v>0</v>
      </c>
      <c r="CR708">
        <v>100</v>
      </c>
      <c r="CS708">
        <v>-999.9</v>
      </c>
      <c r="CT708">
        <v>400</v>
      </c>
      <c r="CU708">
        <v>8.08162</v>
      </c>
      <c r="CV708">
        <v>103.658</v>
      </c>
      <c r="CW708">
        <v>103.178</v>
      </c>
    </row>
    <row r="709" spans="1:101">
      <c r="A709">
        <v>695</v>
      </c>
      <c r="B709">
        <v>1550670160</v>
      </c>
      <c r="C709">
        <v>2186.70000004768</v>
      </c>
      <c r="D709" t="s">
        <v>1608</v>
      </c>
      <c r="E709" t="s">
        <v>1609</v>
      </c>
      <c r="F709">
        <f>J709+I709+M709*K709</f>
        <v>0</v>
      </c>
      <c r="G709">
        <f>(1000*AM709)/(L709*(AO709+273.15))</f>
        <v>0</v>
      </c>
      <c r="H709">
        <f>((G709*F709*(1-(AJ709/1000)))/(100*K709))*(BE709/60)</f>
        <v>0</v>
      </c>
      <c r="I709" t="s">
        <v>197</v>
      </c>
      <c r="J709" t="s">
        <v>198</v>
      </c>
      <c r="K709" t="s">
        <v>199</v>
      </c>
      <c r="L709" t="s">
        <v>200</v>
      </c>
      <c r="M709" t="s">
        <v>1044</v>
      </c>
      <c r="N709" t="s">
        <v>1045</v>
      </c>
      <c r="O709" t="s">
        <v>203</v>
      </c>
      <c r="P709" t="s">
        <v>1525</v>
      </c>
      <c r="Q709">
        <v>1550670160</v>
      </c>
      <c r="R709">
        <f>AL709*Y709*(AJ709-AK709)/(100*AF709*(1000-Y709*AJ709))</f>
        <v>0</v>
      </c>
      <c r="S709">
        <f>AL709*Y709*(AI709-AH709*(1000-Y709*AK709)/(1000-Y709*AJ709))/(100*AF709)</f>
        <v>0</v>
      </c>
      <c r="T709">
        <f>(U709/V709*100)</f>
        <v>0</v>
      </c>
      <c r="U709">
        <f>AJ709*(AM709+AN709)/1000</f>
        <v>0</v>
      </c>
      <c r="V709">
        <f>0.61365*exp(17.502*AO709/(240.97+AO709))</f>
        <v>0</v>
      </c>
      <c r="W709">
        <v>111</v>
      </c>
      <c r="X709">
        <v>8</v>
      </c>
      <c r="Y709">
        <f>IF(W709*$H$11&gt;=AA709,1.0,(AA709/(AA709-W709*$H$11)))</f>
        <v>0</v>
      </c>
      <c r="Z709">
        <f>(Y709-1)*100</f>
        <v>0</v>
      </c>
      <c r="AA709">
        <f>MAX(0,($B$11+$C$11*AR709)/(1+$D$11*AR709)*AM709/(AO709+273)*$E$11)</f>
        <v>0</v>
      </c>
      <c r="AB709">
        <f>$B$9*AS709+$C$9*AT709</f>
        <v>0</v>
      </c>
      <c r="AC709">
        <f>AB709*AD709</f>
        <v>0</v>
      </c>
      <c r="AD709">
        <f>($B$9*$D$7+$C$9*$D$7)/($B$9+$C$9)</f>
        <v>0</v>
      </c>
      <c r="AE709">
        <f>($B$9*$K$7+$C$9*$K$7)/($B$9+$C$9)</f>
        <v>0</v>
      </c>
      <c r="AF709">
        <v>10</v>
      </c>
      <c r="AG709">
        <v>1550670160</v>
      </c>
      <c r="AH709">
        <v>400.501</v>
      </c>
      <c r="AI709">
        <v>399.022</v>
      </c>
      <c r="AJ709">
        <v>9.99591</v>
      </c>
      <c r="AK709">
        <v>3.00365</v>
      </c>
      <c r="AL709">
        <v>1411.7</v>
      </c>
      <c r="AM709">
        <v>99.5793</v>
      </c>
      <c r="AN709">
        <v>0.0247061</v>
      </c>
      <c r="AO709">
        <v>9.34638</v>
      </c>
      <c r="AP709">
        <v>999.9</v>
      </c>
      <c r="AQ709">
        <v>999.9</v>
      </c>
      <c r="AR709">
        <v>10012.5</v>
      </c>
      <c r="AS709">
        <v>0</v>
      </c>
      <c r="AT709">
        <v>0.657382</v>
      </c>
      <c r="AU709">
        <v>0</v>
      </c>
      <c r="AV709" t="s">
        <v>204</v>
      </c>
      <c r="AW709">
        <v>0</v>
      </c>
      <c r="AX709">
        <v>-1.442</v>
      </c>
      <c r="AY709">
        <v>-0.036</v>
      </c>
      <c r="AZ709">
        <v>0</v>
      </c>
      <c r="BA709">
        <v>0</v>
      </c>
      <c r="BB709">
        <v>0</v>
      </c>
      <c r="BC709">
        <v>0</v>
      </c>
      <c r="BD709">
        <v>403.667819672131</v>
      </c>
      <c r="BE709">
        <v>1.71235809808303</v>
      </c>
      <c r="BF709">
        <v>0.503016311966926</v>
      </c>
      <c r="BG709">
        <v>-1</v>
      </c>
      <c r="BH709">
        <v>0</v>
      </c>
      <c r="BI709">
        <v>0</v>
      </c>
      <c r="BJ709" t="s">
        <v>205</v>
      </c>
      <c r="BK709">
        <v>1.88469</v>
      </c>
      <c r="BL709">
        <v>1.88171</v>
      </c>
      <c r="BM709">
        <v>1.88322</v>
      </c>
      <c r="BN709">
        <v>1.88187</v>
      </c>
      <c r="BO709">
        <v>1.88378</v>
      </c>
      <c r="BP709">
        <v>1.88308</v>
      </c>
      <c r="BQ709">
        <v>1.88477</v>
      </c>
      <c r="BR709">
        <v>1.8823</v>
      </c>
      <c r="BS709" t="s">
        <v>206</v>
      </c>
      <c r="BT709" t="s">
        <v>17</v>
      </c>
      <c r="BU709" t="s">
        <v>17</v>
      </c>
      <c r="BV709" t="s">
        <v>17</v>
      </c>
      <c r="BW709" t="s">
        <v>207</v>
      </c>
      <c r="BX709" t="s">
        <v>208</v>
      </c>
      <c r="BY709" t="s">
        <v>209</v>
      </c>
      <c r="BZ709" t="s">
        <v>209</v>
      </c>
      <c r="CA709" t="s">
        <v>209</v>
      </c>
      <c r="CB709" t="s">
        <v>209</v>
      </c>
      <c r="CC709">
        <v>5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1329.03</v>
      </c>
      <c r="CJ709">
        <v>-0.367491</v>
      </c>
      <c r="CK709">
        <v>10.0697</v>
      </c>
      <c r="CL709">
        <v>11.2486</v>
      </c>
      <c r="CM709">
        <v>30.0001</v>
      </c>
      <c r="CN709">
        <v>11.0806</v>
      </c>
      <c r="CO709">
        <v>11.2855</v>
      </c>
      <c r="CP709">
        <v>-1</v>
      </c>
      <c r="CQ709">
        <v>0</v>
      </c>
      <c r="CR709">
        <v>100</v>
      </c>
      <c r="CS709">
        <v>-999.9</v>
      </c>
      <c r="CT709">
        <v>400</v>
      </c>
      <c r="CU709">
        <v>8.02672</v>
      </c>
      <c r="CV709">
        <v>103.657</v>
      </c>
      <c r="CW709">
        <v>103.177</v>
      </c>
    </row>
    <row r="710" spans="1:101">
      <c r="A710">
        <v>696</v>
      </c>
      <c r="B710">
        <v>1550670162</v>
      </c>
      <c r="C710">
        <v>2188.70000004768</v>
      </c>
      <c r="D710" t="s">
        <v>1610</v>
      </c>
      <c r="E710" t="s">
        <v>1611</v>
      </c>
      <c r="F710">
        <f>J710+I710+M710*K710</f>
        <v>0</v>
      </c>
      <c r="G710">
        <f>(1000*AM710)/(L710*(AO710+273.15))</f>
        <v>0</v>
      </c>
      <c r="H710">
        <f>((G710*F710*(1-(AJ710/1000)))/(100*K710))*(BE710/60)</f>
        <v>0</v>
      </c>
      <c r="I710" t="s">
        <v>197</v>
      </c>
      <c r="J710" t="s">
        <v>198</v>
      </c>
      <c r="K710" t="s">
        <v>199</v>
      </c>
      <c r="L710" t="s">
        <v>200</v>
      </c>
      <c r="M710" t="s">
        <v>1044</v>
      </c>
      <c r="N710" t="s">
        <v>1045</v>
      </c>
      <c r="O710" t="s">
        <v>203</v>
      </c>
      <c r="P710" t="s">
        <v>1525</v>
      </c>
      <c r="Q710">
        <v>1550670162</v>
      </c>
      <c r="R710">
        <f>AL710*Y710*(AJ710-AK710)/(100*AF710*(1000-Y710*AJ710))</f>
        <v>0</v>
      </c>
      <c r="S710">
        <f>AL710*Y710*(AI710-AH710*(1000-Y710*AK710)/(1000-Y710*AJ710))/(100*AF710)</f>
        <v>0</v>
      </c>
      <c r="T710">
        <f>(U710/V710*100)</f>
        <v>0</v>
      </c>
      <c r="U710">
        <f>AJ710*(AM710+AN710)/1000</f>
        <v>0</v>
      </c>
      <c r="V710">
        <f>0.61365*exp(17.502*AO710/(240.97+AO710))</f>
        <v>0</v>
      </c>
      <c r="W710">
        <v>99</v>
      </c>
      <c r="X710">
        <v>7</v>
      </c>
      <c r="Y710">
        <f>IF(W710*$H$11&gt;=AA710,1.0,(AA710/(AA710-W710*$H$11)))</f>
        <v>0</v>
      </c>
      <c r="Z710">
        <f>(Y710-1)*100</f>
        <v>0</v>
      </c>
      <c r="AA710">
        <f>MAX(0,($B$11+$C$11*AR710)/(1+$D$11*AR710)*AM710/(AO710+273)*$E$11)</f>
        <v>0</v>
      </c>
      <c r="AB710">
        <f>$B$9*AS710+$C$9*AT710</f>
        <v>0</v>
      </c>
      <c r="AC710">
        <f>AB710*AD710</f>
        <v>0</v>
      </c>
      <c r="AD710">
        <f>($B$9*$D$7+$C$9*$D$7)/($B$9+$C$9)</f>
        <v>0</v>
      </c>
      <c r="AE710">
        <f>($B$9*$K$7+$C$9*$K$7)/($B$9+$C$9)</f>
        <v>0</v>
      </c>
      <c r="AF710">
        <v>10</v>
      </c>
      <c r="AG710">
        <v>1550670162</v>
      </c>
      <c r="AH710">
        <v>400.591</v>
      </c>
      <c r="AI710">
        <v>399.023</v>
      </c>
      <c r="AJ710">
        <v>10.0013</v>
      </c>
      <c r="AK710">
        <v>3.00344</v>
      </c>
      <c r="AL710">
        <v>1411.5</v>
      </c>
      <c r="AM710">
        <v>99.5786</v>
      </c>
      <c r="AN710">
        <v>0.0247819</v>
      </c>
      <c r="AO710">
        <v>9.33327</v>
      </c>
      <c r="AP710">
        <v>999.9</v>
      </c>
      <c r="AQ710">
        <v>999.9</v>
      </c>
      <c r="AR710">
        <v>9994.38</v>
      </c>
      <c r="AS710">
        <v>0</v>
      </c>
      <c r="AT710">
        <v>0.680664</v>
      </c>
      <c r="AU710">
        <v>0</v>
      </c>
      <c r="AV710" t="s">
        <v>204</v>
      </c>
      <c r="AW710">
        <v>0</v>
      </c>
      <c r="AX710">
        <v>-1.442</v>
      </c>
      <c r="AY710">
        <v>-0.036</v>
      </c>
      <c r="AZ710">
        <v>0</v>
      </c>
      <c r="BA710">
        <v>0</v>
      </c>
      <c r="BB710">
        <v>0</v>
      </c>
      <c r="BC710">
        <v>0</v>
      </c>
      <c r="BD710">
        <v>403.72431147541</v>
      </c>
      <c r="BE710">
        <v>1.71321382190927</v>
      </c>
      <c r="BF710">
        <v>0.503261983756514</v>
      </c>
      <c r="BG710">
        <v>-1</v>
      </c>
      <c r="BH710">
        <v>0</v>
      </c>
      <c r="BI710">
        <v>0</v>
      </c>
      <c r="BJ710" t="s">
        <v>205</v>
      </c>
      <c r="BK710">
        <v>1.88471</v>
      </c>
      <c r="BL710">
        <v>1.88171</v>
      </c>
      <c r="BM710">
        <v>1.88322</v>
      </c>
      <c r="BN710">
        <v>1.88187</v>
      </c>
      <c r="BO710">
        <v>1.8838</v>
      </c>
      <c r="BP710">
        <v>1.88307</v>
      </c>
      <c r="BQ710">
        <v>1.88478</v>
      </c>
      <c r="BR710">
        <v>1.88231</v>
      </c>
      <c r="BS710" t="s">
        <v>206</v>
      </c>
      <c r="BT710" t="s">
        <v>17</v>
      </c>
      <c r="BU710" t="s">
        <v>17</v>
      </c>
      <c r="BV710" t="s">
        <v>17</v>
      </c>
      <c r="BW710" t="s">
        <v>207</v>
      </c>
      <c r="BX710" t="s">
        <v>208</v>
      </c>
      <c r="BY710" t="s">
        <v>209</v>
      </c>
      <c r="BZ710" t="s">
        <v>209</v>
      </c>
      <c r="CA710" t="s">
        <v>209</v>
      </c>
      <c r="CB710" t="s">
        <v>209</v>
      </c>
      <c r="CC710">
        <v>5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1337.78</v>
      </c>
      <c r="CJ710">
        <v>-0.367491</v>
      </c>
      <c r="CK710">
        <v>10.0697</v>
      </c>
      <c r="CL710">
        <v>11.248</v>
      </c>
      <c r="CM710">
        <v>30.0002</v>
      </c>
      <c r="CN710">
        <v>11.0797</v>
      </c>
      <c r="CO710">
        <v>11.2849</v>
      </c>
      <c r="CP710">
        <v>-1</v>
      </c>
      <c r="CQ710">
        <v>0</v>
      </c>
      <c r="CR710">
        <v>99.6262</v>
      </c>
      <c r="CS710">
        <v>-999.9</v>
      </c>
      <c r="CT710">
        <v>400</v>
      </c>
      <c r="CU710">
        <v>7.9658</v>
      </c>
      <c r="CV710">
        <v>103.657</v>
      </c>
      <c r="CW710">
        <v>103.178</v>
      </c>
    </row>
    <row r="711" spans="1:101">
      <c r="A711">
        <v>697</v>
      </c>
      <c r="B711">
        <v>1550670164</v>
      </c>
      <c r="C711">
        <v>2190.70000004768</v>
      </c>
      <c r="D711" t="s">
        <v>1612</v>
      </c>
      <c r="E711" t="s">
        <v>1613</v>
      </c>
      <c r="F711">
        <f>J711+I711+M711*K711</f>
        <v>0</v>
      </c>
      <c r="G711">
        <f>(1000*AM711)/(L711*(AO711+273.15))</f>
        <v>0</v>
      </c>
      <c r="H711">
        <f>((G711*F711*(1-(AJ711/1000)))/(100*K711))*(BE711/60)</f>
        <v>0</v>
      </c>
      <c r="I711" t="s">
        <v>197</v>
      </c>
      <c r="J711" t="s">
        <v>198</v>
      </c>
      <c r="K711" t="s">
        <v>199</v>
      </c>
      <c r="L711" t="s">
        <v>200</v>
      </c>
      <c r="M711" t="s">
        <v>1044</v>
      </c>
      <c r="N711" t="s">
        <v>1045</v>
      </c>
      <c r="O711" t="s">
        <v>203</v>
      </c>
      <c r="P711" t="s">
        <v>1525</v>
      </c>
      <c r="Q711">
        <v>1550670164</v>
      </c>
      <c r="R711">
        <f>AL711*Y711*(AJ711-AK711)/(100*AF711*(1000-Y711*AJ711))</f>
        <v>0</v>
      </c>
      <c r="S711">
        <f>AL711*Y711*(AI711-AH711*(1000-Y711*AK711)/(1000-Y711*AJ711))/(100*AF711)</f>
        <v>0</v>
      </c>
      <c r="T711">
        <f>(U711/V711*100)</f>
        <v>0</v>
      </c>
      <c r="U711">
        <f>AJ711*(AM711+AN711)/1000</f>
        <v>0</v>
      </c>
      <c r="V711">
        <f>0.61365*exp(17.502*AO711/(240.97+AO711))</f>
        <v>0</v>
      </c>
      <c r="W711">
        <v>109</v>
      </c>
      <c r="X711">
        <v>8</v>
      </c>
      <c r="Y711">
        <f>IF(W711*$H$11&gt;=AA711,1.0,(AA711/(AA711-W711*$H$11)))</f>
        <v>0</v>
      </c>
      <c r="Z711">
        <f>(Y711-1)*100</f>
        <v>0</v>
      </c>
      <c r="AA711">
        <f>MAX(0,($B$11+$C$11*AR711)/(1+$D$11*AR711)*AM711/(AO711+273)*$E$11)</f>
        <v>0</v>
      </c>
      <c r="AB711">
        <f>$B$9*AS711+$C$9*AT711</f>
        <v>0</v>
      </c>
      <c r="AC711">
        <f>AB711*AD711</f>
        <v>0</v>
      </c>
      <c r="AD711">
        <f>($B$9*$D$7+$C$9*$D$7)/($B$9+$C$9)</f>
        <v>0</v>
      </c>
      <c r="AE711">
        <f>($B$9*$K$7+$C$9*$K$7)/($B$9+$C$9)</f>
        <v>0</v>
      </c>
      <c r="AF711">
        <v>10</v>
      </c>
      <c r="AG711">
        <v>1550670164</v>
      </c>
      <c r="AH711">
        <v>400.641</v>
      </c>
      <c r="AI711">
        <v>399.013</v>
      </c>
      <c r="AJ711">
        <v>10.0085</v>
      </c>
      <c r="AK711">
        <v>3.00322</v>
      </c>
      <c r="AL711">
        <v>1411.71</v>
      </c>
      <c r="AM711">
        <v>99.5787</v>
      </c>
      <c r="AN711">
        <v>0.0246907</v>
      </c>
      <c r="AO711">
        <v>9.33095</v>
      </c>
      <c r="AP711">
        <v>999.9</v>
      </c>
      <c r="AQ711">
        <v>999.9</v>
      </c>
      <c r="AR711">
        <v>9952.5</v>
      </c>
      <c r="AS711">
        <v>0</v>
      </c>
      <c r="AT711">
        <v>0.717642</v>
      </c>
      <c r="AU711">
        <v>0</v>
      </c>
      <c r="AV711" t="s">
        <v>204</v>
      </c>
      <c r="AW711">
        <v>0</v>
      </c>
      <c r="AX711">
        <v>-1.442</v>
      </c>
      <c r="AY711">
        <v>-0.036</v>
      </c>
      <c r="AZ711">
        <v>0</v>
      </c>
      <c r="BA711">
        <v>0</v>
      </c>
      <c r="BB711">
        <v>0</v>
      </c>
      <c r="BC711">
        <v>0</v>
      </c>
      <c r="BD711">
        <v>403.781795081967</v>
      </c>
      <c r="BE711">
        <v>1.71527065206978</v>
      </c>
      <c r="BF711">
        <v>0.503869517628801</v>
      </c>
      <c r="BG711">
        <v>-1</v>
      </c>
      <c r="BH711">
        <v>0</v>
      </c>
      <c r="BI711">
        <v>0</v>
      </c>
      <c r="BJ711" t="s">
        <v>205</v>
      </c>
      <c r="BK711">
        <v>1.8847</v>
      </c>
      <c r="BL711">
        <v>1.88171</v>
      </c>
      <c r="BM711">
        <v>1.88321</v>
      </c>
      <c r="BN711">
        <v>1.88187</v>
      </c>
      <c r="BO711">
        <v>1.8838</v>
      </c>
      <c r="BP711">
        <v>1.88308</v>
      </c>
      <c r="BQ711">
        <v>1.88478</v>
      </c>
      <c r="BR711">
        <v>1.88232</v>
      </c>
      <c r="BS711" t="s">
        <v>206</v>
      </c>
      <c r="BT711" t="s">
        <v>17</v>
      </c>
      <c r="BU711" t="s">
        <v>17</v>
      </c>
      <c r="BV711" t="s">
        <v>17</v>
      </c>
      <c r="BW711" t="s">
        <v>207</v>
      </c>
      <c r="BX711" t="s">
        <v>208</v>
      </c>
      <c r="BY711" t="s">
        <v>209</v>
      </c>
      <c r="BZ711" t="s">
        <v>209</v>
      </c>
      <c r="CA711" t="s">
        <v>209</v>
      </c>
      <c r="CB711" t="s">
        <v>209</v>
      </c>
      <c r="CC711">
        <v>5</v>
      </c>
      <c r="CD711">
        <v>0</v>
      </c>
      <c r="CE711">
        <v>0</v>
      </c>
      <c r="CF711">
        <v>0</v>
      </c>
      <c r="CG711">
        <v>0</v>
      </c>
      <c r="CH711">
        <v>2</v>
      </c>
      <c r="CI711">
        <v>1330.53</v>
      </c>
      <c r="CJ711">
        <v>-0.367491</v>
      </c>
      <c r="CK711">
        <v>10.0697</v>
      </c>
      <c r="CL711">
        <v>11.2474</v>
      </c>
      <c r="CM711">
        <v>30</v>
      </c>
      <c r="CN711">
        <v>11.0788</v>
      </c>
      <c r="CO711">
        <v>11.2845</v>
      </c>
      <c r="CP711">
        <v>-1</v>
      </c>
      <c r="CQ711">
        <v>0</v>
      </c>
      <c r="CR711">
        <v>99.6262</v>
      </c>
      <c r="CS711">
        <v>-999.9</v>
      </c>
      <c r="CT711">
        <v>400</v>
      </c>
      <c r="CU711">
        <v>7.90112</v>
      </c>
      <c r="CV711">
        <v>103.657</v>
      </c>
      <c r="CW711">
        <v>103.178</v>
      </c>
    </row>
    <row r="712" spans="1:101">
      <c r="A712">
        <v>698</v>
      </c>
      <c r="B712">
        <v>1550670166</v>
      </c>
      <c r="C712">
        <v>2192.70000004768</v>
      </c>
      <c r="D712" t="s">
        <v>1614</v>
      </c>
      <c r="E712" t="s">
        <v>1615</v>
      </c>
      <c r="F712">
        <f>J712+I712+M712*K712</f>
        <v>0</v>
      </c>
      <c r="G712">
        <f>(1000*AM712)/(L712*(AO712+273.15))</f>
        <v>0</v>
      </c>
      <c r="H712">
        <f>((G712*F712*(1-(AJ712/1000)))/(100*K712))*(BE712/60)</f>
        <v>0</v>
      </c>
      <c r="I712" t="s">
        <v>197</v>
      </c>
      <c r="J712" t="s">
        <v>198</v>
      </c>
      <c r="K712" t="s">
        <v>199</v>
      </c>
      <c r="L712" t="s">
        <v>200</v>
      </c>
      <c r="M712" t="s">
        <v>1044</v>
      </c>
      <c r="N712" t="s">
        <v>1045</v>
      </c>
      <c r="O712" t="s">
        <v>203</v>
      </c>
      <c r="P712" t="s">
        <v>1525</v>
      </c>
      <c r="Q712">
        <v>1550670166</v>
      </c>
      <c r="R712">
        <f>AL712*Y712*(AJ712-AK712)/(100*AF712*(1000-Y712*AJ712))</f>
        <v>0</v>
      </c>
      <c r="S712">
        <f>AL712*Y712*(AI712-AH712*(1000-Y712*AK712)/(1000-Y712*AJ712))/(100*AF712)</f>
        <v>0</v>
      </c>
      <c r="T712">
        <f>(U712/V712*100)</f>
        <v>0</v>
      </c>
      <c r="U712">
        <f>AJ712*(AM712+AN712)/1000</f>
        <v>0</v>
      </c>
      <c r="V712">
        <f>0.61365*exp(17.502*AO712/(240.97+AO712))</f>
        <v>0</v>
      </c>
      <c r="W712">
        <v>117</v>
      </c>
      <c r="X712">
        <v>8</v>
      </c>
      <c r="Y712">
        <f>IF(W712*$H$11&gt;=AA712,1.0,(AA712/(AA712-W712*$H$11)))</f>
        <v>0</v>
      </c>
      <c r="Z712">
        <f>(Y712-1)*100</f>
        <v>0</v>
      </c>
      <c r="AA712">
        <f>MAX(0,($B$11+$C$11*AR712)/(1+$D$11*AR712)*AM712/(AO712+273)*$E$11)</f>
        <v>0</v>
      </c>
      <c r="AB712">
        <f>$B$9*AS712+$C$9*AT712</f>
        <v>0</v>
      </c>
      <c r="AC712">
        <f>AB712*AD712</f>
        <v>0</v>
      </c>
      <c r="AD712">
        <f>($B$9*$D$7+$C$9*$D$7)/($B$9+$C$9)</f>
        <v>0</v>
      </c>
      <c r="AE712">
        <f>($B$9*$K$7+$C$9*$K$7)/($B$9+$C$9)</f>
        <v>0</v>
      </c>
      <c r="AF712">
        <v>10</v>
      </c>
      <c r="AG712">
        <v>1550670166</v>
      </c>
      <c r="AH712">
        <v>400.677</v>
      </c>
      <c r="AI712">
        <v>399.033</v>
      </c>
      <c r="AJ712">
        <v>10.0169</v>
      </c>
      <c r="AK712">
        <v>3.0034</v>
      </c>
      <c r="AL712">
        <v>1411.95</v>
      </c>
      <c r="AM712">
        <v>99.5798</v>
      </c>
      <c r="AN712">
        <v>0.0246985</v>
      </c>
      <c r="AO712">
        <v>9.34022</v>
      </c>
      <c r="AP712">
        <v>999.9</v>
      </c>
      <c r="AQ712">
        <v>999.9</v>
      </c>
      <c r="AR712">
        <v>9991.88</v>
      </c>
      <c r="AS712">
        <v>0</v>
      </c>
      <c r="AT712">
        <v>0.749141</v>
      </c>
      <c r="AU712">
        <v>0</v>
      </c>
      <c r="AV712" t="s">
        <v>204</v>
      </c>
      <c r="AW712">
        <v>0</v>
      </c>
      <c r="AX712">
        <v>-1.442</v>
      </c>
      <c r="AY712">
        <v>-0.036</v>
      </c>
      <c r="AZ712">
        <v>0</v>
      </c>
      <c r="BA712">
        <v>0</v>
      </c>
      <c r="BB712">
        <v>0</v>
      </c>
      <c r="BC712">
        <v>0</v>
      </c>
      <c r="BD712">
        <v>403.839</v>
      </c>
      <c r="BE712">
        <v>1.72067900112677</v>
      </c>
      <c r="BF712">
        <v>0.505450342942137</v>
      </c>
      <c r="BG712">
        <v>-1</v>
      </c>
      <c r="BH712">
        <v>0</v>
      </c>
      <c r="BI712">
        <v>0</v>
      </c>
      <c r="BJ712" t="s">
        <v>205</v>
      </c>
      <c r="BK712">
        <v>1.88469</v>
      </c>
      <c r="BL712">
        <v>1.88171</v>
      </c>
      <c r="BM712">
        <v>1.88321</v>
      </c>
      <c r="BN712">
        <v>1.88187</v>
      </c>
      <c r="BO712">
        <v>1.88379</v>
      </c>
      <c r="BP712">
        <v>1.88309</v>
      </c>
      <c r="BQ712">
        <v>1.88477</v>
      </c>
      <c r="BR712">
        <v>1.88231</v>
      </c>
      <c r="BS712" t="s">
        <v>206</v>
      </c>
      <c r="BT712" t="s">
        <v>17</v>
      </c>
      <c r="BU712" t="s">
        <v>17</v>
      </c>
      <c r="BV712" t="s">
        <v>17</v>
      </c>
      <c r="BW712" t="s">
        <v>207</v>
      </c>
      <c r="BX712" t="s">
        <v>208</v>
      </c>
      <c r="BY712" t="s">
        <v>209</v>
      </c>
      <c r="BZ712" t="s">
        <v>209</v>
      </c>
      <c r="CA712" t="s">
        <v>209</v>
      </c>
      <c r="CB712" t="s">
        <v>209</v>
      </c>
      <c r="CC712">
        <v>5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1324.91</v>
      </c>
      <c r="CJ712">
        <v>-0.367491</v>
      </c>
      <c r="CK712">
        <v>10.0697</v>
      </c>
      <c r="CL712">
        <v>11.2474</v>
      </c>
      <c r="CM712">
        <v>30</v>
      </c>
      <c r="CN712">
        <v>11.0779</v>
      </c>
      <c r="CO712">
        <v>11.2845</v>
      </c>
      <c r="CP712">
        <v>-1</v>
      </c>
      <c r="CQ712">
        <v>0</v>
      </c>
      <c r="CR712">
        <v>99.6262</v>
      </c>
      <c r="CS712">
        <v>-999.9</v>
      </c>
      <c r="CT712">
        <v>400</v>
      </c>
      <c r="CU712">
        <v>7.8406</v>
      </c>
      <c r="CV712">
        <v>103.656</v>
      </c>
      <c r="CW712">
        <v>103.177</v>
      </c>
    </row>
    <row r="713" spans="1:101">
      <c r="A713">
        <v>699</v>
      </c>
      <c r="B713">
        <v>1550670168</v>
      </c>
      <c r="C713">
        <v>2194.70000004768</v>
      </c>
      <c r="D713" t="s">
        <v>1616</v>
      </c>
      <c r="E713" t="s">
        <v>1617</v>
      </c>
      <c r="F713">
        <f>J713+I713+M713*K713</f>
        <v>0</v>
      </c>
      <c r="G713">
        <f>(1000*AM713)/(L713*(AO713+273.15))</f>
        <v>0</v>
      </c>
      <c r="H713">
        <f>((G713*F713*(1-(AJ713/1000)))/(100*K713))*(BE713/60)</f>
        <v>0</v>
      </c>
      <c r="I713" t="s">
        <v>197</v>
      </c>
      <c r="J713" t="s">
        <v>198</v>
      </c>
      <c r="K713" t="s">
        <v>199</v>
      </c>
      <c r="L713" t="s">
        <v>200</v>
      </c>
      <c r="M713" t="s">
        <v>1044</v>
      </c>
      <c r="N713" t="s">
        <v>1045</v>
      </c>
      <c r="O713" t="s">
        <v>203</v>
      </c>
      <c r="P713" t="s">
        <v>1525</v>
      </c>
      <c r="Q713">
        <v>1550670168</v>
      </c>
      <c r="R713">
        <f>AL713*Y713*(AJ713-AK713)/(100*AF713*(1000-Y713*AJ713))</f>
        <v>0</v>
      </c>
      <c r="S713">
        <f>AL713*Y713*(AI713-AH713*(1000-Y713*AK713)/(1000-Y713*AJ713))/(100*AF713)</f>
        <v>0</v>
      </c>
      <c r="T713">
        <f>(U713/V713*100)</f>
        <v>0</v>
      </c>
      <c r="U713">
        <f>AJ713*(AM713+AN713)/1000</f>
        <v>0</v>
      </c>
      <c r="V713">
        <f>0.61365*exp(17.502*AO713/(240.97+AO713))</f>
        <v>0</v>
      </c>
      <c r="W713">
        <v>116</v>
      </c>
      <c r="X713">
        <v>8</v>
      </c>
      <c r="Y713">
        <f>IF(W713*$H$11&gt;=AA713,1.0,(AA713/(AA713-W713*$H$11)))</f>
        <v>0</v>
      </c>
      <c r="Z713">
        <f>(Y713-1)*100</f>
        <v>0</v>
      </c>
      <c r="AA713">
        <f>MAX(0,($B$11+$C$11*AR713)/(1+$D$11*AR713)*AM713/(AO713+273)*$E$11)</f>
        <v>0</v>
      </c>
      <c r="AB713">
        <f>$B$9*AS713+$C$9*AT713</f>
        <v>0</v>
      </c>
      <c r="AC713">
        <f>AB713*AD713</f>
        <v>0</v>
      </c>
      <c r="AD713">
        <f>($B$9*$D$7+$C$9*$D$7)/($B$9+$C$9)</f>
        <v>0</v>
      </c>
      <c r="AE713">
        <f>($B$9*$K$7+$C$9*$K$7)/($B$9+$C$9)</f>
        <v>0</v>
      </c>
      <c r="AF713">
        <v>10</v>
      </c>
      <c r="AG713">
        <v>1550670168</v>
      </c>
      <c r="AH713">
        <v>400.715</v>
      </c>
      <c r="AI713">
        <v>399.028</v>
      </c>
      <c r="AJ713">
        <v>10.0238</v>
      </c>
      <c r="AK713">
        <v>3.00286</v>
      </c>
      <c r="AL713">
        <v>1412.01</v>
      </c>
      <c r="AM713">
        <v>99.5806</v>
      </c>
      <c r="AN713">
        <v>0.0248957</v>
      </c>
      <c r="AO713">
        <v>9.34438</v>
      </c>
      <c r="AP713">
        <v>999.9</v>
      </c>
      <c r="AQ713">
        <v>999.9</v>
      </c>
      <c r="AR713">
        <v>10011.2</v>
      </c>
      <c r="AS713">
        <v>0</v>
      </c>
      <c r="AT713">
        <v>0.766945</v>
      </c>
      <c r="AU713">
        <v>0</v>
      </c>
      <c r="AV713" t="s">
        <v>204</v>
      </c>
      <c r="AW713">
        <v>0</v>
      </c>
      <c r="AX713">
        <v>-1.442</v>
      </c>
      <c r="AY713">
        <v>-0.036</v>
      </c>
      <c r="AZ713">
        <v>0</v>
      </c>
      <c r="BA713">
        <v>0</v>
      </c>
      <c r="BB713">
        <v>0</v>
      </c>
      <c r="BC713">
        <v>0</v>
      </c>
      <c r="BD713">
        <v>403.895131147541</v>
      </c>
      <c r="BE713">
        <v>1.7271464967732</v>
      </c>
      <c r="BF713">
        <v>0.507303736592757</v>
      </c>
      <c r="BG713">
        <v>-1</v>
      </c>
      <c r="BH713">
        <v>0</v>
      </c>
      <c r="BI713">
        <v>0</v>
      </c>
      <c r="BJ713" t="s">
        <v>205</v>
      </c>
      <c r="BK713">
        <v>1.88469</v>
      </c>
      <c r="BL713">
        <v>1.8817</v>
      </c>
      <c r="BM713">
        <v>1.88322</v>
      </c>
      <c r="BN713">
        <v>1.88187</v>
      </c>
      <c r="BO713">
        <v>1.88377</v>
      </c>
      <c r="BP713">
        <v>1.88309</v>
      </c>
      <c r="BQ713">
        <v>1.88477</v>
      </c>
      <c r="BR713">
        <v>1.8823</v>
      </c>
      <c r="BS713" t="s">
        <v>206</v>
      </c>
      <c r="BT713" t="s">
        <v>17</v>
      </c>
      <c r="BU713" t="s">
        <v>17</v>
      </c>
      <c r="BV713" t="s">
        <v>17</v>
      </c>
      <c r="BW713" t="s">
        <v>207</v>
      </c>
      <c r="BX713" t="s">
        <v>208</v>
      </c>
      <c r="BY713" t="s">
        <v>209</v>
      </c>
      <c r="BZ713" t="s">
        <v>209</v>
      </c>
      <c r="CA713" t="s">
        <v>209</v>
      </c>
      <c r="CB713" t="s">
        <v>209</v>
      </c>
      <c r="CC713">
        <v>5</v>
      </c>
      <c r="CD713">
        <v>0</v>
      </c>
      <c r="CE713">
        <v>0</v>
      </c>
      <c r="CF713">
        <v>0</v>
      </c>
      <c r="CG713">
        <v>0</v>
      </c>
      <c r="CH713">
        <v>2</v>
      </c>
      <c r="CI713">
        <v>1325.54</v>
      </c>
      <c r="CJ713">
        <v>-0.367491</v>
      </c>
      <c r="CK713">
        <v>10.0698</v>
      </c>
      <c r="CL713">
        <v>11.2474</v>
      </c>
      <c r="CM713">
        <v>30.0002</v>
      </c>
      <c r="CN713">
        <v>11.0773</v>
      </c>
      <c r="CO713">
        <v>11.284</v>
      </c>
      <c r="CP713">
        <v>-1</v>
      </c>
      <c r="CQ713">
        <v>0</v>
      </c>
      <c r="CR713">
        <v>99.6262</v>
      </c>
      <c r="CS713">
        <v>-999.9</v>
      </c>
      <c r="CT713">
        <v>400</v>
      </c>
      <c r="CU713">
        <v>7.77906</v>
      </c>
      <c r="CV713">
        <v>103.656</v>
      </c>
      <c r="CW713">
        <v>103.177</v>
      </c>
    </row>
    <row r="714" spans="1:101">
      <c r="A714">
        <v>700</v>
      </c>
      <c r="B714">
        <v>1550670170</v>
      </c>
      <c r="C714">
        <v>2196.70000004768</v>
      </c>
      <c r="D714" t="s">
        <v>1618</v>
      </c>
      <c r="E714" t="s">
        <v>1619</v>
      </c>
      <c r="F714">
        <f>J714+I714+M714*K714</f>
        <v>0</v>
      </c>
      <c r="G714">
        <f>(1000*AM714)/(L714*(AO714+273.15))</f>
        <v>0</v>
      </c>
      <c r="H714">
        <f>((G714*F714*(1-(AJ714/1000)))/(100*K714))*(BE714/60)</f>
        <v>0</v>
      </c>
      <c r="I714" t="s">
        <v>197</v>
      </c>
      <c r="J714" t="s">
        <v>198</v>
      </c>
      <c r="K714" t="s">
        <v>199</v>
      </c>
      <c r="L714" t="s">
        <v>200</v>
      </c>
      <c r="M714" t="s">
        <v>1044</v>
      </c>
      <c r="N714" t="s">
        <v>1045</v>
      </c>
      <c r="O714" t="s">
        <v>203</v>
      </c>
      <c r="P714" t="s">
        <v>1525</v>
      </c>
      <c r="Q714">
        <v>1550670170</v>
      </c>
      <c r="R714">
        <f>AL714*Y714*(AJ714-AK714)/(100*AF714*(1000-Y714*AJ714))</f>
        <v>0</v>
      </c>
      <c r="S714">
        <f>AL714*Y714*(AI714-AH714*(1000-Y714*AK714)/(1000-Y714*AJ714))/(100*AF714)</f>
        <v>0</v>
      </c>
      <c r="T714">
        <f>(U714/V714*100)</f>
        <v>0</v>
      </c>
      <c r="U714">
        <f>AJ714*(AM714+AN714)/1000</f>
        <v>0</v>
      </c>
      <c r="V714">
        <f>0.61365*exp(17.502*AO714/(240.97+AO714))</f>
        <v>0</v>
      </c>
      <c r="W714">
        <v>108</v>
      </c>
      <c r="X714">
        <v>8</v>
      </c>
      <c r="Y714">
        <f>IF(W714*$H$11&gt;=AA714,1.0,(AA714/(AA714-W714*$H$11)))</f>
        <v>0</v>
      </c>
      <c r="Z714">
        <f>(Y714-1)*100</f>
        <v>0</v>
      </c>
      <c r="AA714">
        <f>MAX(0,($B$11+$C$11*AR714)/(1+$D$11*AR714)*AM714/(AO714+273)*$E$11)</f>
        <v>0</v>
      </c>
      <c r="AB714">
        <f>$B$9*AS714+$C$9*AT714</f>
        <v>0</v>
      </c>
      <c r="AC714">
        <f>AB714*AD714</f>
        <v>0</v>
      </c>
      <c r="AD714">
        <f>($B$9*$D$7+$C$9*$D$7)/($B$9+$C$9)</f>
        <v>0</v>
      </c>
      <c r="AE714">
        <f>($B$9*$K$7+$C$9*$K$7)/($B$9+$C$9)</f>
        <v>0</v>
      </c>
      <c r="AF714">
        <v>10</v>
      </c>
      <c r="AG714">
        <v>1550670170</v>
      </c>
      <c r="AH714">
        <v>400.771</v>
      </c>
      <c r="AI714">
        <v>399.018</v>
      </c>
      <c r="AJ714">
        <v>10.0303</v>
      </c>
      <c r="AK714">
        <v>3.00249</v>
      </c>
      <c r="AL714">
        <v>1412.01</v>
      </c>
      <c r="AM714">
        <v>99.5796</v>
      </c>
      <c r="AN714">
        <v>0.0248287</v>
      </c>
      <c r="AO714">
        <v>9.33915</v>
      </c>
      <c r="AP714">
        <v>999.9</v>
      </c>
      <c r="AQ714">
        <v>999.9</v>
      </c>
      <c r="AR714">
        <v>10001.9</v>
      </c>
      <c r="AS714">
        <v>0</v>
      </c>
      <c r="AT714">
        <v>0.766945</v>
      </c>
      <c r="AU714">
        <v>0</v>
      </c>
      <c r="AV714" t="s">
        <v>204</v>
      </c>
      <c r="AW714">
        <v>0</v>
      </c>
      <c r="AX714">
        <v>-1.442</v>
      </c>
      <c r="AY714">
        <v>-0.036</v>
      </c>
      <c r="AZ714">
        <v>0</v>
      </c>
      <c r="BA714">
        <v>0</v>
      </c>
      <c r="BB714">
        <v>0</v>
      </c>
      <c r="BC714">
        <v>0</v>
      </c>
      <c r="BD714">
        <v>403.951393442623</v>
      </c>
      <c r="BE714">
        <v>1.72530815772864</v>
      </c>
      <c r="BF714">
        <v>0.506776530396067</v>
      </c>
      <c r="BG714">
        <v>-1</v>
      </c>
      <c r="BH714">
        <v>0</v>
      </c>
      <c r="BI714">
        <v>0</v>
      </c>
      <c r="BJ714" t="s">
        <v>205</v>
      </c>
      <c r="BK714">
        <v>1.88469</v>
      </c>
      <c r="BL714">
        <v>1.8817</v>
      </c>
      <c r="BM714">
        <v>1.88323</v>
      </c>
      <c r="BN714">
        <v>1.88187</v>
      </c>
      <c r="BO714">
        <v>1.88375</v>
      </c>
      <c r="BP714">
        <v>1.88309</v>
      </c>
      <c r="BQ714">
        <v>1.88477</v>
      </c>
      <c r="BR714">
        <v>1.88231</v>
      </c>
      <c r="BS714" t="s">
        <v>206</v>
      </c>
      <c r="BT714" t="s">
        <v>17</v>
      </c>
      <c r="BU714" t="s">
        <v>17</v>
      </c>
      <c r="BV714" t="s">
        <v>17</v>
      </c>
      <c r="BW714" t="s">
        <v>207</v>
      </c>
      <c r="BX714" t="s">
        <v>208</v>
      </c>
      <c r="BY714" t="s">
        <v>209</v>
      </c>
      <c r="BZ714" t="s">
        <v>209</v>
      </c>
      <c r="CA714" t="s">
        <v>209</v>
      </c>
      <c r="CB714" t="s">
        <v>209</v>
      </c>
      <c r="CC714">
        <v>5</v>
      </c>
      <c r="CD714">
        <v>0</v>
      </c>
      <c r="CE714">
        <v>0</v>
      </c>
      <c r="CF714">
        <v>0</v>
      </c>
      <c r="CG714">
        <v>0</v>
      </c>
      <c r="CH714">
        <v>2</v>
      </c>
      <c r="CI714">
        <v>1331.45</v>
      </c>
      <c r="CJ714">
        <v>-0.367491</v>
      </c>
      <c r="CK714">
        <v>10.0698</v>
      </c>
      <c r="CL714">
        <v>11.2468</v>
      </c>
      <c r="CM714">
        <v>30.0002</v>
      </c>
      <c r="CN714">
        <v>11.0767</v>
      </c>
      <c r="CO714">
        <v>11.2833</v>
      </c>
      <c r="CP714">
        <v>-1</v>
      </c>
      <c r="CQ714">
        <v>0</v>
      </c>
      <c r="CR714">
        <v>99.6262</v>
      </c>
      <c r="CS714">
        <v>-999.9</v>
      </c>
      <c r="CT714">
        <v>400</v>
      </c>
      <c r="CU714">
        <v>7.71309</v>
      </c>
      <c r="CV714">
        <v>103.656</v>
      </c>
      <c r="CW714">
        <v>103.176</v>
      </c>
    </row>
    <row r="715" spans="1:101">
      <c r="A715">
        <v>701</v>
      </c>
      <c r="B715">
        <v>1550670172</v>
      </c>
      <c r="C715">
        <v>2198.70000004768</v>
      </c>
      <c r="D715" t="s">
        <v>1620</v>
      </c>
      <c r="E715" t="s">
        <v>1621</v>
      </c>
      <c r="F715">
        <f>J715+I715+M715*K715</f>
        <v>0</v>
      </c>
      <c r="G715">
        <f>(1000*AM715)/(L715*(AO715+273.15))</f>
        <v>0</v>
      </c>
      <c r="H715">
        <f>((G715*F715*(1-(AJ715/1000)))/(100*K715))*(BE715/60)</f>
        <v>0</v>
      </c>
      <c r="I715" t="s">
        <v>197</v>
      </c>
      <c r="J715" t="s">
        <v>198</v>
      </c>
      <c r="K715" t="s">
        <v>199</v>
      </c>
      <c r="L715" t="s">
        <v>200</v>
      </c>
      <c r="M715" t="s">
        <v>1044</v>
      </c>
      <c r="N715" t="s">
        <v>1045</v>
      </c>
      <c r="O715" t="s">
        <v>203</v>
      </c>
      <c r="P715" t="s">
        <v>1525</v>
      </c>
      <c r="Q715">
        <v>1550670172</v>
      </c>
      <c r="R715">
        <f>AL715*Y715*(AJ715-AK715)/(100*AF715*(1000-Y715*AJ715))</f>
        <v>0</v>
      </c>
      <c r="S715">
        <f>AL715*Y715*(AI715-AH715*(1000-Y715*AK715)/(1000-Y715*AJ715))/(100*AF715)</f>
        <v>0</v>
      </c>
      <c r="T715">
        <f>(U715/V715*100)</f>
        <v>0</v>
      </c>
      <c r="U715">
        <f>AJ715*(AM715+AN715)/1000</f>
        <v>0</v>
      </c>
      <c r="V715">
        <f>0.61365*exp(17.502*AO715/(240.97+AO715))</f>
        <v>0</v>
      </c>
      <c r="W715">
        <v>103</v>
      </c>
      <c r="X715">
        <v>7</v>
      </c>
      <c r="Y715">
        <f>IF(W715*$H$11&gt;=AA715,1.0,(AA715/(AA715-W715*$H$11)))</f>
        <v>0</v>
      </c>
      <c r="Z715">
        <f>(Y715-1)*100</f>
        <v>0</v>
      </c>
      <c r="AA715">
        <f>MAX(0,($B$11+$C$11*AR715)/(1+$D$11*AR715)*AM715/(AO715+273)*$E$11)</f>
        <v>0</v>
      </c>
      <c r="AB715">
        <f>$B$9*AS715+$C$9*AT715</f>
        <v>0</v>
      </c>
      <c r="AC715">
        <f>AB715*AD715</f>
        <v>0</v>
      </c>
      <c r="AD715">
        <f>($B$9*$D$7+$C$9*$D$7)/($B$9+$C$9)</f>
        <v>0</v>
      </c>
      <c r="AE715">
        <f>($B$9*$K$7+$C$9*$K$7)/($B$9+$C$9)</f>
        <v>0</v>
      </c>
      <c r="AF715">
        <v>10</v>
      </c>
      <c r="AG715">
        <v>1550670172</v>
      </c>
      <c r="AH715">
        <v>400.856</v>
      </c>
      <c r="AI715">
        <v>399.018</v>
      </c>
      <c r="AJ715">
        <v>10.0408</v>
      </c>
      <c r="AK715">
        <v>3.00266</v>
      </c>
      <c r="AL715">
        <v>1411.92</v>
      </c>
      <c r="AM715">
        <v>99.58</v>
      </c>
      <c r="AN715">
        <v>0.0247308</v>
      </c>
      <c r="AO715">
        <v>9.35693</v>
      </c>
      <c r="AP715">
        <v>999.9</v>
      </c>
      <c r="AQ715">
        <v>999.9</v>
      </c>
      <c r="AR715">
        <v>10005.6</v>
      </c>
      <c r="AS715">
        <v>0</v>
      </c>
      <c r="AT715">
        <v>0.766945</v>
      </c>
      <c r="AU715">
        <v>0</v>
      </c>
      <c r="AV715" t="s">
        <v>204</v>
      </c>
      <c r="AW715">
        <v>0</v>
      </c>
      <c r="AX715">
        <v>-1.442</v>
      </c>
      <c r="AY715">
        <v>-0.036</v>
      </c>
      <c r="AZ715">
        <v>0</v>
      </c>
      <c r="BA715">
        <v>0</v>
      </c>
      <c r="BB715">
        <v>0</v>
      </c>
      <c r="BC715">
        <v>0</v>
      </c>
      <c r="BD715">
        <v>404.007836065574</v>
      </c>
      <c r="BE715">
        <v>1.72744469154486</v>
      </c>
      <c r="BF715">
        <v>0.507389628806681</v>
      </c>
      <c r="BG715">
        <v>-1</v>
      </c>
      <c r="BH715">
        <v>0</v>
      </c>
      <c r="BI715">
        <v>0</v>
      </c>
      <c r="BJ715" t="s">
        <v>205</v>
      </c>
      <c r="BK715">
        <v>1.8847</v>
      </c>
      <c r="BL715">
        <v>1.88171</v>
      </c>
      <c r="BM715">
        <v>1.88323</v>
      </c>
      <c r="BN715">
        <v>1.88187</v>
      </c>
      <c r="BO715">
        <v>1.88375</v>
      </c>
      <c r="BP715">
        <v>1.88309</v>
      </c>
      <c r="BQ715">
        <v>1.88477</v>
      </c>
      <c r="BR715">
        <v>1.88231</v>
      </c>
      <c r="BS715" t="s">
        <v>206</v>
      </c>
      <c r="BT715" t="s">
        <v>17</v>
      </c>
      <c r="BU715" t="s">
        <v>17</v>
      </c>
      <c r="BV715" t="s">
        <v>17</v>
      </c>
      <c r="BW715" t="s">
        <v>207</v>
      </c>
      <c r="BX715" t="s">
        <v>208</v>
      </c>
      <c r="BY715" t="s">
        <v>209</v>
      </c>
      <c r="BZ715" t="s">
        <v>209</v>
      </c>
      <c r="CA715" t="s">
        <v>209</v>
      </c>
      <c r="CB715" t="s">
        <v>209</v>
      </c>
      <c r="CC715">
        <v>5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1335.18</v>
      </c>
      <c r="CJ715">
        <v>-0.367491</v>
      </c>
      <c r="CK715">
        <v>10.0698</v>
      </c>
      <c r="CL715">
        <v>11.2462</v>
      </c>
      <c r="CM715">
        <v>30.0002</v>
      </c>
      <c r="CN715">
        <v>11.0759</v>
      </c>
      <c r="CO715">
        <v>11.2833</v>
      </c>
      <c r="CP715">
        <v>-1</v>
      </c>
      <c r="CQ715">
        <v>0</v>
      </c>
      <c r="CR715">
        <v>99.6262</v>
      </c>
      <c r="CS715">
        <v>-999.9</v>
      </c>
      <c r="CT715">
        <v>400</v>
      </c>
      <c r="CU715">
        <v>7.64701</v>
      </c>
      <c r="CV715">
        <v>103.656</v>
      </c>
      <c r="CW715">
        <v>103.176</v>
      </c>
    </row>
    <row r="716" spans="1:101">
      <c r="A716">
        <v>702</v>
      </c>
      <c r="B716">
        <v>1550670174</v>
      </c>
      <c r="C716">
        <v>2200.70000004768</v>
      </c>
      <c r="D716" t="s">
        <v>1622</v>
      </c>
      <c r="E716" t="s">
        <v>1623</v>
      </c>
      <c r="F716">
        <f>J716+I716+M716*K716</f>
        <v>0</v>
      </c>
      <c r="G716">
        <f>(1000*AM716)/(L716*(AO716+273.15))</f>
        <v>0</v>
      </c>
      <c r="H716">
        <f>((G716*F716*(1-(AJ716/1000)))/(100*K716))*(BE716/60)</f>
        <v>0</v>
      </c>
      <c r="I716" t="s">
        <v>197</v>
      </c>
      <c r="J716" t="s">
        <v>198</v>
      </c>
      <c r="K716" t="s">
        <v>199</v>
      </c>
      <c r="L716" t="s">
        <v>200</v>
      </c>
      <c r="M716" t="s">
        <v>1044</v>
      </c>
      <c r="N716" t="s">
        <v>1045</v>
      </c>
      <c r="O716" t="s">
        <v>203</v>
      </c>
      <c r="P716" t="s">
        <v>1525</v>
      </c>
      <c r="Q716">
        <v>1550670174</v>
      </c>
      <c r="R716">
        <f>AL716*Y716*(AJ716-AK716)/(100*AF716*(1000-Y716*AJ716))</f>
        <v>0</v>
      </c>
      <c r="S716">
        <f>AL716*Y716*(AI716-AH716*(1000-Y716*AK716)/(1000-Y716*AJ716))/(100*AF716)</f>
        <v>0</v>
      </c>
      <c r="T716">
        <f>(U716/V716*100)</f>
        <v>0</v>
      </c>
      <c r="U716">
        <f>AJ716*(AM716+AN716)/1000</f>
        <v>0</v>
      </c>
      <c r="V716">
        <f>0.61365*exp(17.502*AO716/(240.97+AO716))</f>
        <v>0</v>
      </c>
      <c r="W716">
        <v>114</v>
      </c>
      <c r="X716">
        <v>8</v>
      </c>
      <c r="Y716">
        <f>IF(W716*$H$11&gt;=AA716,1.0,(AA716/(AA716-W716*$H$11)))</f>
        <v>0</v>
      </c>
      <c r="Z716">
        <f>(Y716-1)*100</f>
        <v>0</v>
      </c>
      <c r="AA716">
        <f>MAX(0,($B$11+$C$11*AR716)/(1+$D$11*AR716)*AM716/(AO716+273)*$E$11)</f>
        <v>0</v>
      </c>
      <c r="AB716">
        <f>$B$9*AS716+$C$9*AT716</f>
        <v>0</v>
      </c>
      <c r="AC716">
        <f>AB716*AD716</f>
        <v>0</v>
      </c>
      <c r="AD716">
        <f>($B$9*$D$7+$C$9*$D$7)/($B$9+$C$9)</f>
        <v>0</v>
      </c>
      <c r="AE716">
        <f>($B$9*$K$7+$C$9*$K$7)/($B$9+$C$9)</f>
        <v>0</v>
      </c>
      <c r="AF716">
        <v>10</v>
      </c>
      <c r="AG716">
        <v>1550670174</v>
      </c>
      <c r="AH716">
        <v>400.891</v>
      </c>
      <c r="AI716">
        <v>399.033</v>
      </c>
      <c r="AJ716">
        <v>10.0499</v>
      </c>
      <c r="AK716">
        <v>3.00249</v>
      </c>
      <c r="AL716">
        <v>1412.05</v>
      </c>
      <c r="AM716">
        <v>99.5808</v>
      </c>
      <c r="AN716">
        <v>0.0246287</v>
      </c>
      <c r="AO716">
        <v>9.3774</v>
      </c>
      <c r="AP716">
        <v>999.9</v>
      </c>
      <c r="AQ716">
        <v>999.9</v>
      </c>
      <c r="AR716">
        <v>10013.8</v>
      </c>
      <c r="AS716">
        <v>0</v>
      </c>
      <c r="AT716">
        <v>0.776532</v>
      </c>
      <c r="AU716">
        <v>0</v>
      </c>
      <c r="AV716" t="s">
        <v>204</v>
      </c>
      <c r="AW716">
        <v>0</v>
      </c>
      <c r="AX716">
        <v>-1.442</v>
      </c>
      <c r="AY716">
        <v>-0.036</v>
      </c>
      <c r="AZ716">
        <v>0</v>
      </c>
      <c r="BA716">
        <v>0</v>
      </c>
      <c r="BB716">
        <v>0</v>
      </c>
      <c r="BC716">
        <v>0</v>
      </c>
      <c r="BD716">
        <v>404.065016393443</v>
      </c>
      <c r="BE716">
        <v>1.7340906282115</v>
      </c>
      <c r="BF716">
        <v>0.509317431110393</v>
      </c>
      <c r="BG716">
        <v>-1</v>
      </c>
      <c r="BH716">
        <v>0</v>
      </c>
      <c r="BI716">
        <v>0</v>
      </c>
      <c r="BJ716" t="s">
        <v>205</v>
      </c>
      <c r="BK716">
        <v>1.88472</v>
      </c>
      <c r="BL716">
        <v>1.88171</v>
      </c>
      <c r="BM716">
        <v>1.88323</v>
      </c>
      <c r="BN716">
        <v>1.88187</v>
      </c>
      <c r="BO716">
        <v>1.88376</v>
      </c>
      <c r="BP716">
        <v>1.88309</v>
      </c>
      <c r="BQ716">
        <v>1.88477</v>
      </c>
      <c r="BR716">
        <v>1.88231</v>
      </c>
      <c r="BS716" t="s">
        <v>206</v>
      </c>
      <c r="BT716" t="s">
        <v>17</v>
      </c>
      <c r="BU716" t="s">
        <v>17</v>
      </c>
      <c r="BV716" t="s">
        <v>17</v>
      </c>
      <c r="BW716" t="s">
        <v>207</v>
      </c>
      <c r="BX716" t="s">
        <v>208</v>
      </c>
      <c r="BY716" t="s">
        <v>209</v>
      </c>
      <c r="BZ716" t="s">
        <v>209</v>
      </c>
      <c r="CA716" t="s">
        <v>209</v>
      </c>
      <c r="CB716" t="s">
        <v>209</v>
      </c>
      <c r="CC716">
        <v>5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1326.82</v>
      </c>
      <c r="CJ716">
        <v>-0.367491</v>
      </c>
      <c r="CK716">
        <v>10.0698</v>
      </c>
      <c r="CL716">
        <v>11.2462</v>
      </c>
      <c r="CM716">
        <v>30.0002</v>
      </c>
      <c r="CN716">
        <v>11.0752</v>
      </c>
      <c r="CO716">
        <v>11.2833</v>
      </c>
      <c r="CP716">
        <v>-1</v>
      </c>
      <c r="CQ716">
        <v>0</v>
      </c>
      <c r="CR716">
        <v>99.6262</v>
      </c>
      <c r="CS716">
        <v>-999.9</v>
      </c>
      <c r="CT716">
        <v>400</v>
      </c>
      <c r="CU716">
        <v>7.58313</v>
      </c>
      <c r="CV716">
        <v>103.656</v>
      </c>
      <c r="CW716">
        <v>103.177</v>
      </c>
    </row>
    <row r="717" spans="1:101">
      <c r="A717">
        <v>703</v>
      </c>
      <c r="B717">
        <v>1550670176</v>
      </c>
      <c r="C717">
        <v>2202.70000004768</v>
      </c>
      <c r="D717" t="s">
        <v>1624</v>
      </c>
      <c r="E717" t="s">
        <v>1625</v>
      </c>
      <c r="F717">
        <f>J717+I717+M717*K717</f>
        <v>0</v>
      </c>
      <c r="G717">
        <f>(1000*AM717)/(L717*(AO717+273.15))</f>
        <v>0</v>
      </c>
      <c r="H717">
        <f>((G717*F717*(1-(AJ717/1000)))/(100*K717))*(BE717/60)</f>
        <v>0</v>
      </c>
      <c r="I717" t="s">
        <v>197</v>
      </c>
      <c r="J717" t="s">
        <v>198</v>
      </c>
      <c r="K717" t="s">
        <v>199</v>
      </c>
      <c r="L717" t="s">
        <v>200</v>
      </c>
      <c r="M717" t="s">
        <v>1044</v>
      </c>
      <c r="N717" t="s">
        <v>1045</v>
      </c>
      <c r="O717" t="s">
        <v>203</v>
      </c>
      <c r="P717" t="s">
        <v>1525</v>
      </c>
      <c r="Q717">
        <v>1550670176</v>
      </c>
      <c r="R717">
        <f>AL717*Y717*(AJ717-AK717)/(100*AF717*(1000-Y717*AJ717))</f>
        <v>0</v>
      </c>
      <c r="S717">
        <f>AL717*Y717*(AI717-AH717*(1000-Y717*AK717)/(1000-Y717*AJ717))/(100*AF717)</f>
        <v>0</v>
      </c>
      <c r="T717">
        <f>(U717/V717*100)</f>
        <v>0</v>
      </c>
      <c r="U717">
        <f>AJ717*(AM717+AN717)/1000</f>
        <v>0</v>
      </c>
      <c r="V717">
        <f>0.61365*exp(17.502*AO717/(240.97+AO717))</f>
        <v>0</v>
      </c>
      <c r="W717">
        <v>107</v>
      </c>
      <c r="X717">
        <v>8</v>
      </c>
      <c r="Y717">
        <f>IF(W717*$H$11&gt;=AA717,1.0,(AA717/(AA717-W717*$H$11)))</f>
        <v>0</v>
      </c>
      <c r="Z717">
        <f>(Y717-1)*100</f>
        <v>0</v>
      </c>
      <c r="AA717">
        <f>MAX(0,($B$11+$C$11*AR717)/(1+$D$11*AR717)*AM717/(AO717+273)*$E$11)</f>
        <v>0</v>
      </c>
      <c r="AB717">
        <f>$B$9*AS717+$C$9*AT717</f>
        <v>0</v>
      </c>
      <c r="AC717">
        <f>AB717*AD717</f>
        <v>0</v>
      </c>
      <c r="AD717">
        <f>($B$9*$D$7+$C$9*$D$7)/($B$9+$C$9)</f>
        <v>0</v>
      </c>
      <c r="AE717">
        <f>($B$9*$K$7+$C$9*$K$7)/($B$9+$C$9)</f>
        <v>0</v>
      </c>
      <c r="AF717">
        <v>10</v>
      </c>
      <c r="AG717">
        <v>1550670176</v>
      </c>
      <c r="AH717">
        <v>400.925</v>
      </c>
      <c r="AI717">
        <v>399.039</v>
      </c>
      <c r="AJ717">
        <v>10.0555</v>
      </c>
      <c r="AK717">
        <v>3.00181</v>
      </c>
      <c r="AL717">
        <v>1412.21</v>
      </c>
      <c r="AM717">
        <v>99.5803</v>
      </c>
      <c r="AN717">
        <v>0.024559</v>
      </c>
      <c r="AO717">
        <v>9.37248</v>
      </c>
      <c r="AP717">
        <v>999.9</v>
      </c>
      <c r="AQ717">
        <v>999.9</v>
      </c>
      <c r="AR717">
        <v>9994.38</v>
      </c>
      <c r="AS717">
        <v>0</v>
      </c>
      <c r="AT717">
        <v>0.81351</v>
      </c>
      <c r="AU717">
        <v>0</v>
      </c>
      <c r="AV717" t="s">
        <v>204</v>
      </c>
      <c r="AW717">
        <v>0</v>
      </c>
      <c r="AX717">
        <v>-1.442</v>
      </c>
      <c r="AY717">
        <v>-0.036</v>
      </c>
      <c r="AZ717">
        <v>0</v>
      </c>
      <c r="BA717">
        <v>0</v>
      </c>
      <c r="BB717">
        <v>0</v>
      </c>
      <c r="BC717">
        <v>0</v>
      </c>
      <c r="BD717">
        <v>404.123073770492</v>
      </c>
      <c r="BE717">
        <v>1.72934687282111</v>
      </c>
      <c r="BF717">
        <v>0.5079099598795</v>
      </c>
      <c r="BG717">
        <v>-1</v>
      </c>
      <c r="BH717">
        <v>0</v>
      </c>
      <c r="BI717">
        <v>0</v>
      </c>
      <c r="BJ717" t="s">
        <v>205</v>
      </c>
      <c r="BK717">
        <v>1.88474</v>
      </c>
      <c r="BL717">
        <v>1.88171</v>
      </c>
      <c r="BM717">
        <v>1.88324</v>
      </c>
      <c r="BN717">
        <v>1.88187</v>
      </c>
      <c r="BO717">
        <v>1.88376</v>
      </c>
      <c r="BP717">
        <v>1.88309</v>
      </c>
      <c r="BQ717">
        <v>1.88477</v>
      </c>
      <c r="BR717">
        <v>1.8823</v>
      </c>
      <c r="BS717" t="s">
        <v>206</v>
      </c>
      <c r="BT717" t="s">
        <v>17</v>
      </c>
      <c r="BU717" t="s">
        <v>17</v>
      </c>
      <c r="BV717" t="s">
        <v>17</v>
      </c>
      <c r="BW717" t="s">
        <v>207</v>
      </c>
      <c r="BX717" t="s">
        <v>208</v>
      </c>
      <c r="BY717" t="s">
        <v>209</v>
      </c>
      <c r="BZ717" t="s">
        <v>209</v>
      </c>
      <c r="CA717" t="s">
        <v>209</v>
      </c>
      <c r="CB717" t="s">
        <v>209</v>
      </c>
      <c r="CC717">
        <v>5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1332.26</v>
      </c>
      <c r="CJ717">
        <v>-0.367491</v>
      </c>
      <c r="CK717">
        <v>10.0698</v>
      </c>
      <c r="CL717">
        <v>11.2462</v>
      </c>
      <c r="CM717">
        <v>30.0002</v>
      </c>
      <c r="CN717">
        <v>11.0746</v>
      </c>
      <c r="CO717">
        <v>11.2833</v>
      </c>
      <c r="CP717">
        <v>-1</v>
      </c>
      <c r="CQ717">
        <v>0</v>
      </c>
      <c r="CR717">
        <v>99.6262</v>
      </c>
      <c r="CS717">
        <v>-999.9</v>
      </c>
      <c r="CT717">
        <v>400</v>
      </c>
      <c r="CU717">
        <v>7.51876</v>
      </c>
      <c r="CV717">
        <v>103.656</v>
      </c>
      <c r="CW717">
        <v>103.176</v>
      </c>
    </row>
    <row r="718" spans="1:101">
      <c r="A718">
        <v>704</v>
      </c>
      <c r="B718">
        <v>1550670178</v>
      </c>
      <c r="C718">
        <v>2204.70000004768</v>
      </c>
      <c r="D718" t="s">
        <v>1626</v>
      </c>
      <c r="E718" t="s">
        <v>1627</v>
      </c>
      <c r="F718">
        <f>J718+I718+M718*K718</f>
        <v>0</v>
      </c>
      <c r="G718">
        <f>(1000*AM718)/(L718*(AO718+273.15))</f>
        <v>0</v>
      </c>
      <c r="H718">
        <f>((G718*F718*(1-(AJ718/1000)))/(100*K718))*(BE718/60)</f>
        <v>0</v>
      </c>
      <c r="I718" t="s">
        <v>197</v>
      </c>
      <c r="J718" t="s">
        <v>198</v>
      </c>
      <c r="K718" t="s">
        <v>199</v>
      </c>
      <c r="L718" t="s">
        <v>200</v>
      </c>
      <c r="M718" t="s">
        <v>1044</v>
      </c>
      <c r="N718" t="s">
        <v>1045</v>
      </c>
      <c r="O718" t="s">
        <v>203</v>
      </c>
      <c r="P718" t="s">
        <v>1525</v>
      </c>
      <c r="Q718">
        <v>1550670178</v>
      </c>
      <c r="R718">
        <f>AL718*Y718*(AJ718-AK718)/(100*AF718*(1000-Y718*AJ718))</f>
        <v>0</v>
      </c>
      <c r="S718">
        <f>AL718*Y718*(AI718-AH718*(1000-Y718*AK718)/(1000-Y718*AJ718))/(100*AF718)</f>
        <v>0</v>
      </c>
      <c r="T718">
        <f>(U718/V718*100)</f>
        <v>0</v>
      </c>
      <c r="U718">
        <f>AJ718*(AM718+AN718)/1000</f>
        <v>0</v>
      </c>
      <c r="V718">
        <f>0.61365*exp(17.502*AO718/(240.97+AO718))</f>
        <v>0</v>
      </c>
      <c r="W718">
        <v>106</v>
      </c>
      <c r="X718">
        <v>8</v>
      </c>
      <c r="Y718">
        <f>IF(W718*$H$11&gt;=AA718,1.0,(AA718/(AA718-W718*$H$11)))</f>
        <v>0</v>
      </c>
      <c r="Z718">
        <f>(Y718-1)*100</f>
        <v>0</v>
      </c>
      <c r="AA718">
        <f>MAX(0,($B$11+$C$11*AR718)/(1+$D$11*AR718)*AM718/(AO718+273)*$E$11)</f>
        <v>0</v>
      </c>
      <c r="AB718">
        <f>$B$9*AS718+$C$9*AT718</f>
        <v>0</v>
      </c>
      <c r="AC718">
        <f>AB718*AD718</f>
        <v>0</v>
      </c>
      <c r="AD718">
        <f>($B$9*$D$7+$C$9*$D$7)/($B$9+$C$9)</f>
        <v>0</v>
      </c>
      <c r="AE718">
        <f>($B$9*$K$7+$C$9*$K$7)/($B$9+$C$9)</f>
        <v>0</v>
      </c>
      <c r="AF718">
        <v>10</v>
      </c>
      <c r="AG718">
        <v>1550670178</v>
      </c>
      <c r="AH718">
        <v>400.984</v>
      </c>
      <c r="AI718">
        <v>399.027</v>
      </c>
      <c r="AJ718">
        <v>10.0594</v>
      </c>
      <c r="AK718">
        <v>3.00172</v>
      </c>
      <c r="AL718">
        <v>1412.11</v>
      </c>
      <c r="AM718">
        <v>99.5801</v>
      </c>
      <c r="AN718">
        <v>0.0245162</v>
      </c>
      <c r="AO718">
        <v>9.35779</v>
      </c>
      <c r="AP718">
        <v>999.9</v>
      </c>
      <c r="AQ718">
        <v>999.9</v>
      </c>
      <c r="AR718">
        <v>9982.5</v>
      </c>
      <c r="AS718">
        <v>0</v>
      </c>
      <c r="AT718">
        <v>0.901161</v>
      </c>
      <c r="AU718">
        <v>0</v>
      </c>
      <c r="AV718" t="s">
        <v>204</v>
      </c>
      <c r="AW718">
        <v>0</v>
      </c>
      <c r="AX718">
        <v>-1.442</v>
      </c>
      <c r="AY718">
        <v>-0.036</v>
      </c>
      <c r="AZ718">
        <v>0</v>
      </c>
      <c r="BA718">
        <v>0</v>
      </c>
      <c r="BB718">
        <v>0</v>
      </c>
      <c r="BC718">
        <v>0</v>
      </c>
      <c r="BD718">
        <v>404.181106557377</v>
      </c>
      <c r="BE718">
        <v>1.71765462410076</v>
      </c>
      <c r="BF718">
        <v>0.504445171716882</v>
      </c>
      <c r="BG718">
        <v>-1</v>
      </c>
      <c r="BH718">
        <v>0</v>
      </c>
      <c r="BI718">
        <v>0</v>
      </c>
      <c r="BJ718" t="s">
        <v>205</v>
      </c>
      <c r="BK718">
        <v>1.88473</v>
      </c>
      <c r="BL718">
        <v>1.88171</v>
      </c>
      <c r="BM718">
        <v>1.88323</v>
      </c>
      <c r="BN718">
        <v>1.88187</v>
      </c>
      <c r="BO718">
        <v>1.88376</v>
      </c>
      <c r="BP718">
        <v>1.88308</v>
      </c>
      <c r="BQ718">
        <v>1.88477</v>
      </c>
      <c r="BR718">
        <v>1.8823</v>
      </c>
      <c r="BS718" t="s">
        <v>206</v>
      </c>
      <c r="BT718" t="s">
        <v>17</v>
      </c>
      <c r="BU718" t="s">
        <v>17</v>
      </c>
      <c r="BV718" t="s">
        <v>17</v>
      </c>
      <c r="BW718" t="s">
        <v>207</v>
      </c>
      <c r="BX718" t="s">
        <v>208</v>
      </c>
      <c r="BY718" t="s">
        <v>209</v>
      </c>
      <c r="BZ718" t="s">
        <v>209</v>
      </c>
      <c r="CA718" t="s">
        <v>209</v>
      </c>
      <c r="CB718" t="s">
        <v>209</v>
      </c>
      <c r="CC718">
        <v>5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1332.99</v>
      </c>
      <c r="CJ718">
        <v>-0.367491</v>
      </c>
      <c r="CK718">
        <v>10.0699</v>
      </c>
      <c r="CL718">
        <v>11.2462</v>
      </c>
      <c r="CM718">
        <v>30.0002</v>
      </c>
      <c r="CN718">
        <v>11.074</v>
      </c>
      <c r="CO718">
        <v>11.2833</v>
      </c>
      <c r="CP718">
        <v>-1</v>
      </c>
      <c r="CQ718">
        <v>0</v>
      </c>
      <c r="CR718">
        <v>99.6262</v>
      </c>
      <c r="CS718">
        <v>-999.9</v>
      </c>
      <c r="CT718">
        <v>400</v>
      </c>
      <c r="CU718">
        <v>7.45678</v>
      </c>
      <c r="CV718">
        <v>103.656</v>
      </c>
      <c r="CW718">
        <v>103.176</v>
      </c>
    </row>
    <row r="719" spans="1:101">
      <c r="A719">
        <v>705</v>
      </c>
      <c r="B719">
        <v>1550670180</v>
      </c>
      <c r="C719">
        <v>2206.70000004768</v>
      </c>
      <c r="D719" t="s">
        <v>1628</v>
      </c>
      <c r="E719" t="s">
        <v>1629</v>
      </c>
      <c r="F719">
        <f>J719+I719+M719*K719</f>
        <v>0</v>
      </c>
      <c r="G719">
        <f>(1000*AM719)/(L719*(AO719+273.15))</f>
        <v>0</v>
      </c>
      <c r="H719">
        <f>((G719*F719*(1-(AJ719/1000)))/(100*K719))*(BE719/60)</f>
        <v>0</v>
      </c>
      <c r="I719" t="s">
        <v>197</v>
      </c>
      <c r="J719" t="s">
        <v>198</v>
      </c>
      <c r="K719" t="s">
        <v>199</v>
      </c>
      <c r="L719" t="s">
        <v>200</v>
      </c>
      <c r="M719" t="s">
        <v>1044</v>
      </c>
      <c r="N719" t="s">
        <v>1045</v>
      </c>
      <c r="O719" t="s">
        <v>203</v>
      </c>
      <c r="P719" t="s">
        <v>1525</v>
      </c>
      <c r="Q719">
        <v>1550670180</v>
      </c>
      <c r="R719">
        <f>AL719*Y719*(AJ719-AK719)/(100*AF719*(1000-Y719*AJ719))</f>
        <v>0</v>
      </c>
      <c r="S719">
        <f>AL719*Y719*(AI719-AH719*(1000-Y719*AK719)/(1000-Y719*AJ719))/(100*AF719)</f>
        <v>0</v>
      </c>
      <c r="T719">
        <f>(U719/V719*100)</f>
        <v>0</v>
      </c>
      <c r="U719">
        <f>AJ719*(AM719+AN719)/1000</f>
        <v>0</v>
      </c>
      <c r="V719">
        <f>0.61365*exp(17.502*AO719/(240.97+AO719))</f>
        <v>0</v>
      </c>
      <c r="W719">
        <v>102</v>
      </c>
      <c r="X719">
        <v>7</v>
      </c>
      <c r="Y719">
        <f>IF(W719*$H$11&gt;=AA719,1.0,(AA719/(AA719-W719*$H$11)))</f>
        <v>0</v>
      </c>
      <c r="Z719">
        <f>(Y719-1)*100</f>
        <v>0</v>
      </c>
      <c r="AA719">
        <f>MAX(0,($B$11+$C$11*AR719)/(1+$D$11*AR719)*AM719/(AO719+273)*$E$11)</f>
        <v>0</v>
      </c>
      <c r="AB719">
        <f>$B$9*AS719+$C$9*AT719</f>
        <v>0</v>
      </c>
      <c r="AC719">
        <f>AB719*AD719</f>
        <v>0</v>
      </c>
      <c r="AD719">
        <f>($B$9*$D$7+$C$9*$D$7)/($B$9+$C$9)</f>
        <v>0</v>
      </c>
      <c r="AE719">
        <f>($B$9*$K$7+$C$9*$K$7)/($B$9+$C$9)</f>
        <v>0</v>
      </c>
      <c r="AF719">
        <v>10</v>
      </c>
      <c r="AG719">
        <v>1550670180</v>
      </c>
      <c r="AH719">
        <v>401.066</v>
      </c>
      <c r="AI719">
        <v>399.036</v>
      </c>
      <c r="AJ719">
        <v>10.0617</v>
      </c>
      <c r="AK719">
        <v>3.00207</v>
      </c>
      <c r="AL719">
        <v>1411.86</v>
      </c>
      <c r="AM719">
        <v>99.5807</v>
      </c>
      <c r="AN719">
        <v>0.0243532</v>
      </c>
      <c r="AO719">
        <v>9.34473</v>
      </c>
      <c r="AP719">
        <v>999.9</v>
      </c>
      <c r="AQ719">
        <v>999.9</v>
      </c>
      <c r="AR719">
        <v>10002.5</v>
      </c>
      <c r="AS719">
        <v>0</v>
      </c>
      <c r="AT719">
        <v>1.03401</v>
      </c>
      <c r="AU719">
        <v>0</v>
      </c>
      <c r="AV719" t="s">
        <v>204</v>
      </c>
      <c r="AW719">
        <v>0</v>
      </c>
      <c r="AX719">
        <v>-1.442</v>
      </c>
      <c r="AY719">
        <v>-0.036</v>
      </c>
      <c r="AZ719">
        <v>0</v>
      </c>
      <c r="BA719">
        <v>0</v>
      </c>
      <c r="BB719">
        <v>0</v>
      </c>
      <c r="BC719">
        <v>0</v>
      </c>
      <c r="BD719">
        <v>404.238868852459</v>
      </c>
      <c r="BE719">
        <v>1.70955538445777</v>
      </c>
      <c r="BF719">
        <v>0.502042385233372</v>
      </c>
      <c r="BG719">
        <v>-1</v>
      </c>
      <c r="BH719">
        <v>0</v>
      </c>
      <c r="BI719">
        <v>0</v>
      </c>
      <c r="BJ719" t="s">
        <v>205</v>
      </c>
      <c r="BK719">
        <v>1.88473</v>
      </c>
      <c r="BL719">
        <v>1.88171</v>
      </c>
      <c r="BM719">
        <v>1.88322</v>
      </c>
      <c r="BN719">
        <v>1.88187</v>
      </c>
      <c r="BO719">
        <v>1.88378</v>
      </c>
      <c r="BP719">
        <v>1.88308</v>
      </c>
      <c r="BQ719">
        <v>1.88477</v>
      </c>
      <c r="BR719">
        <v>1.88232</v>
      </c>
      <c r="BS719" t="s">
        <v>206</v>
      </c>
      <c r="BT719" t="s">
        <v>17</v>
      </c>
      <c r="BU719" t="s">
        <v>17</v>
      </c>
      <c r="BV719" t="s">
        <v>17</v>
      </c>
      <c r="BW719" t="s">
        <v>207</v>
      </c>
      <c r="BX719" t="s">
        <v>208</v>
      </c>
      <c r="BY719" t="s">
        <v>209</v>
      </c>
      <c r="BZ719" t="s">
        <v>209</v>
      </c>
      <c r="CA719" t="s">
        <v>209</v>
      </c>
      <c r="CB719" t="s">
        <v>209</v>
      </c>
      <c r="CC719">
        <v>5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1335.4</v>
      </c>
      <c r="CJ719">
        <v>-0.367491</v>
      </c>
      <c r="CK719">
        <v>10.0699</v>
      </c>
      <c r="CL719">
        <v>11.2462</v>
      </c>
      <c r="CM719">
        <v>30.0003</v>
      </c>
      <c r="CN719">
        <v>11.0735</v>
      </c>
      <c r="CO719">
        <v>11.2833</v>
      </c>
      <c r="CP719">
        <v>-1</v>
      </c>
      <c r="CQ719">
        <v>0</v>
      </c>
      <c r="CR719">
        <v>99.6262</v>
      </c>
      <c r="CS719">
        <v>-999.9</v>
      </c>
      <c r="CT719">
        <v>400</v>
      </c>
      <c r="CU719">
        <v>7.3912</v>
      </c>
      <c r="CV719">
        <v>103.655</v>
      </c>
      <c r="CW719">
        <v>103.175</v>
      </c>
    </row>
    <row r="720" spans="1:101">
      <c r="A720">
        <v>706</v>
      </c>
      <c r="B720">
        <v>1550670182</v>
      </c>
      <c r="C720">
        <v>2208.70000004768</v>
      </c>
      <c r="D720" t="s">
        <v>1630</v>
      </c>
      <c r="E720" t="s">
        <v>1631</v>
      </c>
      <c r="F720">
        <f>J720+I720+M720*K720</f>
        <v>0</v>
      </c>
      <c r="G720">
        <f>(1000*AM720)/(L720*(AO720+273.15))</f>
        <v>0</v>
      </c>
      <c r="H720">
        <f>((G720*F720*(1-(AJ720/1000)))/(100*K720))*(BE720/60)</f>
        <v>0</v>
      </c>
      <c r="I720" t="s">
        <v>197</v>
      </c>
      <c r="J720" t="s">
        <v>198</v>
      </c>
      <c r="K720" t="s">
        <v>199</v>
      </c>
      <c r="L720" t="s">
        <v>200</v>
      </c>
      <c r="M720" t="s">
        <v>1044</v>
      </c>
      <c r="N720" t="s">
        <v>1045</v>
      </c>
      <c r="O720" t="s">
        <v>203</v>
      </c>
      <c r="P720" t="s">
        <v>1525</v>
      </c>
      <c r="Q720">
        <v>1550670182</v>
      </c>
      <c r="R720">
        <f>AL720*Y720*(AJ720-AK720)/(100*AF720*(1000-Y720*AJ720))</f>
        <v>0</v>
      </c>
      <c r="S720">
        <f>AL720*Y720*(AI720-AH720*(1000-Y720*AK720)/(1000-Y720*AJ720))/(100*AF720)</f>
        <v>0</v>
      </c>
      <c r="T720">
        <f>(U720/V720*100)</f>
        <v>0</v>
      </c>
      <c r="U720">
        <f>AJ720*(AM720+AN720)/1000</f>
        <v>0</v>
      </c>
      <c r="V720">
        <f>0.61365*exp(17.502*AO720/(240.97+AO720))</f>
        <v>0</v>
      </c>
      <c r="W720">
        <v>104</v>
      </c>
      <c r="X720">
        <v>7</v>
      </c>
      <c r="Y720">
        <f>IF(W720*$H$11&gt;=AA720,1.0,(AA720/(AA720-W720*$H$11)))</f>
        <v>0</v>
      </c>
      <c r="Z720">
        <f>(Y720-1)*100</f>
        <v>0</v>
      </c>
      <c r="AA720">
        <f>MAX(0,($B$11+$C$11*AR720)/(1+$D$11*AR720)*AM720/(AO720+273)*$E$11)</f>
        <v>0</v>
      </c>
      <c r="AB720">
        <f>$B$9*AS720+$C$9*AT720</f>
        <v>0</v>
      </c>
      <c r="AC720">
        <f>AB720*AD720</f>
        <v>0</v>
      </c>
      <c r="AD720">
        <f>($B$9*$D$7+$C$9*$D$7)/($B$9+$C$9)</f>
        <v>0</v>
      </c>
      <c r="AE720">
        <f>($B$9*$K$7+$C$9*$K$7)/($B$9+$C$9)</f>
        <v>0</v>
      </c>
      <c r="AF720">
        <v>10</v>
      </c>
      <c r="AG720">
        <v>1550670182</v>
      </c>
      <c r="AH720">
        <v>401.116</v>
      </c>
      <c r="AI720">
        <v>399.035</v>
      </c>
      <c r="AJ720">
        <v>10.0647</v>
      </c>
      <c r="AK720">
        <v>3.00177</v>
      </c>
      <c r="AL720">
        <v>1412.03</v>
      </c>
      <c r="AM720">
        <v>99.58</v>
      </c>
      <c r="AN720">
        <v>0.0245915</v>
      </c>
      <c r="AO720">
        <v>9.33873</v>
      </c>
      <c r="AP720">
        <v>999.9</v>
      </c>
      <c r="AQ720">
        <v>999.9</v>
      </c>
      <c r="AR720">
        <v>9982.5</v>
      </c>
      <c r="AS720">
        <v>0</v>
      </c>
      <c r="AT720">
        <v>1.18466</v>
      </c>
      <c r="AU720">
        <v>0</v>
      </c>
      <c r="AV720" t="s">
        <v>204</v>
      </c>
      <c r="AW720">
        <v>0</v>
      </c>
      <c r="AX720">
        <v>-1.442</v>
      </c>
      <c r="AY720">
        <v>-0.036</v>
      </c>
      <c r="AZ720">
        <v>0</v>
      </c>
      <c r="BA720">
        <v>0</v>
      </c>
      <c r="BB720">
        <v>0</v>
      </c>
      <c r="BC720">
        <v>0</v>
      </c>
      <c r="BD720">
        <v>404.296385245902</v>
      </c>
      <c r="BE720">
        <v>1.71010537933584</v>
      </c>
      <c r="BF720">
        <v>0.502204834552485</v>
      </c>
      <c r="BG720">
        <v>-1</v>
      </c>
      <c r="BH720">
        <v>0</v>
      </c>
      <c r="BI720">
        <v>0</v>
      </c>
      <c r="BJ720" t="s">
        <v>205</v>
      </c>
      <c r="BK720">
        <v>1.88473</v>
      </c>
      <c r="BL720">
        <v>1.8817</v>
      </c>
      <c r="BM720">
        <v>1.88323</v>
      </c>
      <c r="BN720">
        <v>1.88187</v>
      </c>
      <c r="BO720">
        <v>1.88376</v>
      </c>
      <c r="BP720">
        <v>1.88308</v>
      </c>
      <c r="BQ720">
        <v>1.88477</v>
      </c>
      <c r="BR720">
        <v>1.88232</v>
      </c>
      <c r="BS720" t="s">
        <v>206</v>
      </c>
      <c r="BT720" t="s">
        <v>17</v>
      </c>
      <c r="BU720" t="s">
        <v>17</v>
      </c>
      <c r="BV720" t="s">
        <v>17</v>
      </c>
      <c r="BW720" t="s">
        <v>207</v>
      </c>
      <c r="BX720" t="s">
        <v>208</v>
      </c>
      <c r="BY720" t="s">
        <v>209</v>
      </c>
      <c r="BZ720" t="s">
        <v>209</v>
      </c>
      <c r="CA720" t="s">
        <v>209</v>
      </c>
      <c r="CB720" t="s">
        <v>209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1334.65</v>
      </c>
      <c r="CJ720">
        <v>-0.367491</v>
      </c>
      <c r="CK720">
        <v>10.0699</v>
      </c>
      <c r="CL720">
        <v>11.2462</v>
      </c>
      <c r="CM720">
        <v>30.0003</v>
      </c>
      <c r="CN720">
        <v>11.0729</v>
      </c>
      <c r="CO720">
        <v>11.2833</v>
      </c>
      <c r="CP720">
        <v>-1</v>
      </c>
      <c r="CQ720">
        <v>0</v>
      </c>
      <c r="CR720">
        <v>99.6262</v>
      </c>
      <c r="CS720">
        <v>-999.9</v>
      </c>
      <c r="CT720">
        <v>400</v>
      </c>
      <c r="CU720">
        <v>7.32617</v>
      </c>
      <c r="CV720">
        <v>103.655</v>
      </c>
      <c r="CW720">
        <v>103.175</v>
      </c>
    </row>
    <row r="721" spans="1:101">
      <c r="A721">
        <v>707</v>
      </c>
      <c r="B721">
        <v>1550670184</v>
      </c>
      <c r="C721">
        <v>2210.70000004768</v>
      </c>
      <c r="D721" t="s">
        <v>1632</v>
      </c>
      <c r="E721" t="s">
        <v>1633</v>
      </c>
      <c r="F721">
        <f>J721+I721+M721*K721</f>
        <v>0</v>
      </c>
      <c r="G721">
        <f>(1000*AM721)/(L721*(AO721+273.15))</f>
        <v>0</v>
      </c>
      <c r="H721">
        <f>((G721*F721*(1-(AJ721/1000)))/(100*K721))*(BE721/60)</f>
        <v>0</v>
      </c>
      <c r="I721" t="s">
        <v>197</v>
      </c>
      <c r="J721" t="s">
        <v>198</v>
      </c>
      <c r="K721" t="s">
        <v>199</v>
      </c>
      <c r="L721" t="s">
        <v>200</v>
      </c>
      <c r="M721" t="s">
        <v>1044</v>
      </c>
      <c r="N721" t="s">
        <v>1045</v>
      </c>
      <c r="O721" t="s">
        <v>203</v>
      </c>
      <c r="P721" t="s">
        <v>1525</v>
      </c>
      <c r="Q721">
        <v>1550670184</v>
      </c>
      <c r="R721">
        <f>AL721*Y721*(AJ721-AK721)/(100*AF721*(1000-Y721*AJ721))</f>
        <v>0</v>
      </c>
      <c r="S721">
        <f>AL721*Y721*(AI721-AH721*(1000-Y721*AK721)/(1000-Y721*AJ721))/(100*AF721)</f>
        <v>0</v>
      </c>
      <c r="T721">
        <f>(U721/V721*100)</f>
        <v>0</v>
      </c>
      <c r="U721">
        <f>AJ721*(AM721+AN721)/1000</f>
        <v>0</v>
      </c>
      <c r="V721">
        <f>0.61365*exp(17.502*AO721/(240.97+AO721))</f>
        <v>0</v>
      </c>
      <c r="W721">
        <v>123</v>
      </c>
      <c r="X721">
        <v>9</v>
      </c>
      <c r="Y721">
        <f>IF(W721*$H$11&gt;=AA721,1.0,(AA721/(AA721-W721*$H$11)))</f>
        <v>0</v>
      </c>
      <c r="Z721">
        <f>(Y721-1)*100</f>
        <v>0</v>
      </c>
      <c r="AA721">
        <f>MAX(0,($B$11+$C$11*AR721)/(1+$D$11*AR721)*AM721/(AO721+273)*$E$11)</f>
        <v>0</v>
      </c>
      <c r="AB721">
        <f>$B$9*AS721+$C$9*AT721</f>
        <v>0</v>
      </c>
      <c r="AC721">
        <f>AB721*AD721</f>
        <v>0</v>
      </c>
      <c r="AD721">
        <f>($B$9*$D$7+$C$9*$D$7)/($B$9+$C$9)</f>
        <v>0</v>
      </c>
      <c r="AE721">
        <f>($B$9*$K$7+$C$9*$K$7)/($B$9+$C$9)</f>
        <v>0</v>
      </c>
      <c r="AF721">
        <v>10</v>
      </c>
      <c r="AG721">
        <v>1550670184</v>
      </c>
      <c r="AH721">
        <v>401.182</v>
      </c>
      <c r="AI721">
        <v>399.057</v>
      </c>
      <c r="AJ721">
        <v>10.0708</v>
      </c>
      <c r="AK721">
        <v>3.00182</v>
      </c>
      <c r="AL721">
        <v>1412.48</v>
      </c>
      <c r="AM721">
        <v>99.5796</v>
      </c>
      <c r="AN721">
        <v>0.0245733</v>
      </c>
      <c r="AO721">
        <v>9.34741</v>
      </c>
      <c r="AP721">
        <v>999.9</v>
      </c>
      <c r="AQ721">
        <v>999.9</v>
      </c>
      <c r="AR721">
        <v>10000.6</v>
      </c>
      <c r="AS721">
        <v>0</v>
      </c>
      <c r="AT721">
        <v>1.29833</v>
      </c>
      <c r="AU721">
        <v>0</v>
      </c>
      <c r="AV721" t="s">
        <v>204</v>
      </c>
      <c r="AW721">
        <v>0</v>
      </c>
      <c r="AX721">
        <v>-1.442</v>
      </c>
      <c r="AY721">
        <v>-0.036</v>
      </c>
      <c r="AZ721">
        <v>0</v>
      </c>
      <c r="BA721">
        <v>0</v>
      </c>
      <c r="BB721">
        <v>0</v>
      </c>
      <c r="BC721">
        <v>0</v>
      </c>
      <c r="BD721">
        <v>404.353663934426</v>
      </c>
      <c r="BE721">
        <v>1.71108561534068</v>
      </c>
      <c r="BF721">
        <v>0.502496612999851</v>
      </c>
      <c r="BG721">
        <v>-1</v>
      </c>
      <c r="BH721">
        <v>0</v>
      </c>
      <c r="BI721">
        <v>0</v>
      </c>
      <c r="BJ721" t="s">
        <v>205</v>
      </c>
      <c r="BK721">
        <v>1.88473</v>
      </c>
      <c r="BL721">
        <v>1.8817</v>
      </c>
      <c r="BM721">
        <v>1.88324</v>
      </c>
      <c r="BN721">
        <v>1.88187</v>
      </c>
      <c r="BO721">
        <v>1.88374</v>
      </c>
      <c r="BP721">
        <v>1.88309</v>
      </c>
      <c r="BQ721">
        <v>1.88477</v>
      </c>
      <c r="BR721">
        <v>1.88231</v>
      </c>
      <c r="BS721" t="s">
        <v>206</v>
      </c>
      <c r="BT721" t="s">
        <v>17</v>
      </c>
      <c r="BU721" t="s">
        <v>17</v>
      </c>
      <c r="BV721" t="s">
        <v>17</v>
      </c>
      <c r="BW721" t="s">
        <v>207</v>
      </c>
      <c r="BX721" t="s">
        <v>208</v>
      </c>
      <c r="BY721" t="s">
        <v>209</v>
      </c>
      <c r="BZ721" t="s">
        <v>209</v>
      </c>
      <c r="CA721" t="s">
        <v>209</v>
      </c>
      <c r="CB721" t="s">
        <v>209</v>
      </c>
      <c r="CC721">
        <v>5</v>
      </c>
      <c r="CD721">
        <v>0</v>
      </c>
      <c r="CE721">
        <v>0</v>
      </c>
      <c r="CF721">
        <v>0</v>
      </c>
      <c r="CG721">
        <v>0</v>
      </c>
      <c r="CH721">
        <v>2</v>
      </c>
      <c r="CI721">
        <v>1320.72</v>
      </c>
      <c r="CJ721">
        <v>-0.367491</v>
      </c>
      <c r="CK721">
        <v>10.0701</v>
      </c>
      <c r="CL721">
        <v>11.2464</v>
      </c>
      <c r="CM721">
        <v>30.0003</v>
      </c>
      <c r="CN721">
        <v>11.0725</v>
      </c>
      <c r="CO721">
        <v>11.2838</v>
      </c>
      <c r="CP721">
        <v>-1</v>
      </c>
      <c r="CQ721">
        <v>0</v>
      </c>
      <c r="CR721">
        <v>99.252</v>
      </c>
      <c r="CS721">
        <v>-999.9</v>
      </c>
      <c r="CT721">
        <v>400</v>
      </c>
      <c r="CU721">
        <v>7.26005</v>
      </c>
      <c r="CV721">
        <v>103.655</v>
      </c>
      <c r="CW721">
        <v>103.174</v>
      </c>
    </row>
    <row r="722" spans="1:101">
      <c r="A722">
        <v>708</v>
      </c>
      <c r="B722">
        <v>1550670186</v>
      </c>
      <c r="C722">
        <v>2212.70000004768</v>
      </c>
      <c r="D722" t="s">
        <v>1634</v>
      </c>
      <c r="E722" t="s">
        <v>1635</v>
      </c>
      <c r="F722">
        <f>J722+I722+M722*K722</f>
        <v>0</v>
      </c>
      <c r="G722">
        <f>(1000*AM722)/(L722*(AO722+273.15))</f>
        <v>0</v>
      </c>
      <c r="H722">
        <f>((G722*F722*(1-(AJ722/1000)))/(100*K722))*(BE722/60)</f>
        <v>0</v>
      </c>
      <c r="I722" t="s">
        <v>197</v>
      </c>
      <c r="J722" t="s">
        <v>198</v>
      </c>
      <c r="K722" t="s">
        <v>199</v>
      </c>
      <c r="L722" t="s">
        <v>200</v>
      </c>
      <c r="M722" t="s">
        <v>1044</v>
      </c>
      <c r="N722" t="s">
        <v>1045</v>
      </c>
      <c r="O722" t="s">
        <v>203</v>
      </c>
      <c r="P722" t="s">
        <v>1525</v>
      </c>
      <c r="Q722">
        <v>1550670186</v>
      </c>
      <c r="R722">
        <f>AL722*Y722*(AJ722-AK722)/(100*AF722*(1000-Y722*AJ722))</f>
        <v>0</v>
      </c>
      <c r="S722">
        <f>AL722*Y722*(AI722-AH722*(1000-Y722*AK722)/(1000-Y722*AJ722))/(100*AF722)</f>
        <v>0</v>
      </c>
      <c r="T722">
        <f>(U722/V722*100)</f>
        <v>0</v>
      </c>
      <c r="U722">
        <f>AJ722*(AM722+AN722)/1000</f>
        <v>0</v>
      </c>
      <c r="V722">
        <f>0.61365*exp(17.502*AO722/(240.97+AO722))</f>
        <v>0</v>
      </c>
      <c r="W722">
        <v>115</v>
      </c>
      <c r="X722">
        <v>8</v>
      </c>
      <c r="Y722">
        <f>IF(W722*$H$11&gt;=AA722,1.0,(AA722/(AA722-W722*$H$11)))</f>
        <v>0</v>
      </c>
      <c r="Z722">
        <f>(Y722-1)*100</f>
        <v>0</v>
      </c>
      <c r="AA722">
        <f>MAX(0,($B$11+$C$11*AR722)/(1+$D$11*AR722)*AM722/(AO722+273)*$E$11)</f>
        <v>0</v>
      </c>
      <c r="AB722">
        <f>$B$9*AS722+$C$9*AT722</f>
        <v>0</v>
      </c>
      <c r="AC722">
        <f>AB722*AD722</f>
        <v>0</v>
      </c>
      <c r="AD722">
        <f>($B$9*$D$7+$C$9*$D$7)/($B$9+$C$9)</f>
        <v>0</v>
      </c>
      <c r="AE722">
        <f>($B$9*$K$7+$C$9*$K$7)/($B$9+$C$9)</f>
        <v>0</v>
      </c>
      <c r="AF722">
        <v>10</v>
      </c>
      <c r="AG722">
        <v>1550670186</v>
      </c>
      <c r="AH722">
        <v>401.236</v>
      </c>
      <c r="AI722">
        <v>399.056</v>
      </c>
      <c r="AJ722">
        <v>10.0772</v>
      </c>
      <c r="AK722">
        <v>3.00179</v>
      </c>
      <c r="AL722">
        <v>1412.42</v>
      </c>
      <c r="AM722">
        <v>99.5795</v>
      </c>
      <c r="AN722">
        <v>0.0244217</v>
      </c>
      <c r="AO722">
        <v>9.35233</v>
      </c>
      <c r="AP722">
        <v>999.9</v>
      </c>
      <c r="AQ722">
        <v>999.9</v>
      </c>
      <c r="AR722">
        <v>10028.8</v>
      </c>
      <c r="AS722">
        <v>0</v>
      </c>
      <c r="AT722">
        <v>1.35174</v>
      </c>
      <c r="AU722">
        <v>0</v>
      </c>
      <c r="AV722" t="s">
        <v>204</v>
      </c>
      <c r="AW722">
        <v>0</v>
      </c>
      <c r="AX722">
        <v>-1.442</v>
      </c>
      <c r="AY722">
        <v>-0.036</v>
      </c>
      <c r="AZ722">
        <v>0</v>
      </c>
      <c r="BA722">
        <v>0</v>
      </c>
      <c r="BB722">
        <v>0</v>
      </c>
      <c r="BC722">
        <v>0</v>
      </c>
      <c r="BD722">
        <v>404.411819672131</v>
      </c>
      <c r="BE722">
        <v>1.71194649412959</v>
      </c>
      <c r="BF722">
        <v>0.502755831888853</v>
      </c>
      <c r="BG722">
        <v>-1</v>
      </c>
      <c r="BH722">
        <v>0</v>
      </c>
      <c r="BI722">
        <v>0</v>
      </c>
      <c r="BJ722" t="s">
        <v>205</v>
      </c>
      <c r="BK722">
        <v>1.88475</v>
      </c>
      <c r="BL722">
        <v>1.8817</v>
      </c>
      <c r="BM722">
        <v>1.88324</v>
      </c>
      <c r="BN722">
        <v>1.88187</v>
      </c>
      <c r="BO722">
        <v>1.88376</v>
      </c>
      <c r="BP722">
        <v>1.88309</v>
      </c>
      <c r="BQ722">
        <v>1.88477</v>
      </c>
      <c r="BR722">
        <v>1.88231</v>
      </c>
      <c r="BS722" t="s">
        <v>206</v>
      </c>
      <c r="BT722" t="s">
        <v>17</v>
      </c>
      <c r="BU722" t="s">
        <v>17</v>
      </c>
      <c r="BV722" t="s">
        <v>17</v>
      </c>
      <c r="BW722" t="s">
        <v>207</v>
      </c>
      <c r="BX722" t="s">
        <v>208</v>
      </c>
      <c r="BY722" t="s">
        <v>209</v>
      </c>
      <c r="BZ722" t="s">
        <v>209</v>
      </c>
      <c r="CA722" t="s">
        <v>209</v>
      </c>
      <c r="CB722" t="s">
        <v>209</v>
      </c>
      <c r="CC722">
        <v>5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1326.54</v>
      </c>
      <c r="CJ722">
        <v>-0.367491</v>
      </c>
      <c r="CK722">
        <v>10.0703</v>
      </c>
      <c r="CL722">
        <v>11.247</v>
      </c>
      <c r="CM722">
        <v>30.0002</v>
      </c>
      <c r="CN722">
        <v>11.0725</v>
      </c>
      <c r="CO722">
        <v>11.2844</v>
      </c>
      <c r="CP722">
        <v>-1</v>
      </c>
      <c r="CQ722">
        <v>0</v>
      </c>
      <c r="CR722">
        <v>99.252</v>
      </c>
      <c r="CS722">
        <v>-999.9</v>
      </c>
      <c r="CT722">
        <v>400</v>
      </c>
      <c r="CU722">
        <v>7.1934</v>
      </c>
      <c r="CV722">
        <v>103.655</v>
      </c>
      <c r="CW722">
        <v>103.174</v>
      </c>
    </row>
    <row r="723" spans="1:101">
      <c r="A723">
        <v>709</v>
      </c>
      <c r="B723">
        <v>1550670188</v>
      </c>
      <c r="C723">
        <v>2214.70000004768</v>
      </c>
      <c r="D723" t="s">
        <v>1636</v>
      </c>
      <c r="E723" t="s">
        <v>1637</v>
      </c>
      <c r="F723">
        <f>J723+I723+M723*K723</f>
        <v>0</v>
      </c>
      <c r="G723">
        <f>(1000*AM723)/(L723*(AO723+273.15))</f>
        <v>0</v>
      </c>
      <c r="H723">
        <f>((G723*F723*(1-(AJ723/1000)))/(100*K723))*(BE723/60)</f>
        <v>0</v>
      </c>
      <c r="I723" t="s">
        <v>197</v>
      </c>
      <c r="J723" t="s">
        <v>198</v>
      </c>
      <c r="K723" t="s">
        <v>199</v>
      </c>
      <c r="L723" t="s">
        <v>200</v>
      </c>
      <c r="M723" t="s">
        <v>1044</v>
      </c>
      <c r="N723" t="s">
        <v>1045</v>
      </c>
      <c r="O723" t="s">
        <v>203</v>
      </c>
      <c r="P723" t="s">
        <v>1525</v>
      </c>
      <c r="Q723">
        <v>1550670188</v>
      </c>
      <c r="R723">
        <f>AL723*Y723*(AJ723-AK723)/(100*AF723*(1000-Y723*AJ723))</f>
        <v>0</v>
      </c>
      <c r="S723">
        <f>AL723*Y723*(AI723-AH723*(1000-Y723*AK723)/(1000-Y723*AJ723))/(100*AF723)</f>
        <v>0</v>
      </c>
      <c r="T723">
        <f>(U723/V723*100)</f>
        <v>0</v>
      </c>
      <c r="U723">
        <f>AJ723*(AM723+AN723)/1000</f>
        <v>0</v>
      </c>
      <c r="V723">
        <f>0.61365*exp(17.502*AO723/(240.97+AO723))</f>
        <v>0</v>
      </c>
      <c r="W723">
        <v>105</v>
      </c>
      <c r="X723">
        <v>7</v>
      </c>
      <c r="Y723">
        <f>IF(W723*$H$11&gt;=AA723,1.0,(AA723/(AA723-W723*$H$11)))</f>
        <v>0</v>
      </c>
      <c r="Z723">
        <f>(Y723-1)*100</f>
        <v>0</v>
      </c>
      <c r="AA723">
        <f>MAX(0,($B$11+$C$11*AR723)/(1+$D$11*AR723)*AM723/(AO723+273)*$E$11)</f>
        <v>0</v>
      </c>
      <c r="AB723">
        <f>$B$9*AS723+$C$9*AT723</f>
        <v>0</v>
      </c>
      <c r="AC723">
        <f>AB723*AD723</f>
        <v>0</v>
      </c>
      <c r="AD723">
        <f>($B$9*$D$7+$C$9*$D$7)/($B$9+$C$9)</f>
        <v>0</v>
      </c>
      <c r="AE723">
        <f>($B$9*$K$7+$C$9*$K$7)/($B$9+$C$9)</f>
        <v>0</v>
      </c>
      <c r="AF723">
        <v>10</v>
      </c>
      <c r="AG723">
        <v>1550670188</v>
      </c>
      <c r="AH723">
        <v>401.277</v>
      </c>
      <c r="AI723">
        <v>399.037</v>
      </c>
      <c r="AJ723">
        <v>10.0832</v>
      </c>
      <c r="AK723">
        <v>3.00153</v>
      </c>
      <c r="AL723">
        <v>1412.76</v>
      </c>
      <c r="AM723">
        <v>99.5787</v>
      </c>
      <c r="AN723">
        <v>0.0246785</v>
      </c>
      <c r="AO723">
        <v>9.35272</v>
      </c>
      <c r="AP723">
        <v>999.9</v>
      </c>
      <c r="AQ723">
        <v>999.9</v>
      </c>
      <c r="AR723">
        <v>10005.6</v>
      </c>
      <c r="AS723">
        <v>0</v>
      </c>
      <c r="AT723">
        <v>1.36955</v>
      </c>
      <c r="AU723">
        <v>0</v>
      </c>
      <c r="AV723" t="s">
        <v>204</v>
      </c>
      <c r="AW723">
        <v>0</v>
      </c>
      <c r="AX723">
        <v>-1.442</v>
      </c>
      <c r="AY723">
        <v>-0.036</v>
      </c>
      <c r="AZ723">
        <v>0</v>
      </c>
      <c r="BA723">
        <v>0</v>
      </c>
      <c r="BB723">
        <v>0</v>
      </c>
      <c r="BC723">
        <v>0</v>
      </c>
      <c r="BD723">
        <v>404.469</v>
      </c>
      <c r="BE723">
        <v>1.71759712643867</v>
      </c>
      <c r="BF723">
        <v>0.504411343328725</v>
      </c>
      <c r="BG723">
        <v>-1</v>
      </c>
      <c r="BH723">
        <v>0</v>
      </c>
      <c r="BI723">
        <v>0</v>
      </c>
      <c r="BJ723" t="s">
        <v>205</v>
      </c>
      <c r="BK723">
        <v>1.88475</v>
      </c>
      <c r="BL723">
        <v>1.88169</v>
      </c>
      <c r="BM723">
        <v>1.88323</v>
      </c>
      <c r="BN723">
        <v>1.88187</v>
      </c>
      <c r="BO723">
        <v>1.88375</v>
      </c>
      <c r="BP723">
        <v>1.88309</v>
      </c>
      <c r="BQ723">
        <v>1.88477</v>
      </c>
      <c r="BR723">
        <v>1.88232</v>
      </c>
      <c r="BS723" t="s">
        <v>206</v>
      </c>
      <c r="BT723" t="s">
        <v>17</v>
      </c>
      <c r="BU723" t="s">
        <v>17</v>
      </c>
      <c r="BV723" t="s">
        <v>17</v>
      </c>
      <c r="BW723" t="s">
        <v>207</v>
      </c>
      <c r="BX723" t="s">
        <v>208</v>
      </c>
      <c r="BY723" t="s">
        <v>209</v>
      </c>
      <c r="BZ723" t="s">
        <v>209</v>
      </c>
      <c r="CA723" t="s">
        <v>209</v>
      </c>
      <c r="CB723" t="s">
        <v>209</v>
      </c>
      <c r="CC723">
        <v>5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1334.35</v>
      </c>
      <c r="CJ723">
        <v>-0.367491</v>
      </c>
      <c r="CK723">
        <v>10.0704</v>
      </c>
      <c r="CL723">
        <v>11.2474</v>
      </c>
      <c r="CM723">
        <v>30.0001</v>
      </c>
      <c r="CN723">
        <v>11.0723</v>
      </c>
      <c r="CO723">
        <v>11.2845</v>
      </c>
      <c r="CP723">
        <v>-1</v>
      </c>
      <c r="CQ723">
        <v>0</v>
      </c>
      <c r="CR723">
        <v>99.252</v>
      </c>
      <c r="CS723">
        <v>-999.9</v>
      </c>
      <c r="CT723">
        <v>400</v>
      </c>
      <c r="CU723">
        <v>7.12232</v>
      </c>
      <c r="CV723">
        <v>103.654</v>
      </c>
      <c r="CW723">
        <v>103.173</v>
      </c>
    </row>
    <row r="724" spans="1:101">
      <c r="A724">
        <v>710</v>
      </c>
      <c r="B724">
        <v>1550670190</v>
      </c>
      <c r="C724">
        <v>2216.70000004768</v>
      </c>
      <c r="D724" t="s">
        <v>1638</v>
      </c>
      <c r="E724" t="s">
        <v>1639</v>
      </c>
      <c r="F724">
        <f>J724+I724+M724*K724</f>
        <v>0</v>
      </c>
      <c r="G724">
        <f>(1000*AM724)/(L724*(AO724+273.15))</f>
        <v>0</v>
      </c>
      <c r="H724">
        <f>((G724*F724*(1-(AJ724/1000)))/(100*K724))*(BE724/60)</f>
        <v>0</v>
      </c>
      <c r="I724" t="s">
        <v>197</v>
      </c>
      <c r="J724" t="s">
        <v>198</v>
      </c>
      <c r="K724" t="s">
        <v>199</v>
      </c>
      <c r="L724" t="s">
        <v>200</v>
      </c>
      <c r="M724" t="s">
        <v>1044</v>
      </c>
      <c r="N724" t="s">
        <v>1045</v>
      </c>
      <c r="O724" t="s">
        <v>203</v>
      </c>
      <c r="P724" t="s">
        <v>1525</v>
      </c>
      <c r="Q724">
        <v>1550670190</v>
      </c>
      <c r="R724">
        <f>AL724*Y724*(AJ724-AK724)/(100*AF724*(1000-Y724*AJ724))</f>
        <v>0</v>
      </c>
      <c r="S724">
        <f>AL724*Y724*(AI724-AH724*(1000-Y724*AK724)/(1000-Y724*AJ724))/(100*AF724)</f>
        <v>0</v>
      </c>
      <c r="T724">
        <f>(U724/V724*100)</f>
        <v>0</v>
      </c>
      <c r="U724">
        <f>AJ724*(AM724+AN724)/1000</f>
        <v>0</v>
      </c>
      <c r="V724">
        <f>0.61365*exp(17.502*AO724/(240.97+AO724))</f>
        <v>0</v>
      </c>
      <c r="W724">
        <v>101</v>
      </c>
      <c r="X724">
        <v>7</v>
      </c>
      <c r="Y724">
        <f>IF(W724*$H$11&gt;=AA724,1.0,(AA724/(AA724-W724*$H$11)))</f>
        <v>0</v>
      </c>
      <c r="Z724">
        <f>(Y724-1)*100</f>
        <v>0</v>
      </c>
      <c r="AA724">
        <f>MAX(0,($B$11+$C$11*AR724)/(1+$D$11*AR724)*AM724/(AO724+273)*$E$11)</f>
        <v>0</v>
      </c>
      <c r="AB724">
        <f>$B$9*AS724+$C$9*AT724</f>
        <v>0</v>
      </c>
      <c r="AC724">
        <f>AB724*AD724</f>
        <v>0</v>
      </c>
      <c r="AD724">
        <f>($B$9*$D$7+$C$9*$D$7)/($B$9+$C$9)</f>
        <v>0</v>
      </c>
      <c r="AE724">
        <f>($B$9*$K$7+$C$9*$K$7)/($B$9+$C$9)</f>
        <v>0</v>
      </c>
      <c r="AF724">
        <v>10</v>
      </c>
      <c r="AG724">
        <v>1550670190</v>
      </c>
      <c r="AH724">
        <v>401.345</v>
      </c>
      <c r="AI724">
        <v>399.018</v>
      </c>
      <c r="AJ724">
        <v>10.0893</v>
      </c>
      <c r="AK724">
        <v>3.00165</v>
      </c>
      <c r="AL724">
        <v>1412.82</v>
      </c>
      <c r="AM724">
        <v>99.5796</v>
      </c>
      <c r="AN724">
        <v>0.0247308</v>
      </c>
      <c r="AO724">
        <v>9.35285</v>
      </c>
      <c r="AP724">
        <v>999.9</v>
      </c>
      <c r="AQ724">
        <v>999.9</v>
      </c>
      <c r="AR724">
        <v>9993.12</v>
      </c>
      <c r="AS724">
        <v>0</v>
      </c>
      <c r="AT724">
        <v>1.35585</v>
      </c>
      <c r="AU724">
        <v>0</v>
      </c>
      <c r="AV724" t="s">
        <v>204</v>
      </c>
      <c r="AW724">
        <v>0</v>
      </c>
      <c r="AX724">
        <v>-1.442</v>
      </c>
      <c r="AY724">
        <v>-0.036</v>
      </c>
      <c r="AZ724">
        <v>0</v>
      </c>
      <c r="BA724">
        <v>0</v>
      </c>
      <c r="BB724">
        <v>0</v>
      </c>
      <c r="BC724">
        <v>0</v>
      </c>
      <c r="BD724">
        <v>404.525844262295</v>
      </c>
      <c r="BE724">
        <v>1.72349083507091</v>
      </c>
      <c r="BF724">
        <v>0.506124442361366</v>
      </c>
      <c r="BG724">
        <v>-1</v>
      </c>
      <c r="BH724">
        <v>0</v>
      </c>
      <c r="BI724">
        <v>0</v>
      </c>
      <c r="BJ724" t="s">
        <v>205</v>
      </c>
      <c r="BK724">
        <v>1.88474</v>
      </c>
      <c r="BL724">
        <v>1.8817</v>
      </c>
      <c r="BM724">
        <v>1.88323</v>
      </c>
      <c r="BN724">
        <v>1.88187</v>
      </c>
      <c r="BO724">
        <v>1.88374</v>
      </c>
      <c r="BP724">
        <v>1.88308</v>
      </c>
      <c r="BQ724">
        <v>1.88477</v>
      </c>
      <c r="BR724">
        <v>1.88232</v>
      </c>
      <c r="BS724" t="s">
        <v>206</v>
      </c>
      <c r="BT724" t="s">
        <v>17</v>
      </c>
      <c r="BU724" t="s">
        <v>17</v>
      </c>
      <c r="BV724" t="s">
        <v>17</v>
      </c>
      <c r="BW724" t="s">
        <v>207</v>
      </c>
      <c r="BX724" t="s">
        <v>208</v>
      </c>
      <c r="BY724" t="s">
        <v>209</v>
      </c>
      <c r="BZ724" t="s">
        <v>209</v>
      </c>
      <c r="CA724" t="s">
        <v>209</v>
      </c>
      <c r="CB724" t="s">
        <v>209</v>
      </c>
      <c r="CC724">
        <v>5</v>
      </c>
      <c r="CD724">
        <v>0</v>
      </c>
      <c r="CE724">
        <v>0</v>
      </c>
      <c r="CF724">
        <v>0</v>
      </c>
      <c r="CG724">
        <v>0</v>
      </c>
      <c r="CH724">
        <v>2</v>
      </c>
      <c r="CI724">
        <v>1336.84</v>
      </c>
      <c r="CJ724">
        <v>-0.367491</v>
      </c>
      <c r="CK724">
        <v>10.0706</v>
      </c>
      <c r="CL724">
        <v>11.2477</v>
      </c>
      <c r="CM724">
        <v>30.0002</v>
      </c>
      <c r="CN724">
        <v>11.0719</v>
      </c>
      <c r="CO724">
        <v>11.2847</v>
      </c>
      <c r="CP724">
        <v>-1</v>
      </c>
      <c r="CQ724">
        <v>0</v>
      </c>
      <c r="CR724">
        <v>99.252</v>
      </c>
      <c r="CS724">
        <v>-999.9</v>
      </c>
      <c r="CT724">
        <v>400</v>
      </c>
      <c r="CU724">
        <v>7.05668</v>
      </c>
      <c r="CV724">
        <v>103.654</v>
      </c>
      <c r="CW724">
        <v>103.173</v>
      </c>
    </row>
    <row r="725" spans="1:101">
      <c r="A725">
        <v>711</v>
      </c>
      <c r="B725">
        <v>1550670192</v>
      </c>
      <c r="C725">
        <v>2218.70000004768</v>
      </c>
      <c r="D725" t="s">
        <v>1640</v>
      </c>
      <c r="E725" t="s">
        <v>1641</v>
      </c>
      <c r="F725">
        <f>J725+I725+M725*K725</f>
        <v>0</v>
      </c>
      <c r="G725">
        <f>(1000*AM725)/(L725*(AO725+273.15))</f>
        <v>0</v>
      </c>
      <c r="H725">
        <f>((G725*F725*(1-(AJ725/1000)))/(100*K725))*(BE725/60)</f>
        <v>0</v>
      </c>
      <c r="I725" t="s">
        <v>197</v>
      </c>
      <c r="J725" t="s">
        <v>198</v>
      </c>
      <c r="K725" t="s">
        <v>199</v>
      </c>
      <c r="L725" t="s">
        <v>200</v>
      </c>
      <c r="M725" t="s">
        <v>1044</v>
      </c>
      <c r="N725" t="s">
        <v>1045</v>
      </c>
      <c r="O725" t="s">
        <v>203</v>
      </c>
      <c r="P725" t="s">
        <v>1525</v>
      </c>
      <c r="Q725">
        <v>1550670192</v>
      </c>
      <c r="R725">
        <f>AL725*Y725*(AJ725-AK725)/(100*AF725*(1000-Y725*AJ725))</f>
        <v>0</v>
      </c>
      <c r="S725">
        <f>AL725*Y725*(AI725-AH725*(1000-Y725*AK725)/(1000-Y725*AJ725))/(100*AF725)</f>
        <v>0</v>
      </c>
      <c r="T725">
        <f>(U725/V725*100)</f>
        <v>0</v>
      </c>
      <c r="U725">
        <f>AJ725*(AM725+AN725)/1000</f>
        <v>0</v>
      </c>
      <c r="V725">
        <f>0.61365*exp(17.502*AO725/(240.97+AO725))</f>
        <v>0</v>
      </c>
      <c r="W725">
        <v>100</v>
      </c>
      <c r="X725">
        <v>7</v>
      </c>
      <c r="Y725">
        <f>IF(W725*$H$11&gt;=AA725,1.0,(AA725/(AA725-W725*$H$11)))</f>
        <v>0</v>
      </c>
      <c r="Z725">
        <f>(Y725-1)*100</f>
        <v>0</v>
      </c>
      <c r="AA725">
        <f>MAX(0,($B$11+$C$11*AR725)/(1+$D$11*AR725)*AM725/(AO725+273)*$E$11)</f>
        <v>0</v>
      </c>
      <c r="AB725">
        <f>$B$9*AS725+$C$9*AT725</f>
        <v>0</v>
      </c>
      <c r="AC725">
        <f>AB725*AD725</f>
        <v>0</v>
      </c>
      <c r="AD725">
        <f>($B$9*$D$7+$C$9*$D$7)/($B$9+$C$9)</f>
        <v>0</v>
      </c>
      <c r="AE725">
        <f>($B$9*$K$7+$C$9*$K$7)/($B$9+$C$9)</f>
        <v>0</v>
      </c>
      <c r="AF725">
        <v>10</v>
      </c>
      <c r="AG725">
        <v>1550670192</v>
      </c>
      <c r="AH725">
        <v>401.364</v>
      </c>
      <c r="AI725">
        <v>399.013</v>
      </c>
      <c r="AJ725">
        <v>10.0923</v>
      </c>
      <c r="AK725">
        <v>3.00121</v>
      </c>
      <c r="AL725">
        <v>1412.29</v>
      </c>
      <c r="AM725">
        <v>99.5812</v>
      </c>
      <c r="AN725">
        <v>0.0247178</v>
      </c>
      <c r="AO725">
        <v>9.34546</v>
      </c>
      <c r="AP725">
        <v>999.9</v>
      </c>
      <c r="AQ725">
        <v>999.9</v>
      </c>
      <c r="AR725">
        <v>9989.38</v>
      </c>
      <c r="AS725">
        <v>0</v>
      </c>
      <c r="AT725">
        <v>1.34626</v>
      </c>
      <c r="AU725">
        <v>0</v>
      </c>
      <c r="AV725" t="s">
        <v>204</v>
      </c>
      <c r="AW725">
        <v>0</v>
      </c>
      <c r="AX725">
        <v>-1.442</v>
      </c>
      <c r="AY725">
        <v>-0.036</v>
      </c>
      <c r="AZ725">
        <v>0</v>
      </c>
      <c r="BA725">
        <v>0</v>
      </c>
      <c r="BB725">
        <v>0</v>
      </c>
      <c r="BC725">
        <v>0</v>
      </c>
      <c r="BD725">
        <v>404.583278688525</v>
      </c>
      <c r="BE725">
        <v>1.7275144818106</v>
      </c>
      <c r="BF725">
        <v>0.507289135104432</v>
      </c>
      <c r="BG725">
        <v>-1</v>
      </c>
      <c r="BH725">
        <v>0</v>
      </c>
      <c r="BI725">
        <v>0</v>
      </c>
      <c r="BJ725" t="s">
        <v>205</v>
      </c>
      <c r="BK725">
        <v>1.88473</v>
      </c>
      <c r="BL725">
        <v>1.8817</v>
      </c>
      <c r="BM725">
        <v>1.88323</v>
      </c>
      <c r="BN725">
        <v>1.88187</v>
      </c>
      <c r="BO725">
        <v>1.88375</v>
      </c>
      <c r="BP725">
        <v>1.88307</v>
      </c>
      <c r="BQ725">
        <v>1.88477</v>
      </c>
      <c r="BR725">
        <v>1.88232</v>
      </c>
      <c r="BS725" t="s">
        <v>206</v>
      </c>
      <c r="BT725" t="s">
        <v>17</v>
      </c>
      <c r="BU725" t="s">
        <v>17</v>
      </c>
      <c r="BV725" t="s">
        <v>17</v>
      </c>
      <c r="BW725" t="s">
        <v>207</v>
      </c>
      <c r="BX725" t="s">
        <v>208</v>
      </c>
      <c r="BY725" t="s">
        <v>209</v>
      </c>
      <c r="BZ725" t="s">
        <v>209</v>
      </c>
      <c r="CA725" t="s">
        <v>209</v>
      </c>
      <c r="CB725" t="s">
        <v>209</v>
      </c>
      <c r="CC725">
        <v>5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1337.64</v>
      </c>
      <c r="CJ725">
        <v>-0.367491</v>
      </c>
      <c r="CK725">
        <v>10.0707</v>
      </c>
      <c r="CL725">
        <v>11.2483</v>
      </c>
      <c r="CM725">
        <v>30.0003</v>
      </c>
      <c r="CN725">
        <v>11.0716</v>
      </c>
      <c r="CO725">
        <v>11.2853</v>
      </c>
      <c r="CP725">
        <v>-1</v>
      </c>
      <c r="CQ725">
        <v>0</v>
      </c>
      <c r="CR725">
        <v>99.252</v>
      </c>
      <c r="CS725">
        <v>-999.9</v>
      </c>
      <c r="CT725">
        <v>400</v>
      </c>
      <c r="CU725">
        <v>6.98965</v>
      </c>
      <c r="CV725">
        <v>103.653</v>
      </c>
      <c r="CW725">
        <v>103.173</v>
      </c>
    </row>
    <row r="726" spans="1:101">
      <c r="A726">
        <v>712</v>
      </c>
      <c r="B726">
        <v>1550670194</v>
      </c>
      <c r="C726">
        <v>2220.70000004768</v>
      </c>
      <c r="D726" t="s">
        <v>1642</v>
      </c>
      <c r="E726" t="s">
        <v>1643</v>
      </c>
      <c r="F726">
        <f>J726+I726+M726*K726</f>
        <v>0</v>
      </c>
      <c r="G726">
        <f>(1000*AM726)/(L726*(AO726+273.15))</f>
        <v>0</v>
      </c>
      <c r="H726">
        <f>((G726*F726*(1-(AJ726/1000)))/(100*K726))*(BE726/60)</f>
        <v>0</v>
      </c>
      <c r="I726" t="s">
        <v>197</v>
      </c>
      <c r="J726" t="s">
        <v>198</v>
      </c>
      <c r="K726" t="s">
        <v>199</v>
      </c>
      <c r="L726" t="s">
        <v>200</v>
      </c>
      <c r="M726" t="s">
        <v>1044</v>
      </c>
      <c r="N726" t="s">
        <v>1045</v>
      </c>
      <c r="O726" t="s">
        <v>203</v>
      </c>
      <c r="P726" t="s">
        <v>1525</v>
      </c>
      <c r="Q726">
        <v>1550670194</v>
      </c>
      <c r="R726">
        <f>AL726*Y726*(AJ726-AK726)/(100*AF726*(1000-Y726*AJ726))</f>
        <v>0</v>
      </c>
      <c r="S726">
        <f>AL726*Y726*(AI726-AH726*(1000-Y726*AK726)/(1000-Y726*AJ726))/(100*AF726)</f>
        <v>0</v>
      </c>
      <c r="T726">
        <f>(U726/V726*100)</f>
        <v>0</v>
      </c>
      <c r="U726">
        <f>AJ726*(AM726+AN726)/1000</f>
        <v>0</v>
      </c>
      <c r="V726">
        <f>0.61365*exp(17.502*AO726/(240.97+AO726))</f>
        <v>0</v>
      </c>
      <c r="W726">
        <v>128</v>
      </c>
      <c r="X726">
        <v>9</v>
      </c>
      <c r="Y726">
        <f>IF(W726*$H$11&gt;=AA726,1.0,(AA726/(AA726-W726*$H$11)))</f>
        <v>0</v>
      </c>
      <c r="Z726">
        <f>(Y726-1)*100</f>
        <v>0</v>
      </c>
      <c r="AA726">
        <f>MAX(0,($B$11+$C$11*AR726)/(1+$D$11*AR726)*AM726/(AO726+273)*$E$11)</f>
        <v>0</v>
      </c>
      <c r="AB726">
        <f>$B$9*AS726+$C$9*AT726</f>
        <v>0</v>
      </c>
      <c r="AC726">
        <f>AB726*AD726</f>
        <v>0</v>
      </c>
      <c r="AD726">
        <f>($B$9*$D$7+$C$9*$D$7)/($B$9+$C$9)</f>
        <v>0</v>
      </c>
      <c r="AE726">
        <f>($B$9*$K$7+$C$9*$K$7)/($B$9+$C$9)</f>
        <v>0</v>
      </c>
      <c r="AF726">
        <v>10</v>
      </c>
      <c r="AG726">
        <v>1550670194</v>
      </c>
      <c r="AH726">
        <v>401.417</v>
      </c>
      <c r="AI726">
        <v>399.037</v>
      </c>
      <c r="AJ726">
        <v>10.0981</v>
      </c>
      <c r="AK726">
        <v>3.00105</v>
      </c>
      <c r="AL726">
        <v>1412.61</v>
      </c>
      <c r="AM726">
        <v>99.5807</v>
      </c>
      <c r="AN726">
        <v>0.024797</v>
      </c>
      <c r="AO726">
        <v>9.34751</v>
      </c>
      <c r="AP726">
        <v>999.9</v>
      </c>
      <c r="AQ726">
        <v>999.9</v>
      </c>
      <c r="AR726">
        <v>10012.5</v>
      </c>
      <c r="AS726">
        <v>0</v>
      </c>
      <c r="AT726">
        <v>1.33257</v>
      </c>
      <c r="AU726">
        <v>0</v>
      </c>
      <c r="AV726" t="s">
        <v>204</v>
      </c>
      <c r="AW726">
        <v>0</v>
      </c>
      <c r="AX726">
        <v>-1.442</v>
      </c>
      <c r="AY726">
        <v>-0.036</v>
      </c>
      <c r="AZ726">
        <v>0</v>
      </c>
      <c r="BA726">
        <v>0</v>
      </c>
      <c r="BB726">
        <v>0</v>
      </c>
      <c r="BC726">
        <v>0</v>
      </c>
      <c r="BD726">
        <v>404.639491803279</v>
      </c>
      <c r="BE726">
        <v>1.72690302391441</v>
      </c>
      <c r="BF726">
        <v>0.50710903936103</v>
      </c>
      <c r="BG726">
        <v>-1</v>
      </c>
      <c r="BH726">
        <v>0</v>
      </c>
      <c r="BI726">
        <v>0</v>
      </c>
      <c r="BJ726" t="s">
        <v>205</v>
      </c>
      <c r="BK726">
        <v>1.88473</v>
      </c>
      <c r="BL726">
        <v>1.8817</v>
      </c>
      <c r="BM726">
        <v>1.88323</v>
      </c>
      <c r="BN726">
        <v>1.88187</v>
      </c>
      <c r="BO726">
        <v>1.88376</v>
      </c>
      <c r="BP726">
        <v>1.88308</v>
      </c>
      <c r="BQ726">
        <v>1.88477</v>
      </c>
      <c r="BR726">
        <v>1.88232</v>
      </c>
      <c r="BS726" t="s">
        <v>206</v>
      </c>
      <c r="BT726" t="s">
        <v>17</v>
      </c>
      <c r="BU726" t="s">
        <v>17</v>
      </c>
      <c r="BV726" t="s">
        <v>17</v>
      </c>
      <c r="BW726" t="s">
        <v>207</v>
      </c>
      <c r="BX726" t="s">
        <v>208</v>
      </c>
      <c r="BY726" t="s">
        <v>209</v>
      </c>
      <c r="BZ726" t="s">
        <v>209</v>
      </c>
      <c r="CA726" t="s">
        <v>209</v>
      </c>
      <c r="CB726" t="s">
        <v>209</v>
      </c>
      <c r="CC726">
        <v>5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1316.52</v>
      </c>
      <c r="CJ726">
        <v>-0.36749</v>
      </c>
      <c r="CK726">
        <v>10.0709</v>
      </c>
      <c r="CL726">
        <v>11.2486</v>
      </c>
      <c r="CM726">
        <v>30.0004</v>
      </c>
      <c r="CN726">
        <v>11.0716</v>
      </c>
      <c r="CO726">
        <v>11.2859</v>
      </c>
      <c r="CP726">
        <v>-1</v>
      </c>
      <c r="CQ726">
        <v>0</v>
      </c>
      <c r="CR726">
        <v>99.252</v>
      </c>
      <c r="CS726">
        <v>-999.9</v>
      </c>
      <c r="CT726">
        <v>400</v>
      </c>
      <c r="CU726">
        <v>6.91595</v>
      </c>
      <c r="CV726">
        <v>103.653</v>
      </c>
      <c r="CW726">
        <v>103.173</v>
      </c>
    </row>
    <row r="727" spans="1:101">
      <c r="A727">
        <v>713</v>
      </c>
      <c r="B727">
        <v>1550670384</v>
      </c>
      <c r="C727">
        <v>2410.70000004768</v>
      </c>
      <c r="D727" t="s">
        <v>1644</v>
      </c>
      <c r="E727" t="s">
        <v>1645</v>
      </c>
      <c r="F727">
        <f>J727+I727+M727*K727</f>
        <v>0</v>
      </c>
      <c r="G727">
        <f>(1000*AM727)/(L727*(AO727+273.15))</f>
        <v>0</v>
      </c>
      <c r="H727">
        <f>((G727*F727*(1-(AJ727/1000)))/(100*K727))*(BE727/60)</f>
        <v>0</v>
      </c>
      <c r="I727" t="s">
        <v>197</v>
      </c>
      <c r="J727" t="s">
        <v>198</v>
      </c>
      <c r="K727" t="s">
        <v>199</v>
      </c>
      <c r="L727" t="s">
        <v>200</v>
      </c>
      <c r="M727" t="s">
        <v>1646</v>
      </c>
      <c r="N727" t="s">
        <v>1647</v>
      </c>
      <c r="O727" t="s">
        <v>203</v>
      </c>
      <c r="P727" t="s">
        <v>1046</v>
      </c>
      <c r="Q727">
        <v>1550670384</v>
      </c>
      <c r="R727">
        <f>AL727*Y727*(AJ727-AK727)/(100*AF727*(1000-Y727*AJ727))</f>
        <v>0</v>
      </c>
      <c r="S727">
        <f>AL727*Y727*(AI727-AH727*(1000-Y727*AK727)/(1000-Y727*AJ727))/(100*AF727)</f>
        <v>0</v>
      </c>
      <c r="T727">
        <f>(U727/V727*100)</f>
        <v>0</v>
      </c>
      <c r="U727">
        <f>AJ727*(AM727+AN727)/1000</f>
        <v>0</v>
      </c>
      <c r="V727">
        <f>0.61365*exp(17.502*AO727/(240.97+AO727))</f>
        <v>0</v>
      </c>
      <c r="W727">
        <v>121</v>
      </c>
      <c r="X727">
        <v>9</v>
      </c>
      <c r="Y727">
        <f>IF(W727*$H$11&gt;=AA727,1.0,(AA727/(AA727-W727*$H$11)))</f>
        <v>0</v>
      </c>
      <c r="Z727">
        <f>(Y727-1)*100</f>
        <v>0</v>
      </c>
      <c r="AA727">
        <f>MAX(0,($B$11+$C$11*AR727)/(1+$D$11*AR727)*AM727/(AO727+273)*$E$11)</f>
        <v>0</v>
      </c>
      <c r="AB727">
        <f>$B$9*AS727+$C$9*AT727</f>
        <v>0</v>
      </c>
      <c r="AC727">
        <f>AB727*AD727</f>
        <v>0</v>
      </c>
      <c r="AD727">
        <f>($B$9*$D$7+$C$9*$D$7)/($B$9+$C$9)</f>
        <v>0</v>
      </c>
      <c r="AE727">
        <f>($B$9*$K$7+$C$9*$K$7)/($B$9+$C$9)</f>
        <v>0</v>
      </c>
      <c r="AF727">
        <v>10</v>
      </c>
      <c r="AG727">
        <v>1550670384</v>
      </c>
      <c r="AH727">
        <v>399.301</v>
      </c>
      <c r="AI727">
        <v>398.98</v>
      </c>
      <c r="AJ727">
        <v>7.12601</v>
      </c>
      <c r="AK727">
        <v>2.98955</v>
      </c>
      <c r="AL727">
        <v>1414.88</v>
      </c>
      <c r="AM727">
        <v>99.5791</v>
      </c>
      <c r="AN727">
        <v>0.024404</v>
      </c>
      <c r="AO727">
        <v>7.50266</v>
      </c>
      <c r="AP727">
        <v>999.9</v>
      </c>
      <c r="AQ727">
        <v>999.9</v>
      </c>
      <c r="AR727">
        <v>10024.4</v>
      </c>
      <c r="AS727">
        <v>0</v>
      </c>
      <c r="AT727">
        <v>501.251</v>
      </c>
      <c r="AU727">
        <v>0</v>
      </c>
      <c r="AV727" t="s">
        <v>204</v>
      </c>
      <c r="AW727">
        <v>0</v>
      </c>
      <c r="AX727">
        <v>-1.442</v>
      </c>
      <c r="AY727">
        <v>-0.036</v>
      </c>
      <c r="AZ727">
        <v>0</v>
      </c>
      <c r="BA727">
        <v>0</v>
      </c>
      <c r="BB727">
        <v>0</v>
      </c>
      <c r="BC727">
        <v>0</v>
      </c>
      <c r="BD727">
        <v>402.16912295082</v>
      </c>
      <c r="BE727">
        <v>0.473505936468402</v>
      </c>
      <c r="BF727">
        <v>0.392271747934205</v>
      </c>
      <c r="BG727">
        <v>-1</v>
      </c>
      <c r="BH727">
        <v>0</v>
      </c>
      <c r="BI727">
        <v>0</v>
      </c>
      <c r="BJ727" t="s">
        <v>205</v>
      </c>
      <c r="BK727">
        <v>1.88475</v>
      </c>
      <c r="BL727">
        <v>1.88169</v>
      </c>
      <c r="BM727">
        <v>1.88318</v>
      </c>
      <c r="BN727">
        <v>1.88187</v>
      </c>
      <c r="BO727">
        <v>1.88379</v>
      </c>
      <c r="BP727">
        <v>1.88307</v>
      </c>
      <c r="BQ727">
        <v>1.88477</v>
      </c>
      <c r="BR727">
        <v>1.88231</v>
      </c>
      <c r="BS727" t="s">
        <v>206</v>
      </c>
      <c r="BT727" t="s">
        <v>17</v>
      </c>
      <c r="BU727" t="s">
        <v>17</v>
      </c>
      <c r="BV727" t="s">
        <v>17</v>
      </c>
      <c r="BW727" t="s">
        <v>207</v>
      </c>
      <c r="BX727" t="s">
        <v>208</v>
      </c>
      <c r="BY727" t="s">
        <v>209</v>
      </c>
      <c r="BZ727" t="s">
        <v>209</v>
      </c>
      <c r="CA727" t="s">
        <v>209</v>
      </c>
      <c r="CB727" t="s">
        <v>209</v>
      </c>
      <c r="CC727">
        <v>5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1323.96</v>
      </c>
      <c r="CJ727">
        <v>-0.194916</v>
      </c>
      <c r="CK727">
        <v>8.96596</v>
      </c>
      <c r="CL727">
        <v>10.9983</v>
      </c>
      <c r="CM727">
        <v>29.999</v>
      </c>
      <c r="CN727">
        <v>10.8263</v>
      </c>
      <c r="CO727">
        <v>11.0342</v>
      </c>
      <c r="CP727">
        <v>-1</v>
      </c>
      <c r="CQ727">
        <v>0</v>
      </c>
      <c r="CR727">
        <v>100</v>
      </c>
      <c r="CS727">
        <v>-999.9</v>
      </c>
      <c r="CT727">
        <v>400</v>
      </c>
      <c r="CU727">
        <v>10.2928</v>
      </c>
      <c r="CV727">
        <v>103.717</v>
      </c>
      <c r="CW727">
        <v>103.232</v>
      </c>
    </row>
    <row r="728" spans="1:101">
      <c r="A728">
        <v>714</v>
      </c>
      <c r="B728">
        <v>1550670386</v>
      </c>
      <c r="C728">
        <v>2412.70000004768</v>
      </c>
      <c r="D728" t="s">
        <v>1648</v>
      </c>
      <c r="E728" t="s">
        <v>1649</v>
      </c>
      <c r="F728">
        <f>J728+I728+M728*K728</f>
        <v>0</v>
      </c>
      <c r="G728">
        <f>(1000*AM728)/(L728*(AO728+273.15))</f>
        <v>0</v>
      </c>
      <c r="H728">
        <f>((G728*F728*(1-(AJ728/1000)))/(100*K728))*(BE728/60)</f>
        <v>0</v>
      </c>
      <c r="I728" t="s">
        <v>197</v>
      </c>
      <c r="J728" t="s">
        <v>198</v>
      </c>
      <c r="K728" t="s">
        <v>199</v>
      </c>
      <c r="L728" t="s">
        <v>200</v>
      </c>
      <c r="M728" t="s">
        <v>1646</v>
      </c>
      <c r="N728" t="s">
        <v>1647</v>
      </c>
      <c r="O728" t="s">
        <v>203</v>
      </c>
      <c r="P728" t="s">
        <v>1046</v>
      </c>
      <c r="Q728">
        <v>1550670386</v>
      </c>
      <c r="R728">
        <f>AL728*Y728*(AJ728-AK728)/(100*AF728*(1000-Y728*AJ728))</f>
        <v>0</v>
      </c>
      <c r="S728">
        <f>AL728*Y728*(AI728-AH728*(1000-Y728*AK728)/(1000-Y728*AJ728))/(100*AF728)</f>
        <v>0</v>
      </c>
      <c r="T728">
        <f>(U728/V728*100)</f>
        <v>0</v>
      </c>
      <c r="U728">
        <f>AJ728*(AM728+AN728)/1000</f>
        <v>0</v>
      </c>
      <c r="V728">
        <f>0.61365*exp(17.502*AO728/(240.97+AO728))</f>
        <v>0</v>
      </c>
      <c r="W728">
        <v>138</v>
      </c>
      <c r="X728">
        <v>10</v>
      </c>
      <c r="Y728">
        <f>IF(W728*$H$11&gt;=AA728,1.0,(AA728/(AA728-W728*$H$11)))</f>
        <v>0</v>
      </c>
      <c r="Z728">
        <f>(Y728-1)*100</f>
        <v>0</v>
      </c>
      <c r="AA728">
        <f>MAX(0,($B$11+$C$11*AR728)/(1+$D$11*AR728)*AM728/(AO728+273)*$E$11)</f>
        <v>0</v>
      </c>
      <c r="AB728">
        <f>$B$9*AS728+$C$9*AT728</f>
        <v>0</v>
      </c>
      <c r="AC728">
        <f>AB728*AD728</f>
        <v>0</v>
      </c>
      <c r="AD728">
        <f>($B$9*$D$7+$C$9*$D$7)/($B$9+$C$9)</f>
        <v>0</v>
      </c>
      <c r="AE728">
        <f>($B$9*$K$7+$C$9*$K$7)/($B$9+$C$9)</f>
        <v>0</v>
      </c>
      <c r="AF728">
        <v>10</v>
      </c>
      <c r="AG728">
        <v>1550670386</v>
      </c>
      <c r="AH728">
        <v>399.191</v>
      </c>
      <c r="AI728">
        <v>398.982</v>
      </c>
      <c r="AJ728">
        <v>7.32831</v>
      </c>
      <c r="AK728">
        <v>2.98916</v>
      </c>
      <c r="AL728">
        <v>1414.45</v>
      </c>
      <c r="AM728">
        <v>99.5791</v>
      </c>
      <c r="AN728">
        <v>0.0239358</v>
      </c>
      <c r="AO728">
        <v>7.5475</v>
      </c>
      <c r="AP728">
        <v>999.9</v>
      </c>
      <c r="AQ728">
        <v>999.9</v>
      </c>
      <c r="AR728">
        <v>9997.5</v>
      </c>
      <c r="AS728">
        <v>0</v>
      </c>
      <c r="AT728">
        <v>508.775</v>
      </c>
      <c r="AU728">
        <v>0</v>
      </c>
      <c r="AV728" t="s">
        <v>204</v>
      </c>
      <c r="AW728">
        <v>0</v>
      </c>
      <c r="AX728">
        <v>-1.442</v>
      </c>
      <c r="AY728">
        <v>-0.036</v>
      </c>
      <c r="AZ728">
        <v>0</v>
      </c>
      <c r="BA728">
        <v>0</v>
      </c>
      <c r="BB728">
        <v>0</v>
      </c>
      <c r="BC728">
        <v>0</v>
      </c>
      <c r="BD728">
        <v>402.174155737705</v>
      </c>
      <c r="BE728">
        <v>0.443444572584408</v>
      </c>
      <c r="BF728">
        <v>0.391276599587951</v>
      </c>
      <c r="BG728">
        <v>-1</v>
      </c>
      <c r="BH728">
        <v>0</v>
      </c>
      <c r="BI728">
        <v>0</v>
      </c>
      <c r="BJ728" t="s">
        <v>205</v>
      </c>
      <c r="BK728">
        <v>1.88475</v>
      </c>
      <c r="BL728">
        <v>1.88168</v>
      </c>
      <c r="BM728">
        <v>1.8832</v>
      </c>
      <c r="BN728">
        <v>1.88187</v>
      </c>
      <c r="BO728">
        <v>1.88377</v>
      </c>
      <c r="BP728">
        <v>1.88307</v>
      </c>
      <c r="BQ728">
        <v>1.88477</v>
      </c>
      <c r="BR728">
        <v>1.88231</v>
      </c>
      <c r="BS728" t="s">
        <v>206</v>
      </c>
      <c r="BT728" t="s">
        <v>17</v>
      </c>
      <c r="BU728" t="s">
        <v>17</v>
      </c>
      <c r="BV728" t="s">
        <v>17</v>
      </c>
      <c r="BW728" t="s">
        <v>207</v>
      </c>
      <c r="BX728" t="s">
        <v>208</v>
      </c>
      <c r="BY728" t="s">
        <v>209</v>
      </c>
      <c r="BZ728" t="s">
        <v>209</v>
      </c>
      <c r="CA728" t="s">
        <v>209</v>
      </c>
      <c r="CB728" t="s">
        <v>209</v>
      </c>
      <c r="CC728">
        <v>5</v>
      </c>
      <c r="CD728">
        <v>0</v>
      </c>
      <c r="CE728">
        <v>0</v>
      </c>
      <c r="CF728">
        <v>0</v>
      </c>
      <c r="CG728">
        <v>0</v>
      </c>
      <c r="CH728">
        <v>2</v>
      </c>
      <c r="CI728">
        <v>1310.79</v>
      </c>
      <c r="CJ728">
        <v>-0.197048</v>
      </c>
      <c r="CK728">
        <v>8.96048</v>
      </c>
      <c r="CL728">
        <v>10.9917</v>
      </c>
      <c r="CM728">
        <v>29.9991</v>
      </c>
      <c r="CN728">
        <v>10.8215</v>
      </c>
      <c r="CO728">
        <v>11.028</v>
      </c>
      <c r="CP728">
        <v>-1</v>
      </c>
      <c r="CQ728">
        <v>0</v>
      </c>
      <c r="CR728">
        <v>100</v>
      </c>
      <c r="CS728">
        <v>-999.9</v>
      </c>
      <c r="CT728">
        <v>400</v>
      </c>
      <c r="CU728">
        <v>10.2928</v>
      </c>
      <c r="CV728">
        <v>103.717</v>
      </c>
      <c r="CW728">
        <v>103.232</v>
      </c>
    </row>
    <row r="729" spans="1:101">
      <c r="A729">
        <v>715</v>
      </c>
      <c r="B729">
        <v>1550670388</v>
      </c>
      <c r="C729">
        <v>2414.70000004768</v>
      </c>
      <c r="D729" t="s">
        <v>1650</v>
      </c>
      <c r="E729" t="s">
        <v>1651</v>
      </c>
      <c r="F729">
        <f>J729+I729+M729*K729</f>
        <v>0</v>
      </c>
      <c r="G729">
        <f>(1000*AM729)/(L729*(AO729+273.15))</f>
        <v>0</v>
      </c>
      <c r="H729">
        <f>((G729*F729*(1-(AJ729/1000)))/(100*K729))*(BE729/60)</f>
        <v>0</v>
      </c>
      <c r="I729" t="s">
        <v>197</v>
      </c>
      <c r="J729" t="s">
        <v>198</v>
      </c>
      <c r="K729" t="s">
        <v>199</v>
      </c>
      <c r="L729" t="s">
        <v>200</v>
      </c>
      <c r="M729" t="s">
        <v>1646</v>
      </c>
      <c r="N729" t="s">
        <v>1647</v>
      </c>
      <c r="O729" t="s">
        <v>203</v>
      </c>
      <c r="P729" t="s">
        <v>1046</v>
      </c>
      <c r="Q729">
        <v>1550670388</v>
      </c>
      <c r="R729">
        <f>AL729*Y729*(AJ729-AK729)/(100*AF729*(1000-Y729*AJ729))</f>
        <v>0</v>
      </c>
      <c r="S729">
        <f>AL729*Y729*(AI729-AH729*(1000-Y729*AK729)/(1000-Y729*AJ729))/(100*AF729)</f>
        <v>0</v>
      </c>
      <c r="T729">
        <f>(U729/V729*100)</f>
        <v>0</v>
      </c>
      <c r="U729">
        <f>AJ729*(AM729+AN729)/1000</f>
        <v>0</v>
      </c>
      <c r="V729">
        <f>0.61365*exp(17.502*AO729/(240.97+AO729))</f>
        <v>0</v>
      </c>
      <c r="W729">
        <v>136</v>
      </c>
      <c r="X729">
        <v>10</v>
      </c>
      <c r="Y729">
        <f>IF(W729*$H$11&gt;=AA729,1.0,(AA729/(AA729-W729*$H$11)))</f>
        <v>0</v>
      </c>
      <c r="Z729">
        <f>(Y729-1)*100</f>
        <v>0</v>
      </c>
      <c r="AA729">
        <f>MAX(0,($B$11+$C$11*AR729)/(1+$D$11*AR729)*AM729/(AO729+273)*$E$11)</f>
        <v>0</v>
      </c>
      <c r="AB729">
        <f>$B$9*AS729+$C$9*AT729</f>
        <v>0</v>
      </c>
      <c r="AC729">
        <f>AB729*AD729</f>
        <v>0</v>
      </c>
      <c r="AD729">
        <f>($B$9*$D$7+$C$9*$D$7)/($B$9+$C$9)</f>
        <v>0</v>
      </c>
      <c r="AE729">
        <f>($B$9*$K$7+$C$9*$K$7)/($B$9+$C$9)</f>
        <v>0</v>
      </c>
      <c r="AF729">
        <v>10</v>
      </c>
      <c r="AG729">
        <v>1550670388</v>
      </c>
      <c r="AH729">
        <v>399.115</v>
      </c>
      <c r="AI729">
        <v>398.962</v>
      </c>
      <c r="AJ729">
        <v>7.48418</v>
      </c>
      <c r="AK729">
        <v>2.98888</v>
      </c>
      <c r="AL729">
        <v>1414.4</v>
      </c>
      <c r="AM729">
        <v>99.5791</v>
      </c>
      <c r="AN729">
        <v>0.0238926</v>
      </c>
      <c r="AO729">
        <v>7.58465</v>
      </c>
      <c r="AP729">
        <v>999.9</v>
      </c>
      <c r="AQ729">
        <v>999.9</v>
      </c>
      <c r="AR729">
        <v>10001.2</v>
      </c>
      <c r="AS729">
        <v>0</v>
      </c>
      <c r="AT729">
        <v>512.81</v>
      </c>
      <c r="AU729">
        <v>0</v>
      </c>
      <c r="AV729" t="s">
        <v>204</v>
      </c>
      <c r="AW729">
        <v>0</v>
      </c>
      <c r="AX729">
        <v>-1.442</v>
      </c>
      <c r="AY729">
        <v>-0.036</v>
      </c>
      <c r="AZ729">
        <v>0</v>
      </c>
      <c r="BA729">
        <v>0</v>
      </c>
      <c r="BB729">
        <v>0</v>
      </c>
      <c r="BC729">
        <v>0</v>
      </c>
      <c r="BD729">
        <v>402.17912295082</v>
      </c>
      <c r="BE729">
        <v>0.401288872880557</v>
      </c>
      <c r="BF729">
        <v>0.389897939101864</v>
      </c>
      <c r="BG729">
        <v>-1</v>
      </c>
      <c r="BH729">
        <v>0</v>
      </c>
      <c r="BI729">
        <v>0</v>
      </c>
      <c r="BJ729" t="s">
        <v>205</v>
      </c>
      <c r="BK729">
        <v>1.88475</v>
      </c>
      <c r="BL729">
        <v>1.8817</v>
      </c>
      <c r="BM729">
        <v>1.88318</v>
      </c>
      <c r="BN729">
        <v>1.88187</v>
      </c>
      <c r="BO729">
        <v>1.88376</v>
      </c>
      <c r="BP729">
        <v>1.88306</v>
      </c>
      <c r="BQ729">
        <v>1.88477</v>
      </c>
      <c r="BR729">
        <v>1.88231</v>
      </c>
      <c r="BS729" t="s">
        <v>206</v>
      </c>
      <c r="BT729" t="s">
        <v>17</v>
      </c>
      <c r="BU729" t="s">
        <v>17</v>
      </c>
      <c r="BV729" t="s">
        <v>17</v>
      </c>
      <c r="BW729" t="s">
        <v>207</v>
      </c>
      <c r="BX729" t="s">
        <v>208</v>
      </c>
      <c r="BY729" t="s">
        <v>209</v>
      </c>
      <c r="BZ729" t="s">
        <v>209</v>
      </c>
      <c r="CA729" t="s">
        <v>209</v>
      </c>
      <c r="CB729" t="s">
        <v>209</v>
      </c>
      <c r="CC729">
        <v>5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1312.32</v>
      </c>
      <c r="CJ729">
        <v>-0.197048</v>
      </c>
      <c r="CK729">
        <v>8.9552</v>
      </c>
      <c r="CL729">
        <v>10.9852</v>
      </c>
      <c r="CM729">
        <v>29.9991</v>
      </c>
      <c r="CN729">
        <v>10.8165</v>
      </c>
      <c r="CO729">
        <v>11.0216</v>
      </c>
      <c r="CP729">
        <v>-1</v>
      </c>
      <c r="CQ729">
        <v>0</v>
      </c>
      <c r="CR729">
        <v>100</v>
      </c>
      <c r="CS729">
        <v>-999.9</v>
      </c>
      <c r="CT729">
        <v>400</v>
      </c>
      <c r="CU729">
        <v>10.2928</v>
      </c>
      <c r="CV729">
        <v>103.717</v>
      </c>
      <c r="CW729">
        <v>103.232</v>
      </c>
    </row>
    <row r="730" spans="1:101">
      <c r="A730">
        <v>716</v>
      </c>
      <c r="B730">
        <v>1550670390</v>
      </c>
      <c r="C730">
        <v>2416.70000004768</v>
      </c>
      <c r="D730" t="s">
        <v>1652</v>
      </c>
      <c r="E730" t="s">
        <v>1653</v>
      </c>
      <c r="F730">
        <f>J730+I730+M730*K730</f>
        <v>0</v>
      </c>
      <c r="G730">
        <f>(1000*AM730)/(L730*(AO730+273.15))</f>
        <v>0</v>
      </c>
      <c r="H730">
        <f>((G730*F730*(1-(AJ730/1000)))/(100*K730))*(BE730/60)</f>
        <v>0</v>
      </c>
      <c r="I730" t="s">
        <v>197</v>
      </c>
      <c r="J730" t="s">
        <v>198</v>
      </c>
      <c r="K730" t="s">
        <v>199</v>
      </c>
      <c r="L730" t="s">
        <v>200</v>
      </c>
      <c r="M730" t="s">
        <v>1646</v>
      </c>
      <c r="N730" t="s">
        <v>1647</v>
      </c>
      <c r="O730" t="s">
        <v>203</v>
      </c>
      <c r="P730" t="s">
        <v>1046</v>
      </c>
      <c r="Q730">
        <v>1550670390</v>
      </c>
      <c r="R730">
        <f>AL730*Y730*(AJ730-AK730)/(100*AF730*(1000-Y730*AJ730))</f>
        <v>0</v>
      </c>
      <c r="S730">
        <f>AL730*Y730*(AI730-AH730*(1000-Y730*AK730)/(1000-Y730*AJ730))/(100*AF730)</f>
        <v>0</v>
      </c>
      <c r="T730">
        <f>(U730/V730*100)</f>
        <v>0</v>
      </c>
      <c r="U730">
        <f>AJ730*(AM730+AN730)/1000</f>
        <v>0</v>
      </c>
      <c r="V730">
        <f>0.61365*exp(17.502*AO730/(240.97+AO730))</f>
        <v>0</v>
      </c>
      <c r="W730">
        <v>123</v>
      </c>
      <c r="X730">
        <v>9</v>
      </c>
      <c r="Y730">
        <f>IF(W730*$H$11&gt;=AA730,1.0,(AA730/(AA730-W730*$H$11)))</f>
        <v>0</v>
      </c>
      <c r="Z730">
        <f>(Y730-1)*100</f>
        <v>0</v>
      </c>
      <c r="AA730">
        <f>MAX(0,($B$11+$C$11*AR730)/(1+$D$11*AR730)*AM730/(AO730+273)*$E$11)</f>
        <v>0</v>
      </c>
      <c r="AB730">
        <f>$B$9*AS730+$C$9*AT730</f>
        <v>0</v>
      </c>
      <c r="AC730">
        <f>AB730*AD730</f>
        <v>0</v>
      </c>
      <c r="AD730">
        <f>($B$9*$D$7+$C$9*$D$7)/($B$9+$C$9)</f>
        <v>0</v>
      </c>
      <c r="AE730">
        <f>($B$9*$K$7+$C$9*$K$7)/($B$9+$C$9)</f>
        <v>0</v>
      </c>
      <c r="AF730">
        <v>10</v>
      </c>
      <c r="AG730">
        <v>1550670390</v>
      </c>
      <c r="AH730">
        <v>399.051</v>
      </c>
      <c r="AI730">
        <v>398.982</v>
      </c>
      <c r="AJ730">
        <v>7.61004</v>
      </c>
      <c r="AK730">
        <v>2.98842</v>
      </c>
      <c r="AL730">
        <v>1414.52</v>
      </c>
      <c r="AM730">
        <v>99.5797</v>
      </c>
      <c r="AN730">
        <v>0.0235431</v>
      </c>
      <c r="AO730">
        <v>7.60531</v>
      </c>
      <c r="AP730">
        <v>999.9</v>
      </c>
      <c r="AQ730">
        <v>999.9</v>
      </c>
      <c r="AR730">
        <v>10012.5</v>
      </c>
      <c r="AS730">
        <v>0</v>
      </c>
      <c r="AT730">
        <v>512.814</v>
      </c>
      <c r="AU730">
        <v>0</v>
      </c>
      <c r="AV730" t="s">
        <v>204</v>
      </c>
      <c r="AW730">
        <v>0</v>
      </c>
      <c r="AX730">
        <v>-1.442</v>
      </c>
      <c r="AY730">
        <v>-0.036</v>
      </c>
      <c r="AZ730">
        <v>0</v>
      </c>
      <c r="BA730">
        <v>0</v>
      </c>
      <c r="BB730">
        <v>0</v>
      </c>
      <c r="BC730">
        <v>0</v>
      </c>
      <c r="BD730">
        <v>402.183672131148</v>
      </c>
      <c r="BE730">
        <v>0.35047005990997</v>
      </c>
      <c r="BF730">
        <v>0.388363304698629</v>
      </c>
      <c r="BG730">
        <v>-1</v>
      </c>
      <c r="BH730">
        <v>0</v>
      </c>
      <c r="BI730">
        <v>0</v>
      </c>
      <c r="BJ730" t="s">
        <v>205</v>
      </c>
      <c r="BK730">
        <v>1.88475</v>
      </c>
      <c r="BL730">
        <v>1.88171</v>
      </c>
      <c r="BM730">
        <v>1.88319</v>
      </c>
      <c r="BN730">
        <v>1.88187</v>
      </c>
      <c r="BO730">
        <v>1.88373</v>
      </c>
      <c r="BP730">
        <v>1.88306</v>
      </c>
      <c r="BQ730">
        <v>1.88477</v>
      </c>
      <c r="BR730">
        <v>1.8823</v>
      </c>
      <c r="BS730" t="s">
        <v>206</v>
      </c>
      <c r="BT730" t="s">
        <v>17</v>
      </c>
      <c r="BU730" t="s">
        <v>17</v>
      </c>
      <c r="BV730" t="s">
        <v>17</v>
      </c>
      <c r="BW730" t="s">
        <v>207</v>
      </c>
      <c r="BX730" t="s">
        <v>208</v>
      </c>
      <c r="BY730" t="s">
        <v>209</v>
      </c>
      <c r="BZ730" t="s">
        <v>209</v>
      </c>
      <c r="CA730" t="s">
        <v>209</v>
      </c>
      <c r="CB730" t="s">
        <v>209</v>
      </c>
      <c r="CC730">
        <v>5</v>
      </c>
      <c r="CD730">
        <v>0</v>
      </c>
      <c r="CE730">
        <v>0</v>
      </c>
      <c r="CF730">
        <v>0</v>
      </c>
      <c r="CG730">
        <v>0</v>
      </c>
      <c r="CH730">
        <v>2</v>
      </c>
      <c r="CI730">
        <v>1321.77</v>
      </c>
      <c r="CJ730">
        <v>-0.197048</v>
      </c>
      <c r="CK730">
        <v>8.95019</v>
      </c>
      <c r="CL730">
        <v>10.9786</v>
      </c>
      <c r="CM730">
        <v>29.9991</v>
      </c>
      <c r="CN730">
        <v>10.8112</v>
      </c>
      <c r="CO730">
        <v>11.0151</v>
      </c>
      <c r="CP730">
        <v>-1</v>
      </c>
      <c r="CQ730">
        <v>0</v>
      </c>
      <c r="CR730">
        <v>100</v>
      </c>
      <c r="CS730">
        <v>-999.9</v>
      </c>
      <c r="CT730">
        <v>400</v>
      </c>
      <c r="CU730">
        <v>10.2928</v>
      </c>
      <c r="CV730">
        <v>103.717</v>
      </c>
      <c r="CW730">
        <v>103.233</v>
      </c>
    </row>
    <row r="731" spans="1:101">
      <c r="A731">
        <v>717</v>
      </c>
      <c r="B731">
        <v>1550670392</v>
      </c>
      <c r="C731">
        <v>2418.70000004768</v>
      </c>
      <c r="D731" t="s">
        <v>1654</v>
      </c>
      <c r="E731" t="s">
        <v>1655</v>
      </c>
      <c r="F731">
        <f>J731+I731+M731*K731</f>
        <v>0</v>
      </c>
      <c r="G731">
        <f>(1000*AM731)/(L731*(AO731+273.15))</f>
        <v>0</v>
      </c>
      <c r="H731">
        <f>((G731*F731*(1-(AJ731/1000)))/(100*K731))*(BE731/60)</f>
        <v>0</v>
      </c>
      <c r="I731" t="s">
        <v>197</v>
      </c>
      <c r="J731" t="s">
        <v>198</v>
      </c>
      <c r="K731" t="s">
        <v>199</v>
      </c>
      <c r="L731" t="s">
        <v>200</v>
      </c>
      <c r="M731" t="s">
        <v>1646</v>
      </c>
      <c r="N731" t="s">
        <v>1647</v>
      </c>
      <c r="O731" t="s">
        <v>203</v>
      </c>
      <c r="P731" t="s">
        <v>1046</v>
      </c>
      <c r="Q731">
        <v>1550670392</v>
      </c>
      <c r="R731">
        <f>AL731*Y731*(AJ731-AK731)/(100*AF731*(1000-Y731*AJ731))</f>
        <v>0</v>
      </c>
      <c r="S731">
        <f>AL731*Y731*(AI731-AH731*(1000-Y731*AK731)/(1000-Y731*AJ731))/(100*AF731)</f>
        <v>0</v>
      </c>
      <c r="T731">
        <f>(U731/V731*100)</f>
        <v>0</v>
      </c>
      <c r="U731">
        <f>AJ731*(AM731+AN731)/1000</f>
        <v>0</v>
      </c>
      <c r="V731">
        <f>0.61365*exp(17.502*AO731/(240.97+AO731))</f>
        <v>0</v>
      </c>
      <c r="W731">
        <v>124</v>
      </c>
      <c r="X731">
        <v>9</v>
      </c>
      <c r="Y731">
        <f>IF(W731*$H$11&gt;=AA731,1.0,(AA731/(AA731-W731*$H$11)))</f>
        <v>0</v>
      </c>
      <c r="Z731">
        <f>(Y731-1)*100</f>
        <v>0</v>
      </c>
      <c r="AA731">
        <f>MAX(0,($B$11+$C$11*AR731)/(1+$D$11*AR731)*AM731/(AO731+273)*$E$11)</f>
        <v>0</v>
      </c>
      <c r="AB731">
        <f>$B$9*AS731+$C$9*AT731</f>
        <v>0</v>
      </c>
      <c r="AC731">
        <f>AB731*AD731</f>
        <v>0</v>
      </c>
      <c r="AD731">
        <f>($B$9*$D$7+$C$9*$D$7)/($B$9+$C$9)</f>
        <v>0</v>
      </c>
      <c r="AE731">
        <f>($B$9*$K$7+$C$9*$K$7)/($B$9+$C$9)</f>
        <v>0</v>
      </c>
      <c r="AF731">
        <v>10</v>
      </c>
      <c r="AG731">
        <v>1550670392</v>
      </c>
      <c r="AH731">
        <v>398.981</v>
      </c>
      <c r="AI731">
        <v>398.97</v>
      </c>
      <c r="AJ731">
        <v>7.72335</v>
      </c>
      <c r="AK731">
        <v>2.98818</v>
      </c>
      <c r="AL731">
        <v>1414.91</v>
      </c>
      <c r="AM731">
        <v>99.5804</v>
      </c>
      <c r="AN731">
        <v>0.0236386</v>
      </c>
      <c r="AO731">
        <v>7.62485</v>
      </c>
      <c r="AP731">
        <v>999.9</v>
      </c>
      <c r="AQ731">
        <v>999.9</v>
      </c>
      <c r="AR731">
        <v>10002.5</v>
      </c>
      <c r="AS731">
        <v>0</v>
      </c>
      <c r="AT731">
        <v>511.487</v>
      </c>
      <c r="AU731">
        <v>0</v>
      </c>
      <c r="AV731" t="s">
        <v>204</v>
      </c>
      <c r="AW731">
        <v>0</v>
      </c>
      <c r="AX731">
        <v>-1.442</v>
      </c>
      <c r="AY731">
        <v>-0.036</v>
      </c>
      <c r="AZ731">
        <v>0</v>
      </c>
      <c r="BA731">
        <v>0</v>
      </c>
      <c r="BB731">
        <v>0</v>
      </c>
      <c r="BC731">
        <v>0</v>
      </c>
      <c r="BD731">
        <v>402.188155737705</v>
      </c>
      <c r="BE731">
        <v>0.292711873928223</v>
      </c>
      <c r="BF731">
        <v>0.386636060086071</v>
      </c>
      <c r="BG731">
        <v>-1</v>
      </c>
      <c r="BH731">
        <v>0</v>
      </c>
      <c r="BI731">
        <v>0</v>
      </c>
      <c r="BJ731" t="s">
        <v>205</v>
      </c>
      <c r="BK731">
        <v>1.88475</v>
      </c>
      <c r="BL731">
        <v>1.88171</v>
      </c>
      <c r="BM731">
        <v>1.88319</v>
      </c>
      <c r="BN731">
        <v>1.88187</v>
      </c>
      <c r="BO731">
        <v>1.88374</v>
      </c>
      <c r="BP731">
        <v>1.88307</v>
      </c>
      <c r="BQ731">
        <v>1.88477</v>
      </c>
      <c r="BR731">
        <v>1.88231</v>
      </c>
      <c r="BS731" t="s">
        <v>206</v>
      </c>
      <c r="BT731" t="s">
        <v>17</v>
      </c>
      <c r="BU731" t="s">
        <v>17</v>
      </c>
      <c r="BV731" t="s">
        <v>17</v>
      </c>
      <c r="BW731" t="s">
        <v>207</v>
      </c>
      <c r="BX731" t="s">
        <v>208</v>
      </c>
      <c r="BY731" t="s">
        <v>209</v>
      </c>
      <c r="BZ731" t="s">
        <v>209</v>
      </c>
      <c r="CA731" t="s">
        <v>209</v>
      </c>
      <c r="CB731" t="s">
        <v>209</v>
      </c>
      <c r="CC731">
        <v>5</v>
      </c>
      <c r="CD731">
        <v>0</v>
      </c>
      <c r="CE731">
        <v>0</v>
      </c>
      <c r="CF731">
        <v>0</v>
      </c>
      <c r="CG731">
        <v>0</v>
      </c>
      <c r="CH731">
        <v>2</v>
      </c>
      <c r="CI731">
        <v>1321.28</v>
      </c>
      <c r="CJ731">
        <v>-0.197048</v>
      </c>
      <c r="CK731">
        <v>8.94566</v>
      </c>
      <c r="CL731">
        <v>10.9721</v>
      </c>
      <c r="CM731">
        <v>29.999</v>
      </c>
      <c r="CN731">
        <v>10.8056</v>
      </c>
      <c r="CO731">
        <v>11.0086</v>
      </c>
      <c r="CP731">
        <v>-1</v>
      </c>
      <c r="CQ731">
        <v>0</v>
      </c>
      <c r="CR731">
        <v>100</v>
      </c>
      <c r="CS731">
        <v>-999.9</v>
      </c>
      <c r="CT731">
        <v>400</v>
      </c>
      <c r="CU731">
        <v>10.2928</v>
      </c>
      <c r="CV731">
        <v>103.717</v>
      </c>
      <c r="CW731">
        <v>103.233</v>
      </c>
    </row>
    <row r="732" spans="1:101">
      <c r="A732">
        <v>718</v>
      </c>
      <c r="B732">
        <v>1550670394</v>
      </c>
      <c r="C732">
        <v>2420.70000004768</v>
      </c>
      <c r="D732" t="s">
        <v>1656</v>
      </c>
      <c r="E732" t="s">
        <v>1657</v>
      </c>
      <c r="F732">
        <f>J732+I732+M732*K732</f>
        <v>0</v>
      </c>
      <c r="G732">
        <f>(1000*AM732)/(L732*(AO732+273.15))</f>
        <v>0</v>
      </c>
      <c r="H732">
        <f>((G732*F732*(1-(AJ732/1000)))/(100*K732))*(BE732/60)</f>
        <v>0</v>
      </c>
      <c r="I732" t="s">
        <v>197</v>
      </c>
      <c r="J732" t="s">
        <v>198</v>
      </c>
      <c r="K732" t="s">
        <v>199</v>
      </c>
      <c r="L732" t="s">
        <v>200</v>
      </c>
      <c r="M732" t="s">
        <v>1646</v>
      </c>
      <c r="N732" t="s">
        <v>1647</v>
      </c>
      <c r="O732" t="s">
        <v>203</v>
      </c>
      <c r="P732" t="s">
        <v>1046</v>
      </c>
      <c r="Q732">
        <v>1550670394</v>
      </c>
      <c r="R732">
        <f>AL732*Y732*(AJ732-AK732)/(100*AF732*(1000-Y732*AJ732))</f>
        <v>0</v>
      </c>
      <c r="S732">
        <f>AL732*Y732*(AI732-AH732*(1000-Y732*AK732)/(1000-Y732*AJ732))/(100*AF732)</f>
        <v>0</v>
      </c>
      <c r="T732">
        <f>(U732/V732*100)</f>
        <v>0</v>
      </c>
      <c r="U732">
        <f>AJ732*(AM732+AN732)/1000</f>
        <v>0</v>
      </c>
      <c r="V732">
        <f>0.61365*exp(17.502*AO732/(240.97+AO732))</f>
        <v>0</v>
      </c>
      <c r="W732">
        <v>123</v>
      </c>
      <c r="X732">
        <v>9</v>
      </c>
      <c r="Y732">
        <f>IF(W732*$H$11&gt;=AA732,1.0,(AA732/(AA732-W732*$H$11)))</f>
        <v>0</v>
      </c>
      <c r="Z732">
        <f>(Y732-1)*100</f>
        <v>0</v>
      </c>
      <c r="AA732">
        <f>MAX(0,($B$11+$C$11*AR732)/(1+$D$11*AR732)*AM732/(AO732+273)*$E$11)</f>
        <v>0</v>
      </c>
      <c r="AB732">
        <f>$B$9*AS732+$C$9*AT732</f>
        <v>0</v>
      </c>
      <c r="AC732">
        <f>AB732*AD732</f>
        <v>0</v>
      </c>
      <c r="AD732">
        <f>($B$9*$D$7+$C$9*$D$7)/($B$9+$C$9)</f>
        <v>0</v>
      </c>
      <c r="AE732">
        <f>($B$9*$K$7+$C$9*$K$7)/($B$9+$C$9)</f>
        <v>0</v>
      </c>
      <c r="AF732">
        <v>10</v>
      </c>
      <c r="AG732">
        <v>1550670394</v>
      </c>
      <c r="AH732">
        <v>398.963</v>
      </c>
      <c r="AI732">
        <v>398.962</v>
      </c>
      <c r="AJ732">
        <v>7.82773</v>
      </c>
      <c r="AK732">
        <v>2.98809</v>
      </c>
      <c r="AL732">
        <v>1414.86</v>
      </c>
      <c r="AM732">
        <v>99.581</v>
      </c>
      <c r="AN732">
        <v>0.0238293</v>
      </c>
      <c r="AO732">
        <v>7.65067</v>
      </c>
      <c r="AP732">
        <v>999.9</v>
      </c>
      <c r="AQ732">
        <v>999.9</v>
      </c>
      <c r="AR732">
        <v>10006.2</v>
      </c>
      <c r="AS732">
        <v>0</v>
      </c>
      <c r="AT732">
        <v>510.147</v>
      </c>
      <c r="AU732">
        <v>0</v>
      </c>
      <c r="AV732" t="s">
        <v>204</v>
      </c>
      <c r="AW732">
        <v>0</v>
      </c>
      <c r="AX732">
        <v>-1.442</v>
      </c>
      <c r="AY732">
        <v>-0.036</v>
      </c>
      <c r="AZ732">
        <v>0</v>
      </c>
      <c r="BA732">
        <v>0</v>
      </c>
      <c r="BB732">
        <v>0</v>
      </c>
      <c r="BC732">
        <v>0</v>
      </c>
      <c r="BD732">
        <v>402.192524590164</v>
      </c>
      <c r="BE732">
        <v>0.228883520971765</v>
      </c>
      <c r="BF732">
        <v>0.384763568303552</v>
      </c>
      <c r="BG732">
        <v>-1</v>
      </c>
      <c r="BH732">
        <v>0</v>
      </c>
      <c r="BI732">
        <v>0</v>
      </c>
      <c r="BJ732" t="s">
        <v>205</v>
      </c>
      <c r="BK732">
        <v>1.88475</v>
      </c>
      <c r="BL732">
        <v>1.8817</v>
      </c>
      <c r="BM732">
        <v>1.88318</v>
      </c>
      <c r="BN732">
        <v>1.88187</v>
      </c>
      <c r="BO732">
        <v>1.88374</v>
      </c>
      <c r="BP732">
        <v>1.88308</v>
      </c>
      <c r="BQ732">
        <v>1.88477</v>
      </c>
      <c r="BR732">
        <v>1.88231</v>
      </c>
      <c r="BS732" t="s">
        <v>206</v>
      </c>
      <c r="BT732" t="s">
        <v>17</v>
      </c>
      <c r="BU732" t="s">
        <v>17</v>
      </c>
      <c r="BV732" t="s">
        <v>17</v>
      </c>
      <c r="BW732" t="s">
        <v>207</v>
      </c>
      <c r="BX732" t="s">
        <v>208</v>
      </c>
      <c r="BY732" t="s">
        <v>209</v>
      </c>
      <c r="BZ732" t="s">
        <v>209</v>
      </c>
      <c r="CA732" t="s">
        <v>209</v>
      </c>
      <c r="CB732" t="s">
        <v>209</v>
      </c>
      <c r="CC732">
        <v>5</v>
      </c>
      <c r="CD732">
        <v>0</v>
      </c>
      <c r="CE732">
        <v>0</v>
      </c>
      <c r="CF732">
        <v>0</v>
      </c>
      <c r="CG732">
        <v>0</v>
      </c>
      <c r="CH732">
        <v>2</v>
      </c>
      <c r="CI732">
        <v>1322.26</v>
      </c>
      <c r="CJ732">
        <v>-0.197048</v>
      </c>
      <c r="CK732">
        <v>8.94216</v>
      </c>
      <c r="CL732">
        <v>10.9655</v>
      </c>
      <c r="CM732">
        <v>29.9992</v>
      </c>
      <c r="CN732">
        <v>10.8</v>
      </c>
      <c r="CO732">
        <v>11.002</v>
      </c>
      <c r="CP732">
        <v>-1</v>
      </c>
      <c r="CQ732">
        <v>0</v>
      </c>
      <c r="CR732">
        <v>100</v>
      </c>
      <c r="CS732">
        <v>-999.9</v>
      </c>
      <c r="CT732">
        <v>400</v>
      </c>
      <c r="CU732">
        <v>10.2928</v>
      </c>
      <c r="CV732">
        <v>103.718</v>
      </c>
      <c r="CW732">
        <v>103.234</v>
      </c>
    </row>
    <row r="733" spans="1:101">
      <c r="A733">
        <v>719</v>
      </c>
      <c r="B733">
        <v>1550670396</v>
      </c>
      <c r="C733">
        <v>2422.70000004768</v>
      </c>
      <c r="D733" t="s">
        <v>1658</v>
      </c>
      <c r="E733" t="s">
        <v>1659</v>
      </c>
      <c r="F733">
        <f>J733+I733+M733*K733</f>
        <v>0</v>
      </c>
      <c r="G733">
        <f>(1000*AM733)/(L733*(AO733+273.15))</f>
        <v>0</v>
      </c>
      <c r="H733">
        <f>((G733*F733*(1-(AJ733/1000)))/(100*K733))*(BE733/60)</f>
        <v>0</v>
      </c>
      <c r="I733" t="s">
        <v>197</v>
      </c>
      <c r="J733" t="s">
        <v>198</v>
      </c>
      <c r="K733" t="s">
        <v>199</v>
      </c>
      <c r="L733" t="s">
        <v>200</v>
      </c>
      <c r="M733" t="s">
        <v>1646</v>
      </c>
      <c r="N733" t="s">
        <v>1647</v>
      </c>
      <c r="O733" t="s">
        <v>203</v>
      </c>
      <c r="P733" t="s">
        <v>1046</v>
      </c>
      <c r="Q733">
        <v>1550670396</v>
      </c>
      <c r="R733">
        <f>AL733*Y733*(AJ733-AK733)/(100*AF733*(1000-Y733*AJ733))</f>
        <v>0</v>
      </c>
      <c r="S733">
        <f>AL733*Y733*(AI733-AH733*(1000-Y733*AK733)/(1000-Y733*AJ733))/(100*AF733)</f>
        <v>0</v>
      </c>
      <c r="T733">
        <f>(U733/V733*100)</f>
        <v>0</v>
      </c>
      <c r="U733">
        <f>AJ733*(AM733+AN733)/1000</f>
        <v>0</v>
      </c>
      <c r="V733">
        <f>0.61365*exp(17.502*AO733/(240.97+AO733))</f>
        <v>0</v>
      </c>
      <c r="W733">
        <v>128</v>
      </c>
      <c r="X733">
        <v>9</v>
      </c>
      <c r="Y733">
        <f>IF(W733*$H$11&gt;=AA733,1.0,(AA733/(AA733-W733*$H$11)))</f>
        <v>0</v>
      </c>
      <c r="Z733">
        <f>(Y733-1)*100</f>
        <v>0</v>
      </c>
      <c r="AA733">
        <f>MAX(0,($B$11+$C$11*AR733)/(1+$D$11*AR733)*AM733/(AO733+273)*$E$11)</f>
        <v>0</v>
      </c>
      <c r="AB733">
        <f>$B$9*AS733+$C$9*AT733</f>
        <v>0</v>
      </c>
      <c r="AC733">
        <f>AB733*AD733</f>
        <v>0</v>
      </c>
      <c r="AD733">
        <f>($B$9*$D$7+$C$9*$D$7)/($B$9+$C$9)</f>
        <v>0</v>
      </c>
      <c r="AE733">
        <f>($B$9*$K$7+$C$9*$K$7)/($B$9+$C$9)</f>
        <v>0</v>
      </c>
      <c r="AF733">
        <v>10</v>
      </c>
      <c r="AG733">
        <v>1550670396</v>
      </c>
      <c r="AH733">
        <v>398.944</v>
      </c>
      <c r="AI733">
        <v>399.007</v>
      </c>
      <c r="AJ733">
        <v>7.92122</v>
      </c>
      <c r="AK733">
        <v>2.98778</v>
      </c>
      <c r="AL733">
        <v>1414.55</v>
      </c>
      <c r="AM733">
        <v>99.5795</v>
      </c>
      <c r="AN733">
        <v>0.0239142</v>
      </c>
      <c r="AO733">
        <v>7.67122</v>
      </c>
      <c r="AP733">
        <v>999.9</v>
      </c>
      <c r="AQ733">
        <v>999.9</v>
      </c>
      <c r="AR733">
        <v>9992.5</v>
      </c>
      <c r="AS733">
        <v>0</v>
      </c>
      <c r="AT733">
        <v>508.327</v>
      </c>
      <c r="AU733">
        <v>0</v>
      </c>
      <c r="AV733" t="s">
        <v>204</v>
      </c>
      <c r="AW733">
        <v>0</v>
      </c>
      <c r="AX733">
        <v>-1.442</v>
      </c>
      <c r="AY733">
        <v>-0.036</v>
      </c>
      <c r="AZ733">
        <v>0</v>
      </c>
      <c r="BA733">
        <v>0</v>
      </c>
      <c r="BB733">
        <v>0</v>
      </c>
      <c r="BC733">
        <v>0</v>
      </c>
      <c r="BD733">
        <v>402.196442622951</v>
      </c>
      <c r="BE733">
        <v>0.171339860749907</v>
      </c>
      <c r="BF733">
        <v>0.383237867520049</v>
      </c>
      <c r="BG733">
        <v>-1</v>
      </c>
      <c r="BH733">
        <v>0</v>
      </c>
      <c r="BI733">
        <v>0</v>
      </c>
      <c r="BJ733" t="s">
        <v>205</v>
      </c>
      <c r="BK733">
        <v>1.88474</v>
      </c>
      <c r="BL733">
        <v>1.88169</v>
      </c>
      <c r="BM733">
        <v>1.88319</v>
      </c>
      <c r="BN733">
        <v>1.88187</v>
      </c>
      <c r="BO733">
        <v>1.88374</v>
      </c>
      <c r="BP733">
        <v>1.88307</v>
      </c>
      <c r="BQ733">
        <v>1.88477</v>
      </c>
      <c r="BR733">
        <v>1.8823</v>
      </c>
      <c r="BS733" t="s">
        <v>206</v>
      </c>
      <c r="BT733" t="s">
        <v>17</v>
      </c>
      <c r="BU733" t="s">
        <v>17</v>
      </c>
      <c r="BV733" t="s">
        <v>17</v>
      </c>
      <c r="BW733" t="s">
        <v>207</v>
      </c>
      <c r="BX733" t="s">
        <v>208</v>
      </c>
      <c r="BY733" t="s">
        <v>209</v>
      </c>
      <c r="BZ733" t="s">
        <v>209</v>
      </c>
      <c r="CA733" t="s">
        <v>209</v>
      </c>
      <c r="CB733" t="s">
        <v>209</v>
      </c>
      <c r="CC733">
        <v>5</v>
      </c>
      <c r="CD733">
        <v>0</v>
      </c>
      <c r="CE733">
        <v>0</v>
      </c>
      <c r="CF733">
        <v>0</v>
      </c>
      <c r="CG733">
        <v>0</v>
      </c>
      <c r="CH733">
        <v>2</v>
      </c>
      <c r="CI733">
        <v>1318.62</v>
      </c>
      <c r="CJ733">
        <v>-0.197048</v>
      </c>
      <c r="CK733">
        <v>8.93883</v>
      </c>
      <c r="CL733">
        <v>10.9587</v>
      </c>
      <c r="CM733">
        <v>29.9992</v>
      </c>
      <c r="CN733">
        <v>10.7944</v>
      </c>
      <c r="CO733">
        <v>10.9955</v>
      </c>
      <c r="CP733">
        <v>-1</v>
      </c>
      <c r="CQ733">
        <v>0</v>
      </c>
      <c r="CR733">
        <v>100</v>
      </c>
      <c r="CS733">
        <v>-999.9</v>
      </c>
      <c r="CT733">
        <v>400</v>
      </c>
      <c r="CU733">
        <v>10.2928</v>
      </c>
      <c r="CV733">
        <v>103.719</v>
      </c>
      <c r="CW733">
        <v>103.235</v>
      </c>
    </row>
    <row r="734" spans="1:101">
      <c r="A734">
        <v>720</v>
      </c>
      <c r="B734">
        <v>1550670398</v>
      </c>
      <c r="C734">
        <v>2424.70000004768</v>
      </c>
      <c r="D734" t="s">
        <v>1660</v>
      </c>
      <c r="E734" t="s">
        <v>1661</v>
      </c>
      <c r="F734">
        <f>J734+I734+M734*K734</f>
        <v>0</v>
      </c>
      <c r="G734">
        <f>(1000*AM734)/(L734*(AO734+273.15))</f>
        <v>0</v>
      </c>
      <c r="H734">
        <f>((G734*F734*(1-(AJ734/1000)))/(100*K734))*(BE734/60)</f>
        <v>0</v>
      </c>
      <c r="I734" t="s">
        <v>197</v>
      </c>
      <c r="J734" t="s">
        <v>198</v>
      </c>
      <c r="K734" t="s">
        <v>199</v>
      </c>
      <c r="L734" t="s">
        <v>200</v>
      </c>
      <c r="M734" t="s">
        <v>1646</v>
      </c>
      <c r="N734" t="s">
        <v>1647</v>
      </c>
      <c r="O734" t="s">
        <v>203</v>
      </c>
      <c r="P734" t="s">
        <v>1046</v>
      </c>
      <c r="Q734">
        <v>1550670398</v>
      </c>
      <c r="R734">
        <f>AL734*Y734*(AJ734-AK734)/(100*AF734*(1000-Y734*AJ734))</f>
        <v>0</v>
      </c>
      <c r="S734">
        <f>AL734*Y734*(AI734-AH734*(1000-Y734*AK734)/(1000-Y734*AJ734))/(100*AF734)</f>
        <v>0</v>
      </c>
      <c r="T734">
        <f>(U734/V734*100)</f>
        <v>0</v>
      </c>
      <c r="U734">
        <f>AJ734*(AM734+AN734)/1000</f>
        <v>0</v>
      </c>
      <c r="V734">
        <f>0.61365*exp(17.502*AO734/(240.97+AO734))</f>
        <v>0</v>
      </c>
      <c r="W734">
        <v>138</v>
      </c>
      <c r="X734">
        <v>10</v>
      </c>
      <c r="Y734">
        <f>IF(W734*$H$11&gt;=AA734,1.0,(AA734/(AA734-W734*$H$11)))</f>
        <v>0</v>
      </c>
      <c r="Z734">
        <f>(Y734-1)*100</f>
        <v>0</v>
      </c>
      <c r="AA734">
        <f>MAX(0,($B$11+$C$11*AR734)/(1+$D$11*AR734)*AM734/(AO734+273)*$E$11)</f>
        <v>0</v>
      </c>
      <c r="AB734">
        <f>$B$9*AS734+$C$9*AT734</f>
        <v>0</v>
      </c>
      <c r="AC734">
        <f>AB734*AD734</f>
        <v>0</v>
      </c>
      <c r="AD734">
        <f>($B$9*$D$7+$C$9*$D$7)/($B$9+$C$9)</f>
        <v>0</v>
      </c>
      <c r="AE734">
        <f>($B$9*$K$7+$C$9*$K$7)/($B$9+$C$9)</f>
        <v>0</v>
      </c>
      <c r="AF734">
        <v>10</v>
      </c>
      <c r="AG734">
        <v>1550670398</v>
      </c>
      <c r="AH734">
        <v>398.91</v>
      </c>
      <c r="AI734">
        <v>398.963</v>
      </c>
      <c r="AJ734">
        <v>8.00523</v>
      </c>
      <c r="AK734">
        <v>2.98728</v>
      </c>
      <c r="AL734">
        <v>1414.84</v>
      </c>
      <c r="AM734">
        <v>99.5791</v>
      </c>
      <c r="AN734">
        <v>0.0238631</v>
      </c>
      <c r="AO734">
        <v>7.68819</v>
      </c>
      <c r="AP734">
        <v>999.9</v>
      </c>
      <c r="AQ734">
        <v>999.9</v>
      </c>
      <c r="AR734">
        <v>9985</v>
      </c>
      <c r="AS734">
        <v>0</v>
      </c>
      <c r="AT734">
        <v>506.643</v>
      </c>
      <c r="AU734">
        <v>0</v>
      </c>
      <c r="AV734" t="s">
        <v>204</v>
      </c>
      <c r="AW734">
        <v>0</v>
      </c>
      <c r="AX734">
        <v>-1.442</v>
      </c>
      <c r="AY734">
        <v>-0.036</v>
      </c>
      <c r="AZ734">
        <v>0</v>
      </c>
      <c r="BA734">
        <v>0</v>
      </c>
      <c r="BB734">
        <v>0</v>
      </c>
      <c r="BC734">
        <v>0</v>
      </c>
      <c r="BD734">
        <v>402.200090163934</v>
      </c>
      <c r="BE734">
        <v>0.124273860703619</v>
      </c>
      <c r="BF734">
        <v>0.382079083825184</v>
      </c>
      <c r="BG734">
        <v>-1</v>
      </c>
      <c r="BH734">
        <v>0</v>
      </c>
      <c r="BI734">
        <v>0</v>
      </c>
      <c r="BJ734" t="s">
        <v>205</v>
      </c>
      <c r="BK734">
        <v>1.88474</v>
      </c>
      <c r="BL734">
        <v>1.88169</v>
      </c>
      <c r="BM734">
        <v>1.88319</v>
      </c>
      <c r="BN734">
        <v>1.88187</v>
      </c>
      <c r="BO734">
        <v>1.88375</v>
      </c>
      <c r="BP734">
        <v>1.88307</v>
      </c>
      <c r="BQ734">
        <v>1.88477</v>
      </c>
      <c r="BR734">
        <v>1.8823</v>
      </c>
      <c r="BS734" t="s">
        <v>206</v>
      </c>
      <c r="BT734" t="s">
        <v>17</v>
      </c>
      <c r="BU734" t="s">
        <v>17</v>
      </c>
      <c r="BV734" t="s">
        <v>17</v>
      </c>
      <c r="BW734" t="s">
        <v>207</v>
      </c>
      <c r="BX734" t="s">
        <v>208</v>
      </c>
      <c r="BY734" t="s">
        <v>209</v>
      </c>
      <c r="BZ734" t="s">
        <v>209</v>
      </c>
      <c r="CA734" t="s">
        <v>209</v>
      </c>
      <c r="CB734" t="s">
        <v>209</v>
      </c>
      <c r="CC734">
        <v>5</v>
      </c>
      <c r="CD734">
        <v>0</v>
      </c>
      <c r="CE734">
        <v>0</v>
      </c>
      <c r="CF734">
        <v>0</v>
      </c>
      <c r="CG734">
        <v>0</v>
      </c>
      <c r="CH734">
        <v>2</v>
      </c>
      <c r="CI734">
        <v>1311.24</v>
      </c>
      <c r="CJ734">
        <v>-0.197048</v>
      </c>
      <c r="CK734">
        <v>8.93504</v>
      </c>
      <c r="CL734">
        <v>10.9521</v>
      </c>
      <c r="CM734">
        <v>29.999</v>
      </c>
      <c r="CN734">
        <v>10.7887</v>
      </c>
      <c r="CO734">
        <v>10.9889</v>
      </c>
      <c r="CP734">
        <v>-1</v>
      </c>
      <c r="CQ734">
        <v>0</v>
      </c>
      <c r="CR734">
        <v>100</v>
      </c>
      <c r="CS734">
        <v>-999.9</v>
      </c>
      <c r="CT734">
        <v>400</v>
      </c>
      <c r="CU734">
        <v>10.2928</v>
      </c>
      <c r="CV734">
        <v>103.72</v>
      </c>
      <c r="CW734">
        <v>103.235</v>
      </c>
    </row>
    <row r="735" spans="1:101">
      <c r="A735">
        <v>721</v>
      </c>
      <c r="B735">
        <v>1550670400</v>
      </c>
      <c r="C735">
        <v>2426.70000004768</v>
      </c>
      <c r="D735" t="s">
        <v>1662</v>
      </c>
      <c r="E735" t="s">
        <v>1663</v>
      </c>
      <c r="F735">
        <f>J735+I735+M735*K735</f>
        <v>0</v>
      </c>
      <c r="G735">
        <f>(1000*AM735)/(L735*(AO735+273.15))</f>
        <v>0</v>
      </c>
      <c r="H735">
        <f>((G735*F735*(1-(AJ735/1000)))/(100*K735))*(BE735/60)</f>
        <v>0</v>
      </c>
      <c r="I735" t="s">
        <v>197</v>
      </c>
      <c r="J735" t="s">
        <v>198</v>
      </c>
      <c r="K735" t="s">
        <v>199</v>
      </c>
      <c r="L735" t="s">
        <v>200</v>
      </c>
      <c r="M735" t="s">
        <v>1646</v>
      </c>
      <c r="N735" t="s">
        <v>1647</v>
      </c>
      <c r="O735" t="s">
        <v>203</v>
      </c>
      <c r="P735" t="s">
        <v>1046</v>
      </c>
      <c r="Q735">
        <v>1550670400</v>
      </c>
      <c r="R735">
        <f>AL735*Y735*(AJ735-AK735)/(100*AF735*(1000-Y735*AJ735))</f>
        <v>0</v>
      </c>
      <c r="S735">
        <f>AL735*Y735*(AI735-AH735*(1000-Y735*AK735)/(1000-Y735*AJ735))/(100*AF735)</f>
        <v>0</v>
      </c>
      <c r="T735">
        <f>(U735/V735*100)</f>
        <v>0</v>
      </c>
      <c r="U735">
        <f>AJ735*(AM735+AN735)/1000</f>
        <v>0</v>
      </c>
      <c r="V735">
        <f>0.61365*exp(17.502*AO735/(240.97+AO735))</f>
        <v>0</v>
      </c>
      <c r="W735">
        <v>140</v>
      </c>
      <c r="X735">
        <v>10</v>
      </c>
      <c r="Y735">
        <f>IF(W735*$H$11&gt;=AA735,1.0,(AA735/(AA735-W735*$H$11)))</f>
        <v>0</v>
      </c>
      <c r="Z735">
        <f>(Y735-1)*100</f>
        <v>0</v>
      </c>
      <c r="AA735">
        <f>MAX(0,($B$11+$C$11*AR735)/(1+$D$11*AR735)*AM735/(AO735+273)*$E$11)</f>
        <v>0</v>
      </c>
      <c r="AB735">
        <f>$B$9*AS735+$C$9*AT735</f>
        <v>0</v>
      </c>
      <c r="AC735">
        <f>AB735*AD735</f>
        <v>0</v>
      </c>
      <c r="AD735">
        <f>($B$9*$D$7+$C$9*$D$7)/($B$9+$C$9)</f>
        <v>0</v>
      </c>
      <c r="AE735">
        <f>($B$9*$K$7+$C$9*$K$7)/($B$9+$C$9)</f>
        <v>0</v>
      </c>
      <c r="AF735">
        <v>10</v>
      </c>
      <c r="AG735">
        <v>1550670400</v>
      </c>
      <c r="AH735">
        <v>398.875</v>
      </c>
      <c r="AI735">
        <v>398.946</v>
      </c>
      <c r="AJ735">
        <v>8.07196</v>
      </c>
      <c r="AK735">
        <v>2.98665</v>
      </c>
      <c r="AL735">
        <v>1415.02</v>
      </c>
      <c r="AM735">
        <v>99.5809</v>
      </c>
      <c r="AN735">
        <v>0.0237907</v>
      </c>
      <c r="AO735">
        <v>7.69657</v>
      </c>
      <c r="AP735">
        <v>999.9</v>
      </c>
      <c r="AQ735">
        <v>999.9</v>
      </c>
      <c r="AR735">
        <v>9990.62</v>
      </c>
      <c r="AS735">
        <v>0</v>
      </c>
      <c r="AT735">
        <v>504.72</v>
      </c>
      <c r="AU735">
        <v>0</v>
      </c>
      <c r="AV735" t="s">
        <v>204</v>
      </c>
      <c r="AW735">
        <v>0</v>
      </c>
      <c r="AX735">
        <v>-1.442</v>
      </c>
      <c r="AY735">
        <v>-0.036</v>
      </c>
      <c r="AZ735">
        <v>0</v>
      </c>
      <c r="BA735">
        <v>0</v>
      </c>
      <c r="BB735">
        <v>0</v>
      </c>
      <c r="BC735">
        <v>0</v>
      </c>
      <c r="BD735">
        <v>402.203795081967</v>
      </c>
      <c r="BE735">
        <v>0.0735363375311928</v>
      </c>
      <c r="BF735">
        <v>0.380800385265606</v>
      </c>
      <c r="BG735">
        <v>-1</v>
      </c>
      <c r="BH735">
        <v>0</v>
      </c>
      <c r="BI735">
        <v>0</v>
      </c>
      <c r="BJ735" t="s">
        <v>205</v>
      </c>
      <c r="BK735">
        <v>1.88474</v>
      </c>
      <c r="BL735">
        <v>1.8817</v>
      </c>
      <c r="BM735">
        <v>1.88317</v>
      </c>
      <c r="BN735">
        <v>1.88187</v>
      </c>
      <c r="BO735">
        <v>1.88376</v>
      </c>
      <c r="BP735">
        <v>1.88307</v>
      </c>
      <c r="BQ735">
        <v>1.88477</v>
      </c>
      <c r="BR735">
        <v>1.8823</v>
      </c>
      <c r="BS735" t="s">
        <v>206</v>
      </c>
      <c r="BT735" t="s">
        <v>17</v>
      </c>
      <c r="BU735" t="s">
        <v>17</v>
      </c>
      <c r="BV735" t="s">
        <v>17</v>
      </c>
      <c r="BW735" t="s">
        <v>207</v>
      </c>
      <c r="BX735" t="s">
        <v>208</v>
      </c>
      <c r="BY735" t="s">
        <v>209</v>
      </c>
      <c r="BZ735" t="s">
        <v>209</v>
      </c>
      <c r="CA735" t="s">
        <v>209</v>
      </c>
      <c r="CB735" t="s">
        <v>209</v>
      </c>
      <c r="CC735">
        <v>5</v>
      </c>
      <c r="CD735">
        <v>0</v>
      </c>
      <c r="CE735">
        <v>0</v>
      </c>
      <c r="CF735">
        <v>0</v>
      </c>
      <c r="CG735">
        <v>0</v>
      </c>
      <c r="CH735">
        <v>2</v>
      </c>
      <c r="CI735">
        <v>1309.61</v>
      </c>
      <c r="CJ735">
        <v>-0.197048</v>
      </c>
      <c r="CK735">
        <v>8.93149</v>
      </c>
      <c r="CL735">
        <v>10.9456</v>
      </c>
      <c r="CM735">
        <v>29.999</v>
      </c>
      <c r="CN735">
        <v>10.7831</v>
      </c>
      <c r="CO735">
        <v>10.9824</v>
      </c>
      <c r="CP735">
        <v>-1</v>
      </c>
      <c r="CQ735">
        <v>0</v>
      </c>
      <c r="CR735">
        <v>100</v>
      </c>
      <c r="CS735">
        <v>-999.9</v>
      </c>
      <c r="CT735">
        <v>400</v>
      </c>
      <c r="CU735">
        <v>10.2928</v>
      </c>
      <c r="CV735">
        <v>103.722</v>
      </c>
      <c r="CW735">
        <v>103.235</v>
      </c>
    </row>
    <row r="736" spans="1:101">
      <c r="A736">
        <v>722</v>
      </c>
      <c r="B736">
        <v>1550670402</v>
      </c>
      <c r="C736">
        <v>2428.70000004768</v>
      </c>
      <c r="D736" t="s">
        <v>1664</v>
      </c>
      <c r="E736" t="s">
        <v>1665</v>
      </c>
      <c r="F736">
        <f>J736+I736+M736*K736</f>
        <v>0</v>
      </c>
      <c r="G736">
        <f>(1000*AM736)/(L736*(AO736+273.15))</f>
        <v>0</v>
      </c>
      <c r="H736">
        <f>((G736*F736*(1-(AJ736/1000)))/(100*K736))*(BE736/60)</f>
        <v>0</v>
      </c>
      <c r="I736" t="s">
        <v>197</v>
      </c>
      <c r="J736" t="s">
        <v>198</v>
      </c>
      <c r="K736" t="s">
        <v>199</v>
      </c>
      <c r="L736" t="s">
        <v>200</v>
      </c>
      <c r="M736" t="s">
        <v>1646</v>
      </c>
      <c r="N736" t="s">
        <v>1647</v>
      </c>
      <c r="O736" t="s">
        <v>203</v>
      </c>
      <c r="P736" t="s">
        <v>1046</v>
      </c>
      <c r="Q736">
        <v>1550670402</v>
      </c>
      <c r="R736">
        <f>AL736*Y736*(AJ736-AK736)/(100*AF736*(1000-Y736*AJ736))</f>
        <v>0</v>
      </c>
      <c r="S736">
        <f>AL736*Y736*(AI736-AH736*(1000-Y736*AK736)/(1000-Y736*AJ736))/(100*AF736)</f>
        <v>0</v>
      </c>
      <c r="T736">
        <f>(U736/V736*100)</f>
        <v>0</v>
      </c>
      <c r="U736">
        <f>AJ736*(AM736+AN736)/1000</f>
        <v>0</v>
      </c>
      <c r="V736">
        <f>0.61365*exp(17.502*AO736/(240.97+AO736))</f>
        <v>0</v>
      </c>
      <c r="W736">
        <v>130</v>
      </c>
      <c r="X736">
        <v>9</v>
      </c>
      <c r="Y736">
        <f>IF(W736*$H$11&gt;=AA736,1.0,(AA736/(AA736-W736*$H$11)))</f>
        <v>0</v>
      </c>
      <c r="Z736">
        <f>(Y736-1)*100</f>
        <v>0</v>
      </c>
      <c r="AA736">
        <f>MAX(0,($B$11+$C$11*AR736)/(1+$D$11*AR736)*AM736/(AO736+273)*$E$11)</f>
        <v>0</v>
      </c>
      <c r="AB736">
        <f>$B$9*AS736+$C$9*AT736</f>
        <v>0</v>
      </c>
      <c r="AC736">
        <f>AB736*AD736</f>
        <v>0</v>
      </c>
      <c r="AD736">
        <f>($B$9*$D$7+$C$9*$D$7)/($B$9+$C$9)</f>
        <v>0</v>
      </c>
      <c r="AE736">
        <f>($B$9*$K$7+$C$9*$K$7)/($B$9+$C$9)</f>
        <v>0</v>
      </c>
      <c r="AF736">
        <v>10</v>
      </c>
      <c r="AG736">
        <v>1550670402</v>
      </c>
      <c r="AH736">
        <v>398.775</v>
      </c>
      <c r="AI736">
        <v>398.99</v>
      </c>
      <c r="AJ736">
        <v>8.13699</v>
      </c>
      <c r="AK736">
        <v>2.98605</v>
      </c>
      <c r="AL736">
        <v>1414.63</v>
      </c>
      <c r="AM736">
        <v>99.58</v>
      </c>
      <c r="AN736">
        <v>0.0240459</v>
      </c>
      <c r="AO736">
        <v>7.70347</v>
      </c>
      <c r="AP736">
        <v>999.9</v>
      </c>
      <c r="AQ736">
        <v>999.9</v>
      </c>
      <c r="AR736">
        <v>9990.62</v>
      </c>
      <c r="AS736">
        <v>0</v>
      </c>
      <c r="AT736">
        <v>502.689</v>
      </c>
      <c r="AU736">
        <v>0</v>
      </c>
      <c r="AV736" t="s">
        <v>204</v>
      </c>
      <c r="AW736">
        <v>0</v>
      </c>
      <c r="AX736">
        <v>-1.442</v>
      </c>
      <c r="AY736">
        <v>-0.036</v>
      </c>
      <c r="AZ736">
        <v>0</v>
      </c>
      <c r="BA736">
        <v>0</v>
      </c>
      <c r="BB736">
        <v>0</v>
      </c>
      <c r="BC736">
        <v>0</v>
      </c>
      <c r="BD736">
        <v>402.206844262295</v>
      </c>
      <c r="BE736">
        <v>0.0143763982010554</v>
      </c>
      <c r="BF736">
        <v>0.379610456516393</v>
      </c>
      <c r="BG736">
        <v>-1</v>
      </c>
      <c r="BH736">
        <v>0</v>
      </c>
      <c r="BI736">
        <v>0</v>
      </c>
      <c r="BJ736" t="s">
        <v>205</v>
      </c>
      <c r="BK736">
        <v>1.88474</v>
      </c>
      <c r="BL736">
        <v>1.8817</v>
      </c>
      <c r="BM736">
        <v>1.88316</v>
      </c>
      <c r="BN736">
        <v>1.88187</v>
      </c>
      <c r="BO736">
        <v>1.88374</v>
      </c>
      <c r="BP736">
        <v>1.88306</v>
      </c>
      <c r="BQ736">
        <v>1.88477</v>
      </c>
      <c r="BR736">
        <v>1.88231</v>
      </c>
      <c r="BS736" t="s">
        <v>206</v>
      </c>
      <c r="BT736" t="s">
        <v>17</v>
      </c>
      <c r="BU736" t="s">
        <v>17</v>
      </c>
      <c r="BV736" t="s">
        <v>17</v>
      </c>
      <c r="BW736" t="s">
        <v>207</v>
      </c>
      <c r="BX736" t="s">
        <v>208</v>
      </c>
      <c r="BY736" t="s">
        <v>209</v>
      </c>
      <c r="BZ736" t="s">
        <v>209</v>
      </c>
      <c r="CA736" t="s">
        <v>209</v>
      </c>
      <c r="CB736" t="s">
        <v>209</v>
      </c>
      <c r="CC736">
        <v>5</v>
      </c>
      <c r="CD736">
        <v>0</v>
      </c>
      <c r="CE736">
        <v>0</v>
      </c>
      <c r="CF736">
        <v>0</v>
      </c>
      <c r="CG736">
        <v>0</v>
      </c>
      <c r="CH736">
        <v>2</v>
      </c>
      <c r="CI736">
        <v>1317.07</v>
      </c>
      <c r="CJ736">
        <v>-0.197048</v>
      </c>
      <c r="CK736">
        <v>8.92819</v>
      </c>
      <c r="CL736">
        <v>10.9388</v>
      </c>
      <c r="CM736">
        <v>29.9992</v>
      </c>
      <c r="CN736">
        <v>10.7772</v>
      </c>
      <c r="CO736">
        <v>10.9758</v>
      </c>
      <c r="CP736">
        <v>-1</v>
      </c>
      <c r="CQ736">
        <v>0</v>
      </c>
      <c r="CR736">
        <v>100</v>
      </c>
      <c r="CS736">
        <v>-999.9</v>
      </c>
      <c r="CT736">
        <v>400</v>
      </c>
      <c r="CU736">
        <v>10.2928</v>
      </c>
      <c r="CV736">
        <v>103.723</v>
      </c>
      <c r="CW736">
        <v>103.235</v>
      </c>
    </row>
    <row r="737" spans="1:101">
      <c r="A737">
        <v>723</v>
      </c>
      <c r="B737">
        <v>1550670404</v>
      </c>
      <c r="C737">
        <v>2430.70000004768</v>
      </c>
      <c r="D737" t="s">
        <v>1666</v>
      </c>
      <c r="E737" t="s">
        <v>1667</v>
      </c>
      <c r="F737">
        <f>J737+I737+M737*K737</f>
        <v>0</v>
      </c>
      <c r="G737">
        <f>(1000*AM737)/(L737*(AO737+273.15))</f>
        <v>0</v>
      </c>
      <c r="H737">
        <f>((G737*F737*(1-(AJ737/1000)))/(100*K737))*(BE737/60)</f>
        <v>0</v>
      </c>
      <c r="I737" t="s">
        <v>197</v>
      </c>
      <c r="J737" t="s">
        <v>198</v>
      </c>
      <c r="K737" t="s">
        <v>199</v>
      </c>
      <c r="L737" t="s">
        <v>200</v>
      </c>
      <c r="M737" t="s">
        <v>1646</v>
      </c>
      <c r="N737" t="s">
        <v>1647</v>
      </c>
      <c r="O737" t="s">
        <v>203</v>
      </c>
      <c r="P737" t="s">
        <v>1046</v>
      </c>
      <c r="Q737">
        <v>1550670404</v>
      </c>
      <c r="R737">
        <f>AL737*Y737*(AJ737-AK737)/(100*AF737*(1000-Y737*AJ737))</f>
        <v>0</v>
      </c>
      <c r="S737">
        <f>AL737*Y737*(AI737-AH737*(1000-Y737*AK737)/(1000-Y737*AJ737))/(100*AF737)</f>
        <v>0</v>
      </c>
      <c r="T737">
        <f>(U737/V737*100)</f>
        <v>0</v>
      </c>
      <c r="U737">
        <f>AJ737*(AM737+AN737)/1000</f>
        <v>0</v>
      </c>
      <c r="V737">
        <f>0.61365*exp(17.502*AO737/(240.97+AO737))</f>
        <v>0</v>
      </c>
      <c r="W737">
        <v>123</v>
      </c>
      <c r="X737">
        <v>9</v>
      </c>
      <c r="Y737">
        <f>IF(W737*$H$11&gt;=AA737,1.0,(AA737/(AA737-W737*$H$11)))</f>
        <v>0</v>
      </c>
      <c r="Z737">
        <f>(Y737-1)*100</f>
        <v>0</v>
      </c>
      <c r="AA737">
        <f>MAX(0,($B$11+$C$11*AR737)/(1+$D$11*AR737)*AM737/(AO737+273)*$E$11)</f>
        <v>0</v>
      </c>
      <c r="AB737">
        <f>$B$9*AS737+$C$9*AT737</f>
        <v>0</v>
      </c>
      <c r="AC737">
        <f>AB737*AD737</f>
        <v>0</v>
      </c>
      <c r="AD737">
        <f>($B$9*$D$7+$C$9*$D$7)/($B$9+$C$9)</f>
        <v>0</v>
      </c>
      <c r="AE737">
        <f>($B$9*$K$7+$C$9*$K$7)/($B$9+$C$9)</f>
        <v>0</v>
      </c>
      <c r="AF737">
        <v>10</v>
      </c>
      <c r="AG737">
        <v>1550670404</v>
      </c>
      <c r="AH737">
        <v>398.691</v>
      </c>
      <c r="AI737">
        <v>398.99</v>
      </c>
      <c r="AJ737">
        <v>8.20933</v>
      </c>
      <c r="AK737">
        <v>2.98562</v>
      </c>
      <c r="AL737">
        <v>1414.55</v>
      </c>
      <c r="AM737">
        <v>99.5794</v>
      </c>
      <c r="AN737">
        <v>0.0239832</v>
      </c>
      <c r="AO737">
        <v>7.71929</v>
      </c>
      <c r="AP737">
        <v>999.9</v>
      </c>
      <c r="AQ737">
        <v>999.9</v>
      </c>
      <c r="AR737">
        <v>10001.9</v>
      </c>
      <c r="AS737">
        <v>0</v>
      </c>
      <c r="AT737">
        <v>502.004</v>
      </c>
      <c r="AU737">
        <v>0</v>
      </c>
      <c r="AV737" t="s">
        <v>204</v>
      </c>
      <c r="AW737">
        <v>0</v>
      </c>
      <c r="AX737">
        <v>-1.442</v>
      </c>
      <c r="AY737">
        <v>-0.036</v>
      </c>
      <c r="AZ737">
        <v>0</v>
      </c>
      <c r="BA737">
        <v>0</v>
      </c>
      <c r="BB737">
        <v>0</v>
      </c>
      <c r="BC737">
        <v>0</v>
      </c>
      <c r="BD737">
        <v>402.207581967213</v>
      </c>
      <c r="BE737">
        <v>-0.0532027850016901</v>
      </c>
      <c r="BF737">
        <v>0.379272725961705</v>
      </c>
      <c r="BG737">
        <v>-1</v>
      </c>
      <c r="BH737">
        <v>0</v>
      </c>
      <c r="BI737">
        <v>0</v>
      </c>
      <c r="BJ737" t="s">
        <v>205</v>
      </c>
      <c r="BK737">
        <v>1.88475</v>
      </c>
      <c r="BL737">
        <v>1.88169</v>
      </c>
      <c r="BM737">
        <v>1.88316</v>
      </c>
      <c r="BN737">
        <v>1.88187</v>
      </c>
      <c r="BO737">
        <v>1.88374</v>
      </c>
      <c r="BP737">
        <v>1.88305</v>
      </c>
      <c r="BQ737">
        <v>1.88477</v>
      </c>
      <c r="BR737">
        <v>1.88232</v>
      </c>
      <c r="BS737" t="s">
        <v>206</v>
      </c>
      <c r="BT737" t="s">
        <v>17</v>
      </c>
      <c r="BU737" t="s">
        <v>17</v>
      </c>
      <c r="BV737" t="s">
        <v>17</v>
      </c>
      <c r="BW737" t="s">
        <v>207</v>
      </c>
      <c r="BX737" t="s">
        <v>208</v>
      </c>
      <c r="BY737" t="s">
        <v>209</v>
      </c>
      <c r="BZ737" t="s">
        <v>209</v>
      </c>
      <c r="CA737" t="s">
        <v>209</v>
      </c>
      <c r="CB737" t="s">
        <v>209</v>
      </c>
      <c r="CC737">
        <v>5</v>
      </c>
      <c r="CD737">
        <v>0</v>
      </c>
      <c r="CE737">
        <v>0</v>
      </c>
      <c r="CF737">
        <v>0</v>
      </c>
      <c r="CG737">
        <v>0</v>
      </c>
      <c r="CH737">
        <v>2</v>
      </c>
      <c r="CI737">
        <v>1321.9</v>
      </c>
      <c r="CJ737">
        <v>-0.197048</v>
      </c>
      <c r="CK737">
        <v>8.92504</v>
      </c>
      <c r="CL737">
        <v>10.9322</v>
      </c>
      <c r="CM737">
        <v>29.9992</v>
      </c>
      <c r="CN737">
        <v>10.7719</v>
      </c>
      <c r="CO737">
        <v>10.9696</v>
      </c>
      <c r="CP737">
        <v>-1</v>
      </c>
      <c r="CQ737">
        <v>0</v>
      </c>
      <c r="CR737">
        <v>100</v>
      </c>
      <c r="CS737">
        <v>-999.9</v>
      </c>
      <c r="CT737">
        <v>400</v>
      </c>
      <c r="CU737">
        <v>10.2928</v>
      </c>
      <c r="CV737">
        <v>103.723</v>
      </c>
      <c r="CW737">
        <v>103.235</v>
      </c>
    </row>
    <row r="738" spans="1:101">
      <c r="A738">
        <v>724</v>
      </c>
      <c r="B738">
        <v>1550670406</v>
      </c>
      <c r="C738">
        <v>2432.70000004768</v>
      </c>
      <c r="D738" t="s">
        <v>1668</v>
      </c>
      <c r="E738" t="s">
        <v>1669</v>
      </c>
      <c r="F738">
        <f>J738+I738+M738*K738</f>
        <v>0</v>
      </c>
      <c r="G738">
        <f>(1000*AM738)/(L738*(AO738+273.15))</f>
        <v>0</v>
      </c>
      <c r="H738">
        <f>((G738*F738*(1-(AJ738/1000)))/(100*K738))*(BE738/60)</f>
        <v>0</v>
      </c>
      <c r="I738" t="s">
        <v>197</v>
      </c>
      <c r="J738" t="s">
        <v>198</v>
      </c>
      <c r="K738" t="s">
        <v>199</v>
      </c>
      <c r="L738" t="s">
        <v>200</v>
      </c>
      <c r="M738" t="s">
        <v>1646</v>
      </c>
      <c r="N738" t="s">
        <v>1647</v>
      </c>
      <c r="O738" t="s">
        <v>203</v>
      </c>
      <c r="P738" t="s">
        <v>1046</v>
      </c>
      <c r="Q738">
        <v>1550670406</v>
      </c>
      <c r="R738">
        <f>AL738*Y738*(AJ738-AK738)/(100*AF738*(1000-Y738*AJ738))</f>
        <v>0</v>
      </c>
      <c r="S738">
        <f>AL738*Y738*(AI738-AH738*(1000-Y738*AK738)/(1000-Y738*AJ738))/(100*AF738)</f>
        <v>0</v>
      </c>
      <c r="T738">
        <f>(U738/V738*100)</f>
        <v>0</v>
      </c>
      <c r="U738">
        <f>AJ738*(AM738+AN738)/1000</f>
        <v>0</v>
      </c>
      <c r="V738">
        <f>0.61365*exp(17.502*AO738/(240.97+AO738))</f>
        <v>0</v>
      </c>
      <c r="W738">
        <v>123</v>
      </c>
      <c r="X738">
        <v>9</v>
      </c>
      <c r="Y738">
        <f>IF(W738*$H$11&gt;=AA738,1.0,(AA738/(AA738-W738*$H$11)))</f>
        <v>0</v>
      </c>
      <c r="Z738">
        <f>(Y738-1)*100</f>
        <v>0</v>
      </c>
      <c r="AA738">
        <f>MAX(0,($B$11+$C$11*AR738)/(1+$D$11*AR738)*AM738/(AO738+273)*$E$11)</f>
        <v>0</v>
      </c>
      <c r="AB738">
        <f>$B$9*AS738+$C$9*AT738</f>
        <v>0</v>
      </c>
      <c r="AC738">
        <f>AB738*AD738</f>
        <v>0</v>
      </c>
      <c r="AD738">
        <f>($B$9*$D$7+$C$9*$D$7)/($B$9+$C$9)</f>
        <v>0</v>
      </c>
      <c r="AE738">
        <f>($B$9*$K$7+$C$9*$K$7)/($B$9+$C$9)</f>
        <v>0</v>
      </c>
      <c r="AF738">
        <v>10</v>
      </c>
      <c r="AG738">
        <v>1550670406</v>
      </c>
      <c r="AH738">
        <v>398.687</v>
      </c>
      <c r="AI738">
        <v>398.989</v>
      </c>
      <c r="AJ738">
        <v>8.27051</v>
      </c>
      <c r="AK738">
        <v>2.9855</v>
      </c>
      <c r="AL738">
        <v>1414.54</v>
      </c>
      <c r="AM738">
        <v>99.58</v>
      </c>
      <c r="AN738">
        <v>0.0240074</v>
      </c>
      <c r="AO738">
        <v>7.72961</v>
      </c>
      <c r="AP738">
        <v>999.9</v>
      </c>
      <c r="AQ738">
        <v>999.9</v>
      </c>
      <c r="AR738">
        <v>10002.5</v>
      </c>
      <c r="AS738">
        <v>0</v>
      </c>
      <c r="AT738">
        <v>501.896</v>
      </c>
      <c r="AU738">
        <v>0</v>
      </c>
      <c r="AV738" t="s">
        <v>204</v>
      </c>
      <c r="AW738">
        <v>0</v>
      </c>
      <c r="AX738">
        <v>-1.442</v>
      </c>
      <c r="AY738">
        <v>-0.036</v>
      </c>
      <c r="AZ738">
        <v>0</v>
      </c>
      <c r="BA738">
        <v>0</v>
      </c>
      <c r="BB738">
        <v>0</v>
      </c>
      <c r="BC738">
        <v>0</v>
      </c>
      <c r="BD738">
        <v>402.207237704918</v>
      </c>
      <c r="BE738">
        <v>-0.12957554168416</v>
      </c>
      <c r="BF738">
        <v>0.379450531415429</v>
      </c>
      <c r="BG738">
        <v>-1</v>
      </c>
      <c r="BH738">
        <v>0</v>
      </c>
      <c r="BI738">
        <v>0</v>
      </c>
      <c r="BJ738" t="s">
        <v>205</v>
      </c>
      <c r="BK738">
        <v>1.88475</v>
      </c>
      <c r="BL738">
        <v>1.88168</v>
      </c>
      <c r="BM738">
        <v>1.88319</v>
      </c>
      <c r="BN738">
        <v>1.88187</v>
      </c>
      <c r="BO738">
        <v>1.88376</v>
      </c>
      <c r="BP738">
        <v>1.88304</v>
      </c>
      <c r="BQ738">
        <v>1.88477</v>
      </c>
      <c r="BR738">
        <v>1.88232</v>
      </c>
      <c r="BS738" t="s">
        <v>206</v>
      </c>
      <c r="BT738" t="s">
        <v>17</v>
      </c>
      <c r="BU738" t="s">
        <v>17</v>
      </c>
      <c r="BV738" t="s">
        <v>17</v>
      </c>
      <c r="BW738" t="s">
        <v>207</v>
      </c>
      <c r="BX738" t="s">
        <v>208</v>
      </c>
      <c r="BY738" t="s">
        <v>209</v>
      </c>
      <c r="BZ738" t="s">
        <v>209</v>
      </c>
      <c r="CA738" t="s">
        <v>209</v>
      </c>
      <c r="CB738" t="s">
        <v>209</v>
      </c>
      <c r="CC738">
        <v>5</v>
      </c>
      <c r="CD738">
        <v>0</v>
      </c>
      <c r="CE738">
        <v>0</v>
      </c>
      <c r="CF738">
        <v>0</v>
      </c>
      <c r="CG738">
        <v>0</v>
      </c>
      <c r="CH738">
        <v>2</v>
      </c>
      <c r="CI738">
        <v>1322.15</v>
      </c>
      <c r="CJ738">
        <v>-0.197048</v>
      </c>
      <c r="CK738">
        <v>8.92198</v>
      </c>
      <c r="CL738">
        <v>10.9257</v>
      </c>
      <c r="CM738">
        <v>29.9991</v>
      </c>
      <c r="CN738">
        <v>10.7665</v>
      </c>
      <c r="CO738">
        <v>10.9633</v>
      </c>
      <c r="CP738">
        <v>-1</v>
      </c>
      <c r="CQ738">
        <v>0</v>
      </c>
      <c r="CR738">
        <v>100</v>
      </c>
      <c r="CS738">
        <v>-999.9</v>
      </c>
      <c r="CT738">
        <v>400</v>
      </c>
      <c r="CU738">
        <v>10.2928</v>
      </c>
      <c r="CV738">
        <v>103.723</v>
      </c>
      <c r="CW738">
        <v>103.235</v>
      </c>
    </row>
    <row r="739" spans="1:101">
      <c r="A739">
        <v>725</v>
      </c>
      <c r="B739">
        <v>1550670408</v>
      </c>
      <c r="C739">
        <v>2434.70000004768</v>
      </c>
      <c r="D739" t="s">
        <v>1670</v>
      </c>
      <c r="E739" t="s">
        <v>1671</v>
      </c>
      <c r="F739">
        <f>J739+I739+M739*K739</f>
        <v>0</v>
      </c>
      <c r="G739">
        <f>(1000*AM739)/(L739*(AO739+273.15))</f>
        <v>0</v>
      </c>
      <c r="H739">
        <f>((G739*F739*(1-(AJ739/1000)))/(100*K739))*(BE739/60)</f>
        <v>0</v>
      </c>
      <c r="I739" t="s">
        <v>197</v>
      </c>
      <c r="J739" t="s">
        <v>198</v>
      </c>
      <c r="K739" t="s">
        <v>199</v>
      </c>
      <c r="L739" t="s">
        <v>200</v>
      </c>
      <c r="M739" t="s">
        <v>1646</v>
      </c>
      <c r="N739" t="s">
        <v>1647</v>
      </c>
      <c r="O739" t="s">
        <v>203</v>
      </c>
      <c r="P739" t="s">
        <v>1046</v>
      </c>
      <c r="Q739">
        <v>1550670408</v>
      </c>
      <c r="R739">
        <f>AL739*Y739*(AJ739-AK739)/(100*AF739*(1000-Y739*AJ739))</f>
        <v>0</v>
      </c>
      <c r="S739">
        <f>AL739*Y739*(AI739-AH739*(1000-Y739*AK739)/(1000-Y739*AJ739))/(100*AF739)</f>
        <v>0</v>
      </c>
      <c r="T739">
        <f>(U739/V739*100)</f>
        <v>0</v>
      </c>
      <c r="U739">
        <f>AJ739*(AM739+AN739)/1000</f>
        <v>0</v>
      </c>
      <c r="V739">
        <f>0.61365*exp(17.502*AO739/(240.97+AO739))</f>
        <v>0</v>
      </c>
      <c r="W739">
        <v>129</v>
      </c>
      <c r="X739">
        <v>9</v>
      </c>
      <c r="Y739">
        <f>IF(W739*$H$11&gt;=AA739,1.0,(AA739/(AA739-W739*$H$11)))</f>
        <v>0</v>
      </c>
      <c r="Z739">
        <f>(Y739-1)*100</f>
        <v>0</v>
      </c>
      <c r="AA739">
        <f>MAX(0,($B$11+$C$11*AR739)/(1+$D$11*AR739)*AM739/(AO739+273)*$E$11)</f>
        <v>0</v>
      </c>
      <c r="AB739">
        <f>$B$9*AS739+$C$9*AT739</f>
        <v>0</v>
      </c>
      <c r="AC739">
        <f>AB739*AD739</f>
        <v>0</v>
      </c>
      <c r="AD739">
        <f>($B$9*$D$7+$C$9*$D$7)/($B$9+$C$9)</f>
        <v>0</v>
      </c>
      <c r="AE739">
        <f>($B$9*$K$7+$C$9*$K$7)/($B$9+$C$9)</f>
        <v>0</v>
      </c>
      <c r="AF739">
        <v>10</v>
      </c>
      <c r="AG739">
        <v>1550670408</v>
      </c>
      <c r="AH739">
        <v>398.682</v>
      </c>
      <c r="AI739">
        <v>398.992</v>
      </c>
      <c r="AJ739">
        <v>8.3279</v>
      </c>
      <c r="AK739">
        <v>2.98548</v>
      </c>
      <c r="AL739">
        <v>1414.61</v>
      </c>
      <c r="AM739">
        <v>99.5795</v>
      </c>
      <c r="AN739">
        <v>0.0242287</v>
      </c>
      <c r="AO739">
        <v>7.73806</v>
      </c>
      <c r="AP739">
        <v>999.9</v>
      </c>
      <c r="AQ739">
        <v>999.9</v>
      </c>
      <c r="AR739">
        <v>9987.5</v>
      </c>
      <c r="AS739">
        <v>0</v>
      </c>
      <c r="AT739">
        <v>501.574</v>
      </c>
      <c r="AU739">
        <v>0</v>
      </c>
      <c r="AV739" t="s">
        <v>204</v>
      </c>
      <c r="AW739">
        <v>0</v>
      </c>
      <c r="AX739">
        <v>-1.442</v>
      </c>
      <c r="AY739">
        <v>-0.036</v>
      </c>
      <c r="AZ739">
        <v>0</v>
      </c>
      <c r="BA739">
        <v>0</v>
      </c>
      <c r="BB739">
        <v>0</v>
      </c>
      <c r="BC739">
        <v>0</v>
      </c>
      <c r="BD739">
        <v>402.208</v>
      </c>
      <c r="BE739">
        <v>-0.209281973161113</v>
      </c>
      <c r="BF739">
        <v>0.379034299239525</v>
      </c>
      <c r="BG739">
        <v>-1</v>
      </c>
      <c r="BH739">
        <v>0</v>
      </c>
      <c r="BI739">
        <v>0</v>
      </c>
      <c r="BJ739" t="s">
        <v>205</v>
      </c>
      <c r="BK739">
        <v>1.88475</v>
      </c>
      <c r="BL739">
        <v>1.88166</v>
      </c>
      <c r="BM739">
        <v>1.88317</v>
      </c>
      <c r="BN739">
        <v>1.88187</v>
      </c>
      <c r="BO739">
        <v>1.88377</v>
      </c>
      <c r="BP739">
        <v>1.88303</v>
      </c>
      <c r="BQ739">
        <v>1.88477</v>
      </c>
      <c r="BR739">
        <v>1.88231</v>
      </c>
      <c r="BS739" t="s">
        <v>206</v>
      </c>
      <c r="BT739" t="s">
        <v>17</v>
      </c>
      <c r="BU739" t="s">
        <v>17</v>
      </c>
      <c r="BV739" t="s">
        <v>17</v>
      </c>
      <c r="BW739" t="s">
        <v>207</v>
      </c>
      <c r="BX739" t="s">
        <v>208</v>
      </c>
      <c r="BY739" t="s">
        <v>209</v>
      </c>
      <c r="BZ739" t="s">
        <v>209</v>
      </c>
      <c r="CA739" t="s">
        <v>209</v>
      </c>
      <c r="CB739" t="s">
        <v>209</v>
      </c>
      <c r="CC739">
        <v>5</v>
      </c>
      <c r="CD739">
        <v>0</v>
      </c>
      <c r="CE739">
        <v>0</v>
      </c>
      <c r="CF739">
        <v>0</v>
      </c>
      <c r="CG739">
        <v>0</v>
      </c>
      <c r="CH739">
        <v>2</v>
      </c>
      <c r="CI739">
        <v>1317.29</v>
      </c>
      <c r="CJ739">
        <v>-0.197048</v>
      </c>
      <c r="CK739">
        <v>8.91908</v>
      </c>
      <c r="CL739">
        <v>10.9191</v>
      </c>
      <c r="CM739">
        <v>29.9992</v>
      </c>
      <c r="CN739">
        <v>10.7609</v>
      </c>
      <c r="CO739">
        <v>10.9568</v>
      </c>
      <c r="CP739">
        <v>-1</v>
      </c>
      <c r="CQ739">
        <v>0</v>
      </c>
      <c r="CR739">
        <v>100</v>
      </c>
      <c r="CS739">
        <v>-999.9</v>
      </c>
      <c r="CT739">
        <v>400</v>
      </c>
      <c r="CU739">
        <v>10.2928</v>
      </c>
      <c r="CV739">
        <v>103.724</v>
      </c>
      <c r="CW739">
        <v>103.236</v>
      </c>
    </row>
    <row r="740" spans="1:101">
      <c r="A740">
        <v>726</v>
      </c>
      <c r="B740">
        <v>1550670410</v>
      </c>
      <c r="C740">
        <v>2436.70000004768</v>
      </c>
      <c r="D740" t="s">
        <v>1672</v>
      </c>
      <c r="E740" t="s">
        <v>1673</v>
      </c>
      <c r="F740">
        <f>J740+I740+M740*K740</f>
        <v>0</v>
      </c>
      <c r="G740">
        <f>(1000*AM740)/(L740*(AO740+273.15))</f>
        <v>0</v>
      </c>
      <c r="H740">
        <f>((G740*F740*(1-(AJ740/1000)))/(100*K740))*(BE740/60)</f>
        <v>0</v>
      </c>
      <c r="I740" t="s">
        <v>197</v>
      </c>
      <c r="J740" t="s">
        <v>198</v>
      </c>
      <c r="K740" t="s">
        <v>199</v>
      </c>
      <c r="L740" t="s">
        <v>200</v>
      </c>
      <c r="M740" t="s">
        <v>1646</v>
      </c>
      <c r="N740" t="s">
        <v>1647</v>
      </c>
      <c r="O740" t="s">
        <v>203</v>
      </c>
      <c r="P740" t="s">
        <v>1046</v>
      </c>
      <c r="Q740">
        <v>1550670410</v>
      </c>
      <c r="R740">
        <f>AL740*Y740*(AJ740-AK740)/(100*AF740*(1000-Y740*AJ740))</f>
        <v>0</v>
      </c>
      <c r="S740">
        <f>AL740*Y740*(AI740-AH740*(1000-Y740*AK740)/(1000-Y740*AJ740))/(100*AF740)</f>
        <v>0</v>
      </c>
      <c r="T740">
        <f>(U740/V740*100)</f>
        <v>0</v>
      </c>
      <c r="U740">
        <f>AJ740*(AM740+AN740)/1000</f>
        <v>0</v>
      </c>
      <c r="V740">
        <f>0.61365*exp(17.502*AO740/(240.97+AO740))</f>
        <v>0</v>
      </c>
      <c r="W740">
        <v>136</v>
      </c>
      <c r="X740">
        <v>10</v>
      </c>
      <c r="Y740">
        <f>IF(W740*$H$11&gt;=AA740,1.0,(AA740/(AA740-W740*$H$11)))</f>
        <v>0</v>
      </c>
      <c r="Z740">
        <f>(Y740-1)*100</f>
        <v>0</v>
      </c>
      <c r="AA740">
        <f>MAX(0,($B$11+$C$11*AR740)/(1+$D$11*AR740)*AM740/(AO740+273)*$E$11)</f>
        <v>0</v>
      </c>
      <c r="AB740">
        <f>$B$9*AS740+$C$9*AT740</f>
        <v>0</v>
      </c>
      <c r="AC740">
        <f>AB740*AD740</f>
        <v>0</v>
      </c>
      <c r="AD740">
        <f>($B$9*$D$7+$C$9*$D$7)/($B$9+$C$9)</f>
        <v>0</v>
      </c>
      <c r="AE740">
        <f>($B$9*$K$7+$C$9*$K$7)/($B$9+$C$9)</f>
        <v>0</v>
      </c>
      <c r="AF740">
        <v>10</v>
      </c>
      <c r="AG740">
        <v>1550670410</v>
      </c>
      <c r="AH740">
        <v>398.662</v>
      </c>
      <c r="AI740">
        <v>398.984</v>
      </c>
      <c r="AJ740">
        <v>8.38025</v>
      </c>
      <c r="AK740">
        <v>2.98503</v>
      </c>
      <c r="AL740">
        <v>1414.85</v>
      </c>
      <c r="AM740">
        <v>99.5799</v>
      </c>
      <c r="AN740">
        <v>0.0242876</v>
      </c>
      <c r="AO740">
        <v>7.74644</v>
      </c>
      <c r="AP740">
        <v>999.9</v>
      </c>
      <c r="AQ740">
        <v>999.9</v>
      </c>
      <c r="AR740">
        <v>9983.12</v>
      </c>
      <c r="AS740">
        <v>0</v>
      </c>
      <c r="AT740">
        <v>500.988</v>
      </c>
      <c r="AU740">
        <v>0</v>
      </c>
      <c r="AV740" t="s">
        <v>204</v>
      </c>
      <c r="AW740">
        <v>0</v>
      </c>
      <c r="AX740">
        <v>-1.442</v>
      </c>
      <c r="AY740">
        <v>-0.036</v>
      </c>
      <c r="AZ740">
        <v>0</v>
      </c>
      <c r="BA740">
        <v>0</v>
      </c>
      <c r="BB740">
        <v>0</v>
      </c>
      <c r="BC740">
        <v>0</v>
      </c>
      <c r="BD740">
        <v>402.209549180328</v>
      </c>
      <c r="BE740">
        <v>-0.288650556306396</v>
      </c>
      <c r="BF740">
        <v>0.378193573092979</v>
      </c>
      <c r="BG740">
        <v>-1</v>
      </c>
      <c r="BH740">
        <v>0</v>
      </c>
      <c r="BI740">
        <v>0</v>
      </c>
      <c r="BJ740" t="s">
        <v>205</v>
      </c>
      <c r="BK740">
        <v>1.88475</v>
      </c>
      <c r="BL740">
        <v>1.88165</v>
      </c>
      <c r="BM740">
        <v>1.88315</v>
      </c>
      <c r="BN740">
        <v>1.88187</v>
      </c>
      <c r="BO740">
        <v>1.88377</v>
      </c>
      <c r="BP740">
        <v>1.88302</v>
      </c>
      <c r="BQ740">
        <v>1.88477</v>
      </c>
      <c r="BR740">
        <v>1.88232</v>
      </c>
      <c r="BS740" t="s">
        <v>206</v>
      </c>
      <c r="BT740" t="s">
        <v>17</v>
      </c>
      <c r="BU740" t="s">
        <v>17</v>
      </c>
      <c r="BV740" t="s">
        <v>17</v>
      </c>
      <c r="BW740" t="s">
        <v>207</v>
      </c>
      <c r="BX740" t="s">
        <v>208</v>
      </c>
      <c r="BY740" t="s">
        <v>209</v>
      </c>
      <c r="BZ740" t="s">
        <v>209</v>
      </c>
      <c r="CA740" t="s">
        <v>209</v>
      </c>
      <c r="CB740" t="s">
        <v>209</v>
      </c>
      <c r="CC740">
        <v>5</v>
      </c>
      <c r="CD740">
        <v>0</v>
      </c>
      <c r="CE740">
        <v>0</v>
      </c>
      <c r="CF740">
        <v>0</v>
      </c>
      <c r="CG740">
        <v>0</v>
      </c>
      <c r="CH740">
        <v>2</v>
      </c>
      <c r="CI740">
        <v>1312.93</v>
      </c>
      <c r="CJ740">
        <v>-0.197048</v>
      </c>
      <c r="CK740">
        <v>8.91631</v>
      </c>
      <c r="CL740">
        <v>10.9129</v>
      </c>
      <c r="CM740">
        <v>29.9992</v>
      </c>
      <c r="CN740">
        <v>10.7556</v>
      </c>
      <c r="CO740">
        <v>10.9506</v>
      </c>
      <c r="CP740">
        <v>-1</v>
      </c>
      <c r="CQ740">
        <v>0</v>
      </c>
      <c r="CR740">
        <v>100</v>
      </c>
      <c r="CS740">
        <v>-999.9</v>
      </c>
      <c r="CT740">
        <v>400</v>
      </c>
      <c r="CU740">
        <v>10.2928</v>
      </c>
      <c r="CV740">
        <v>103.725</v>
      </c>
      <c r="CW740">
        <v>103.236</v>
      </c>
    </row>
    <row r="741" spans="1:101">
      <c r="A741">
        <v>727</v>
      </c>
      <c r="B741">
        <v>1550670412</v>
      </c>
      <c r="C741">
        <v>2438.70000004768</v>
      </c>
      <c r="D741" t="s">
        <v>1674</v>
      </c>
      <c r="E741" t="s">
        <v>1675</v>
      </c>
      <c r="F741">
        <f>J741+I741+M741*K741</f>
        <v>0</v>
      </c>
      <c r="G741">
        <f>(1000*AM741)/(L741*(AO741+273.15))</f>
        <v>0</v>
      </c>
      <c r="H741">
        <f>((G741*F741*(1-(AJ741/1000)))/(100*K741))*(BE741/60)</f>
        <v>0</v>
      </c>
      <c r="I741" t="s">
        <v>197</v>
      </c>
      <c r="J741" t="s">
        <v>198</v>
      </c>
      <c r="K741" t="s">
        <v>199</v>
      </c>
      <c r="L741" t="s">
        <v>200</v>
      </c>
      <c r="M741" t="s">
        <v>1646</v>
      </c>
      <c r="N741" t="s">
        <v>1647</v>
      </c>
      <c r="O741" t="s">
        <v>203</v>
      </c>
      <c r="P741" t="s">
        <v>1046</v>
      </c>
      <c r="Q741">
        <v>1550670412</v>
      </c>
      <c r="R741">
        <f>AL741*Y741*(AJ741-AK741)/(100*AF741*(1000-Y741*AJ741))</f>
        <v>0</v>
      </c>
      <c r="S741">
        <f>AL741*Y741*(AI741-AH741*(1000-Y741*AK741)/(1000-Y741*AJ741))/(100*AF741)</f>
        <v>0</v>
      </c>
      <c r="T741">
        <f>(U741/V741*100)</f>
        <v>0</v>
      </c>
      <c r="U741">
        <f>AJ741*(AM741+AN741)/1000</f>
        <v>0</v>
      </c>
      <c r="V741">
        <f>0.61365*exp(17.502*AO741/(240.97+AO741))</f>
        <v>0</v>
      </c>
      <c r="W741">
        <v>134</v>
      </c>
      <c r="X741">
        <v>9</v>
      </c>
      <c r="Y741">
        <f>IF(W741*$H$11&gt;=AA741,1.0,(AA741/(AA741-W741*$H$11)))</f>
        <v>0</v>
      </c>
      <c r="Z741">
        <f>(Y741-1)*100</f>
        <v>0</v>
      </c>
      <c r="AA741">
        <f>MAX(0,($B$11+$C$11*AR741)/(1+$D$11*AR741)*AM741/(AO741+273)*$E$11)</f>
        <v>0</v>
      </c>
      <c r="AB741">
        <f>$B$9*AS741+$C$9*AT741</f>
        <v>0</v>
      </c>
      <c r="AC741">
        <f>AB741*AD741</f>
        <v>0</v>
      </c>
      <c r="AD741">
        <f>($B$9*$D$7+$C$9*$D$7)/($B$9+$C$9)</f>
        <v>0</v>
      </c>
      <c r="AE741">
        <f>($B$9*$K$7+$C$9*$K$7)/($B$9+$C$9)</f>
        <v>0</v>
      </c>
      <c r="AF741">
        <v>10</v>
      </c>
      <c r="AG741">
        <v>1550670412</v>
      </c>
      <c r="AH741">
        <v>398.572</v>
      </c>
      <c r="AI741">
        <v>398.981</v>
      </c>
      <c r="AJ741">
        <v>8.42411</v>
      </c>
      <c r="AK741">
        <v>2.98408</v>
      </c>
      <c r="AL741">
        <v>1414.81</v>
      </c>
      <c r="AM741">
        <v>99.5802</v>
      </c>
      <c r="AN741">
        <v>0.0240616</v>
      </c>
      <c r="AO741">
        <v>7.74921</v>
      </c>
      <c r="AP741">
        <v>999.9</v>
      </c>
      <c r="AQ741">
        <v>999.9</v>
      </c>
      <c r="AR741">
        <v>10001.9</v>
      </c>
      <c r="AS741">
        <v>0</v>
      </c>
      <c r="AT741">
        <v>500.24</v>
      </c>
      <c r="AU741">
        <v>0</v>
      </c>
      <c r="AV741" t="s">
        <v>204</v>
      </c>
      <c r="AW741">
        <v>0</v>
      </c>
      <c r="AX741">
        <v>-1.442</v>
      </c>
      <c r="AY741">
        <v>-0.036</v>
      </c>
      <c r="AZ741">
        <v>0</v>
      </c>
      <c r="BA741">
        <v>0</v>
      </c>
      <c r="BB741">
        <v>0</v>
      </c>
      <c r="BC741">
        <v>0</v>
      </c>
      <c r="BD741">
        <v>402.211073770492</v>
      </c>
      <c r="BE741">
        <v>-0.37005852204572</v>
      </c>
      <c r="BF741">
        <v>0.377347171713974</v>
      </c>
      <c r="BG741">
        <v>-1</v>
      </c>
      <c r="BH741">
        <v>0</v>
      </c>
      <c r="BI741">
        <v>0</v>
      </c>
      <c r="BJ741" t="s">
        <v>205</v>
      </c>
      <c r="BK741">
        <v>1.88475</v>
      </c>
      <c r="BL741">
        <v>1.88166</v>
      </c>
      <c r="BM741">
        <v>1.88316</v>
      </c>
      <c r="BN741">
        <v>1.88187</v>
      </c>
      <c r="BO741">
        <v>1.88376</v>
      </c>
      <c r="BP741">
        <v>1.88305</v>
      </c>
      <c r="BQ741">
        <v>1.88477</v>
      </c>
      <c r="BR741">
        <v>1.88232</v>
      </c>
      <c r="BS741" t="s">
        <v>206</v>
      </c>
      <c r="BT741" t="s">
        <v>17</v>
      </c>
      <c r="BU741" t="s">
        <v>17</v>
      </c>
      <c r="BV741" t="s">
        <v>17</v>
      </c>
      <c r="BW741" t="s">
        <v>207</v>
      </c>
      <c r="BX741" t="s">
        <v>208</v>
      </c>
      <c r="BY741" t="s">
        <v>209</v>
      </c>
      <c r="BZ741" t="s">
        <v>209</v>
      </c>
      <c r="CA741" t="s">
        <v>209</v>
      </c>
      <c r="CB741" t="s">
        <v>209</v>
      </c>
      <c r="CC741">
        <v>5</v>
      </c>
      <c r="CD741">
        <v>0</v>
      </c>
      <c r="CE741">
        <v>0</v>
      </c>
      <c r="CF741">
        <v>0</v>
      </c>
      <c r="CG741">
        <v>0</v>
      </c>
      <c r="CH741">
        <v>2</v>
      </c>
      <c r="CI741">
        <v>1313.88</v>
      </c>
      <c r="CJ741">
        <v>-0.197049</v>
      </c>
      <c r="CK741">
        <v>8.91355</v>
      </c>
      <c r="CL741">
        <v>10.9064</v>
      </c>
      <c r="CM741">
        <v>29.9992</v>
      </c>
      <c r="CN741">
        <v>10.75</v>
      </c>
      <c r="CO741">
        <v>10.9443</v>
      </c>
      <c r="CP741">
        <v>-1</v>
      </c>
      <c r="CQ741">
        <v>0</v>
      </c>
      <c r="CR741">
        <v>100</v>
      </c>
      <c r="CS741">
        <v>-999.9</v>
      </c>
      <c r="CT741">
        <v>400</v>
      </c>
      <c r="CU741">
        <v>8.42342</v>
      </c>
      <c r="CV741">
        <v>103.725</v>
      </c>
      <c r="CW741">
        <v>103.237</v>
      </c>
    </row>
    <row r="742" spans="1:101">
      <c r="A742">
        <v>728</v>
      </c>
      <c r="B742">
        <v>1550670414</v>
      </c>
      <c r="C742">
        <v>2440.70000004768</v>
      </c>
      <c r="D742" t="s">
        <v>1676</v>
      </c>
      <c r="E742" t="s">
        <v>1677</v>
      </c>
      <c r="F742">
        <f>J742+I742+M742*K742</f>
        <v>0</v>
      </c>
      <c r="G742">
        <f>(1000*AM742)/(L742*(AO742+273.15))</f>
        <v>0</v>
      </c>
      <c r="H742">
        <f>((G742*F742*(1-(AJ742/1000)))/(100*K742))*(BE742/60)</f>
        <v>0</v>
      </c>
      <c r="I742" t="s">
        <v>197</v>
      </c>
      <c r="J742" t="s">
        <v>198</v>
      </c>
      <c r="K742" t="s">
        <v>199</v>
      </c>
      <c r="L742" t="s">
        <v>200</v>
      </c>
      <c r="M742" t="s">
        <v>1646</v>
      </c>
      <c r="N742" t="s">
        <v>1647</v>
      </c>
      <c r="O742" t="s">
        <v>203</v>
      </c>
      <c r="P742" t="s">
        <v>1046</v>
      </c>
      <c r="Q742">
        <v>1550670414</v>
      </c>
      <c r="R742">
        <f>AL742*Y742*(AJ742-AK742)/(100*AF742*(1000-Y742*AJ742))</f>
        <v>0</v>
      </c>
      <c r="S742">
        <f>AL742*Y742*(AI742-AH742*(1000-Y742*AK742)/(1000-Y742*AJ742))/(100*AF742)</f>
        <v>0</v>
      </c>
      <c r="T742">
        <f>(U742/V742*100)</f>
        <v>0</v>
      </c>
      <c r="U742">
        <f>AJ742*(AM742+AN742)/1000</f>
        <v>0</v>
      </c>
      <c r="V742">
        <f>0.61365*exp(17.502*AO742/(240.97+AO742))</f>
        <v>0</v>
      </c>
      <c r="W742">
        <v>148</v>
      </c>
      <c r="X742">
        <v>10</v>
      </c>
      <c r="Y742">
        <f>IF(W742*$H$11&gt;=AA742,1.0,(AA742/(AA742-W742*$H$11)))</f>
        <v>0</v>
      </c>
      <c r="Z742">
        <f>(Y742-1)*100</f>
        <v>0</v>
      </c>
      <c r="AA742">
        <f>MAX(0,($B$11+$C$11*AR742)/(1+$D$11*AR742)*AM742/(AO742+273)*$E$11)</f>
        <v>0</v>
      </c>
      <c r="AB742">
        <f>$B$9*AS742+$C$9*AT742</f>
        <v>0</v>
      </c>
      <c r="AC742">
        <f>AB742*AD742</f>
        <v>0</v>
      </c>
      <c r="AD742">
        <f>($B$9*$D$7+$C$9*$D$7)/($B$9+$C$9)</f>
        <v>0</v>
      </c>
      <c r="AE742">
        <f>($B$9*$K$7+$C$9*$K$7)/($B$9+$C$9)</f>
        <v>0</v>
      </c>
      <c r="AF742">
        <v>10</v>
      </c>
      <c r="AG742">
        <v>1550670414</v>
      </c>
      <c r="AH742">
        <v>398.493</v>
      </c>
      <c r="AI742">
        <v>398.968</v>
      </c>
      <c r="AJ742">
        <v>8.46082</v>
      </c>
      <c r="AK742">
        <v>2.98332</v>
      </c>
      <c r="AL742">
        <v>1414.73</v>
      </c>
      <c r="AM742">
        <v>99.5801</v>
      </c>
      <c r="AN742">
        <v>0.0239605</v>
      </c>
      <c r="AO742">
        <v>7.74641</v>
      </c>
      <c r="AP742">
        <v>999.9</v>
      </c>
      <c r="AQ742">
        <v>999.9</v>
      </c>
      <c r="AR742">
        <v>10010</v>
      </c>
      <c r="AS742">
        <v>0</v>
      </c>
      <c r="AT742">
        <v>499.858</v>
      </c>
      <c r="AU742">
        <v>0</v>
      </c>
      <c r="AV742" t="s">
        <v>204</v>
      </c>
      <c r="AW742">
        <v>0</v>
      </c>
      <c r="AX742">
        <v>-1.442</v>
      </c>
      <c r="AY742">
        <v>-0.036</v>
      </c>
      <c r="AZ742">
        <v>0</v>
      </c>
      <c r="BA742">
        <v>0</v>
      </c>
      <c r="BB742">
        <v>0</v>
      </c>
      <c r="BC742">
        <v>0</v>
      </c>
      <c r="BD742">
        <v>402.210295081967</v>
      </c>
      <c r="BE742">
        <v>-0.464775412149197</v>
      </c>
      <c r="BF742">
        <v>0.377862553910734</v>
      </c>
      <c r="BG742">
        <v>-1</v>
      </c>
      <c r="BH742">
        <v>0</v>
      </c>
      <c r="BI742">
        <v>0</v>
      </c>
      <c r="BJ742" t="s">
        <v>205</v>
      </c>
      <c r="BK742">
        <v>1.88475</v>
      </c>
      <c r="BL742">
        <v>1.88169</v>
      </c>
      <c r="BM742">
        <v>1.88318</v>
      </c>
      <c r="BN742">
        <v>1.88187</v>
      </c>
      <c r="BO742">
        <v>1.88376</v>
      </c>
      <c r="BP742">
        <v>1.88305</v>
      </c>
      <c r="BQ742">
        <v>1.88477</v>
      </c>
      <c r="BR742">
        <v>1.88231</v>
      </c>
      <c r="BS742" t="s">
        <v>206</v>
      </c>
      <c r="BT742" t="s">
        <v>17</v>
      </c>
      <c r="BU742" t="s">
        <v>17</v>
      </c>
      <c r="BV742" t="s">
        <v>17</v>
      </c>
      <c r="BW742" t="s">
        <v>207</v>
      </c>
      <c r="BX742" t="s">
        <v>208</v>
      </c>
      <c r="BY742" t="s">
        <v>209</v>
      </c>
      <c r="BZ742" t="s">
        <v>209</v>
      </c>
      <c r="CA742" t="s">
        <v>209</v>
      </c>
      <c r="CB742" t="s">
        <v>209</v>
      </c>
      <c r="CC742">
        <v>5</v>
      </c>
      <c r="CD742">
        <v>0</v>
      </c>
      <c r="CE742">
        <v>0</v>
      </c>
      <c r="CF742">
        <v>0</v>
      </c>
      <c r="CG742">
        <v>0</v>
      </c>
      <c r="CH742">
        <v>2</v>
      </c>
      <c r="CI742">
        <v>1303.17</v>
      </c>
      <c r="CJ742">
        <v>-0.197049</v>
      </c>
      <c r="CK742">
        <v>8.9109</v>
      </c>
      <c r="CL742">
        <v>10.8998</v>
      </c>
      <c r="CM742">
        <v>29.9991</v>
      </c>
      <c r="CN742">
        <v>10.7441</v>
      </c>
      <c r="CO742">
        <v>10.9378</v>
      </c>
      <c r="CP742">
        <v>-1</v>
      </c>
      <c r="CQ742">
        <v>0</v>
      </c>
      <c r="CR742">
        <v>100</v>
      </c>
      <c r="CS742">
        <v>-999.9</v>
      </c>
      <c r="CT742">
        <v>400</v>
      </c>
      <c r="CU742">
        <v>8.42342</v>
      </c>
      <c r="CV742">
        <v>103.725</v>
      </c>
      <c r="CW742">
        <v>103.237</v>
      </c>
    </row>
    <row r="743" spans="1:101">
      <c r="A743">
        <v>729</v>
      </c>
      <c r="B743">
        <v>1550670416</v>
      </c>
      <c r="C743">
        <v>2442.70000004768</v>
      </c>
      <c r="D743" t="s">
        <v>1678</v>
      </c>
      <c r="E743" t="s">
        <v>1679</v>
      </c>
      <c r="F743">
        <f>J743+I743+M743*K743</f>
        <v>0</v>
      </c>
      <c r="G743">
        <f>(1000*AM743)/(L743*(AO743+273.15))</f>
        <v>0</v>
      </c>
      <c r="H743">
        <f>((G743*F743*(1-(AJ743/1000)))/(100*K743))*(BE743/60)</f>
        <v>0</v>
      </c>
      <c r="I743" t="s">
        <v>197</v>
      </c>
      <c r="J743" t="s">
        <v>198</v>
      </c>
      <c r="K743" t="s">
        <v>199</v>
      </c>
      <c r="L743" t="s">
        <v>200</v>
      </c>
      <c r="M743" t="s">
        <v>1646</v>
      </c>
      <c r="N743" t="s">
        <v>1647</v>
      </c>
      <c r="O743" t="s">
        <v>203</v>
      </c>
      <c r="P743" t="s">
        <v>1046</v>
      </c>
      <c r="Q743">
        <v>1550670416</v>
      </c>
      <c r="R743">
        <f>AL743*Y743*(AJ743-AK743)/(100*AF743*(1000-Y743*AJ743))</f>
        <v>0</v>
      </c>
      <c r="S743">
        <f>AL743*Y743*(AI743-AH743*(1000-Y743*AK743)/(1000-Y743*AJ743))/(100*AF743)</f>
        <v>0</v>
      </c>
      <c r="T743">
        <f>(U743/V743*100)</f>
        <v>0</v>
      </c>
      <c r="U743">
        <f>AJ743*(AM743+AN743)/1000</f>
        <v>0</v>
      </c>
      <c r="V743">
        <f>0.61365*exp(17.502*AO743/(240.97+AO743))</f>
        <v>0</v>
      </c>
      <c r="W743">
        <v>138</v>
      </c>
      <c r="X743">
        <v>10</v>
      </c>
      <c r="Y743">
        <f>IF(W743*$H$11&gt;=AA743,1.0,(AA743/(AA743-W743*$H$11)))</f>
        <v>0</v>
      </c>
      <c r="Z743">
        <f>(Y743-1)*100</f>
        <v>0</v>
      </c>
      <c r="AA743">
        <f>MAX(0,($B$11+$C$11*AR743)/(1+$D$11*AR743)*AM743/(AO743+273)*$E$11)</f>
        <v>0</v>
      </c>
      <c r="AB743">
        <f>$B$9*AS743+$C$9*AT743</f>
        <v>0</v>
      </c>
      <c r="AC743">
        <f>AB743*AD743</f>
        <v>0</v>
      </c>
      <c r="AD743">
        <f>($B$9*$D$7+$C$9*$D$7)/($B$9+$C$9)</f>
        <v>0</v>
      </c>
      <c r="AE743">
        <f>($B$9*$K$7+$C$9*$K$7)/($B$9+$C$9)</f>
        <v>0</v>
      </c>
      <c r="AF743">
        <v>10</v>
      </c>
      <c r="AG743">
        <v>1550670416</v>
      </c>
      <c r="AH743">
        <v>398.522</v>
      </c>
      <c r="AI743">
        <v>398.986</v>
      </c>
      <c r="AJ743">
        <v>8.49842</v>
      </c>
      <c r="AK743">
        <v>2.98324</v>
      </c>
      <c r="AL743">
        <v>1415.04</v>
      </c>
      <c r="AM743">
        <v>99.5804</v>
      </c>
      <c r="AN743">
        <v>0.0240845</v>
      </c>
      <c r="AO743">
        <v>7.74639</v>
      </c>
      <c r="AP743">
        <v>999.9</v>
      </c>
      <c r="AQ743">
        <v>999.9</v>
      </c>
      <c r="AR743">
        <v>9998.12</v>
      </c>
      <c r="AS743">
        <v>0</v>
      </c>
      <c r="AT743">
        <v>499.342</v>
      </c>
      <c r="AU743">
        <v>0</v>
      </c>
      <c r="AV743" t="s">
        <v>204</v>
      </c>
      <c r="AW743">
        <v>0</v>
      </c>
      <c r="AX743">
        <v>-1.442</v>
      </c>
      <c r="AY743">
        <v>-0.036</v>
      </c>
      <c r="AZ743">
        <v>0</v>
      </c>
      <c r="BA743">
        <v>0</v>
      </c>
      <c r="BB743">
        <v>0</v>
      </c>
      <c r="BC743">
        <v>0</v>
      </c>
      <c r="BD743">
        <v>402.207278688525</v>
      </c>
      <c r="BE743">
        <v>-0.566116429461259</v>
      </c>
      <c r="BF743">
        <v>0.379941221991994</v>
      </c>
      <c r="BG743">
        <v>-1</v>
      </c>
      <c r="BH743">
        <v>0</v>
      </c>
      <c r="BI743">
        <v>0</v>
      </c>
      <c r="BJ743" t="s">
        <v>205</v>
      </c>
      <c r="BK743">
        <v>1.88475</v>
      </c>
      <c r="BL743">
        <v>1.8817</v>
      </c>
      <c r="BM743">
        <v>1.88319</v>
      </c>
      <c r="BN743">
        <v>1.88188</v>
      </c>
      <c r="BO743">
        <v>1.88376</v>
      </c>
      <c r="BP743">
        <v>1.88305</v>
      </c>
      <c r="BQ743">
        <v>1.88477</v>
      </c>
      <c r="BR743">
        <v>1.88231</v>
      </c>
      <c r="BS743" t="s">
        <v>206</v>
      </c>
      <c r="BT743" t="s">
        <v>17</v>
      </c>
      <c r="BU743" t="s">
        <v>17</v>
      </c>
      <c r="BV743" t="s">
        <v>17</v>
      </c>
      <c r="BW743" t="s">
        <v>207</v>
      </c>
      <c r="BX743" t="s">
        <v>208</v>
      </c>
      <c r="BY743" t="s">
        <v>209</v>
      </c>
      <c r="BZ743" t="s">
        <v>209</v>
      </c>
      <c r="CA743" t="s">
        <v>209</v>
      </c>
      <c r="CB743" t="s">
        <v>209</v>
      </c>
      <c r="CC743">
        <v>5</v>
      </c>
      <c r="CD743">
        <v>0</v>
      </c>
      <c r="CE743">
        <v>0</v>
      </c>
      <c r="CF743">
        <v>0</v>
      </c>
      <c r="CG743">
        <v>0</v>
      </c>
      <c r="CH743">
        <v>2</v>
      </c>
      <c r="CI743">
        <v>1311.53</v>
      </c>
      <c r="CJ743">
        <v>-0.194917</v>
      </c>
      <c r="CK743">
        <v>8.90836</v>
      </c>
      <c r="CL743">
        <v>10.8936</v>
      </c>
      <c r="CM743">
        <v>29.9992</v>
      </c>
      <c r="CN743">
        <v>10.7382</v>
      </c>
      <c r="CO743">
        <v>10.9316</v>
      </c>
      <c r="CP743">
        <v>-1</v>
      </c>
      <c r="CQ743">
        <v>0</v>
      </c>
      <c r="CR743">
        <v>100</v>
      </c>
      <c r="CS743">
        <v>-999.9</v>
      </c>
      <c r="CT743">
        <v>400</v>
      </c>
      <c r="CU743">
        <v>8.38699</v>
      </c>
      <c r="CV743">
        <v>103.726</v>
      </c>
      <c r="CW743">
        <v>103.238</v>
      </c>
    </row>
    <row r="744" spans="1:101">
      <c r="A744">
        <v>730</v>
      </c>
      <c r="B744">
        <v>1550670418</v>
      </c>
      <c r="C744">
        <v>2444.70000004768</v>
      </c>
      <c r="D744" t="s">
        <v>1680</v>
      </c>
      <c r="E744" t="s">
        <v>1681</v>
      </c>
      <c r="F744">
        <f>J744+I744+M744*K744</f>
        <v>0</v>
      </c>
      <c r="G744">
        <f>(1000*AM744)/(L744*(AO744+273.15))</f>
        <v>0</v>
      </c>
      <c r="H744">
        <f>((G744*F744*(1-(AJ744/1000)))/(100*K744))*(BE744/60)</f>
        <v>0</v>
      </c>
      <c r="I744" t="s">
        <v>197</v>
      </c>
      <c r="J744" t="s">
        <v>198</v>
      </c>
      <c r="K744" t="s">
        <v>199</v>
      </c>
      <c r="L744" t="s">
        <v>200</v>
      </c>
      <c r="M744" t="s">
        <v>1646</v>
      </c>
      <c r="N744" t="s">
        <v>1647</v>
      </c>
      <c r="O744" t="s">
        <v>203</v>
      </c>
      <c r="P744" t="s">
        <v>1046</v>
      </c>
      <c r="Q744">
        <v>1550670418</v>
      </c>
      <c r="R744">
        <f>AL744*Y744*(AJ744-AK744)/(100*AF744*(1000-Y744*AJ744))</f>
        <v>0</v>
      </c>
      <c r="S744">
        <f>AL744*Y744*(AI744-AH744*(1000-Y744*AK744)/(1000-Y744*AJ744))/(100*AF744)</f>
        <v>0</v>
      </c>
      <c r="T744">
        <f>(U744/V744*100)</f>
        <v>0</v>
      </c>
      <c r="U744">
        <f>AJ744*(AM744+AN744)/1000</f>
        <v>0</v>
      </c>
      <c r="V744">
        <f>0.61365*exp(17.502*AO744/(240.97+AO744))</f>
        <v>0</v>
      </c>
      <c r="W744">
        <v>122</v>
      </c>
      <c r="X744">
        <v>9</v>
      </c>
      <c r="Y744">
        <f>IF(W744*$H$11&gt;=AA744,1.0,(AA744/(AA744-W744*$H$11)))</f>
        <v>0</v>
      </c>
      <c r="Z744">
        <f>(Y744-1)*100</f>
        <v>0</v>
      </c>
      <c r="AA744">
        <f>MAX(0,($B$11+$C$11*AR744)/(1+$D$11*AR744)*AM744/(AO744+273)*$E$11)</f>
        <v>0</v>
      </c>
      <c r="AB744">
        <f>$B$9*AS744+$C$9*AT744</f>
        <v>0</v>
      </c>
      <c r="AC744">
        <f>AB744*AD744</f>
        <v>0</v>
      </c>
      <c r="AD744">
        <f>($B$9*$D$7+$C$9*$D$7)/($B$9+$C$9)</f>
        <v>0</v>
      </c>
      <c r="AE744">
        <f>($B$9*$K$7+$C$9*$K$7)/($B$9+$C$9)</f>
        <v>0</v>
      </c>
      <c r="AF744">
        <v>10</v>
      </c>
      <c r="AG744">
        <v>1550670418</v>
      </c>
      <c r="AH744">
        <v>398.528</v>
      </c>
      <c r="AI744">
        <v>399.004</v>
      </c>
      <c r="AJ744">
        <v>8.5398</v>
      </c>
      <c r="AK744">
        <v>2.98319</v>
      </c>
      <c r="AL744">
        <v>1415.17</v>
      </c>
      <c r="AM744">
        <v>99.5804</v>
      </c>
      <c r="AN744">
        <v>0.0239832</v>
      </c>
      <c r="AO744">
        <v>7.75164</v>
      </c>
      <c r="AP744">
        <v>999.9</v>
      </c>
      <c r="AQ744">
        <v>999.9</v>
      </c>
      <c r="AR744">
        <v>9997.5</v>
      </c>
      <c r="AS744">
        <v>0</v>
      </c>
      <c r="AT744">
        <v>498.673</v>
      </c>
      <c r="AU744">
        <v>0</v>
      </c>
      <c r="AV744" t="s">
        <v>204</v>
      </c>
      <c r="AW744">
        <v>0</v>
      </c>
      <c r="AX744">
        <v>-1.442</v>
      </c>
      <c r="AY744">
        <v>-0.036</v>
      </c>
      <c r="AZ744">
        <v>0</v>
      </c>
      <c r="BA744">
        <v>0</v>
      </c>
      <c r="BB744">
        <v>0</v>
      </c>
      <c r="BC744">
        <v>0</v>
      </c>
      <c r="BD744">
        <v>402.204065573771</v>
      </c>
      <c r="BE744">
        <v>-0.650653854160807</v>
      </c>
      <c r="BF744">
        <v>0.381782354479463</v>
      </c>
      <c r="BG744">
        <v>-1</v>
      </c>
      <c r="BH744">
        <v>0</v>
      </c>
      <c r="BI744">
        <v>0</v>
      </c>
      <c r="BJ744" t="s">
        <v>205</v>
      </c>
      <c r="BK744">
        <v>1.88475</v>
      </c>
      <c r="BL744">
        <v>1.88168</v>
      </c>
      <c r="BM744">
        <v>1.8832</v>
      </c>
      <c r="BN744">
        <v>1.88187</v>
      </c>
      <c r="BO744">
        <v>1.88378</v>
      </c>
      <c r="BP744">
        <v>1.88307</v>
      </c>
      <c r="BQ744">
        <v>1.88477</v>
      </c>
      <c r="BR744">
        <v>1.88232</v>
      </c>
      <c r="BS744" t="s">
        <v>206</v>
      </c>
      <c r="BT744" t="s">
        <v>17</v>
      </c>
      <c r="BU744" t="s">
        <v>17</v>
      </c>
      <c r="BV744" t="s">
        <v>17</v>
      </c>
      <c r="BW744" t="s">
        <v>207</v>
      </c>
      <c r="BX744" t="s">
        <v>208</v>
      </c>
      <c r="BY744" t="s">
        <v>209</v>
      </c>
      <c r="BZ744" t="s">
        <v>209</v>
      </c>
      <c r="CA744" t="s">
        <v>209</v>
      </c>
      <c r="CB744" t="s">
        <v>209</v>
      </c>
      <c r="CC744">
        <v>5</v>
      </c>
      <c r="CD744">
        <v>0</v>
      </c>
      <c r="CE744">
        <v>0</v>
      </c>
      <c r="CF744">
        <v>0</v>
      </c>
      <c r="CG744">
        <v>0</v>
      </c>
      <c r="CH744">
        <v>2</v>
      </c>
      <c r="CI744">
        <v>1323.14</v>
      </c>
      <c r="CJ744">
        <v>-0.194917</v>
      </c>
      <c r="CK744">
        <v>8.90589</v>
      </c>
      <c r="CL744">
        <v>10.8871</v>
      </c>
      <c r="CM744">
        <v>29.9993</v>
      </c>
      <c r="CN744">
        <v>10.7326</v>
      </c>
      <c r="CO744">
        <v>10.9256</v>
      </c>
      <c r="CP744">
        <v>-1</v>
      </c>
      <c r="CQ744">
        <v>0</v>
      </c>
      <c r="CR744">
        <v>100</v>
      </c>
      <c r="CS744">
        <v>-999.9</v>
      </c>
      <c r="CT744">
        <v>400</v>
      </c>
      <c r="CU744">
        <v>8.35964</v>
      </c>
      <c r="CV744">
        <v>103.727</v>
      </c>
      <c r="CW744">
        <v>103.24</v>
      </c>
    </row>
    <row r="745" spans="1:101">
      <c r="A745">
        <v>731</v>
      </c>
      <c r="B745">
        <v>1550670420</v>
      </c>
      <c r="C745">
        <v>2446.70000004768</v>
      </c>
      <c r="D745" t="s">
        <v>1682</v>
      </c>
      <c r="E745" t="s">
        <v>1683</v>
      </c>
      <c r="F745">
        <f>J745+I745+M745*K745</f>
        <v>0</v>
      </c>
      <c r="G745">
        <f>(1000*AM745)/(L745*(AO745+273.15))</f>
        <v>0</v>
      </c>
      <c r="H745">
        <f>((G745*F745*(1-(AJ745/1000)))/(100*K745))*(BE745/60)</f>
        <v>0</v>
      </c>
      <c r="I745" t="s">
        <v>197</v>
      </c>
      <c r="J745" t="s">
        <v>198</v>
      </c>
      <c r="K745" t="s">
        <v>199</v>
      </c>
      <c r="L745" t="s">
        <v>200</v>
      </c>
      <c r="M745" t="s">
        <v>1646</v>
      </c>
      <c r="N745" t="s">
        <v>1647</v>
      </c>
      <c r="O745" t="s">
        <v>203</v>
      </c>
      <c r="P745" t="s">
        <v>1046</v>
      </c>
      <c r="Q745">
        <v>1550670420</v>
      </c>
      <c r="R745">
        <f>AL745*Y745*(AJ745-AK745)/(100*AF745*(1000-Y745*AJ745))</f>
        <v>0</v>
      </c>
      <c r="S745">
        <f>AL745*Y745*(AI745-AH745*(1000-Y745*AK745)/(1000-Y745*AJ745))/(100*AF745)</f>
        <v>0</v>
      </c>
      <c r="T745">
        <f>(U745/V745*100)</f>
        <v>0</v>
      </c>
      <c r="U745">
        <f>AJ745*(AM745+AN745)/1000</f>
        <v>0</v>
      </c>
      <c r="V745">
        <f>0.61365*exp(17.502*AO745/(240.97+AO745))</f>
        <v>0</v>
      </c>
      <c r="W745">
        <v>129</v>
      </c>
      <c r="X745">
        <v>9</v>
      </c>
      <c r="Y745">
        <f>IF(W745*$H$11&gt;=AA745,1.0,(AA745/(AA745-W745*$H$11)))</f>
        <v>0</v>
      </c>
      <c r="Z745">
        <f>(Y745-1)*100</f>
        <v>0</v>
      </c>
      <c r="AA745">
        <f>MAX(0,($B$11+$C$11*AR745)/(1+$D$11*AR745)*AM745/(AO745+273)*$E$11)</f>
        <v>0</v>
      </c>
      <c r="AB745">
        <f>$B$9*AS745+$C$9*AT745</f>
        <v>0</v>
      </c>
      <c r="AC745">
        <f>AB745*AD745</f>
        <v>0</v>
      </c>
      <c r="AD745">
        <f>($B$9*$D$7+$C$9*$D$7)/($B$9+$C$9)</f>
        <v>0</v>
      </c>
      <c r="AE745">
        <f>($B$9*$K$7+$C$9*$K$7)/($B$9+$C$9)</f>
        <v>0</v>
      </c>
      <c r="AF745">
        <v>10</v>
      </c>
      <c r="AG745">
        <v>1550670420</v>
      </c>
      <c r="AH745">
        <v>398.496</v>
      </c>
      <c r="AI745">
        <v>398.971</v>
      </c>
      <c r="AJ745">
        <v>8.57175</v>
      </c>
      <c r="AK745">
        <v>2.98276</v>
      </c>
      <c r="AL745">
        <v>1415.04</v>
      </c>
      <c r="AM745">
        <v>99.5803</v>
      </c>
      <c r="AN745">
        <v>0.0236991</v>
      </c>
      <c r="AO745">
        <v>7.75157</v>
      </c>
      <c r="AP745">
        <v>999.9</v>
      </c>
      <c r="AQ745">
        <v>999.9</v>
      </c>
      <c r="AR745">
        <v>9983.12</v>
      </c>
      <c r="AS745">
        <v>0</v>
      </c>
      <c r="AT745">
        <v>498.404</v>
      </c>
      <c r="AU745">
        <v>0</v>
      </c>
      <c r="AV745" t="s">
        <v>204</v>
      </c>
      <c r="AW745">
        <v>0</v>
      </c>
      <c r="AX745">
        <v>-1.442</v>
      </c>
      <c r="AY745">
        <v>-0.036</v>
      </c>
      <c r="AZ745">
        <v>0</v>
      </c>
      <c r="BA745">
        <v>0</v>
      </c>
      <c r="BB745">
        <v>0</v>
      </c>
      <c r="BC745">
        <v>0</v>
      </c>
      <c r="BD745">
        <v>402.201327868853</v>
      </c>
      <c r="BE745">
        <v>-0.730271065127635</v>
      </c>
      <c r="BF745">
        <v>0.383253210879641</v>
      </c>
      <c r="BG745">
        <v>-1</v>
      </c>
      <c r="BH745">
        <v>0</v>
      </c>
      <c r="BI745">
        <v>0</v>
      </c>
      <c r="BJ745" t="s">
        <v>205</v>
      </c>
      <c r="BK745">
        <v>1.88475</v>
      </c>
      <c r="BL745">
        <v>1.88168</v>
      </c>
      <c r="BM745">
        <v>1.88319</v>
      </c>
      <c r="BN745">
        <v>1.88187</v>
      </c>
      <c r="BO745">
        <v>1.88378</v>
      </c>
      <c r="BP745">
        <v>1.88308</v>
      </c>
      <c r="BQ745">
        <v>1.88477</v>
      </c>
      <c r="BR745">
        <v>1.88232</v>
      </c>
      <c r="BS745" t="s">
        <v>206</v>
      </c>
      <c r="BT745" t="s">
        <v>17</v>
      </c>
      <c r="BU745" t="s">
        <v>17</v>
      </c>
      <c r="BV745" t="s">
        <v>17</v>
      </c>
      <c r="BW745" t="s">
        <v>207</v>
      </c>
      <c r="BX745" t="s">
        <v>208</v>
      </c>
      <c r="BY745" t="s">
        <v>209</v>
      </c>
      <c r="BZ745" t="s">
        <v>209</v>
      </c>
      <c r="CA745" t="s">
        <v>209</v>
      </c>
      <c r="CB745" t="s">
        <v>209</v>
      </c>
      <c r="CC745">
        <v>5</v>
      </c>
      <c r="CD745">
        <v>0</v>
      </c>
      <c r="CE745">
        <v>0</v>
      </c>
      <c r="CF745">
        <v>0</v>
      </c>
      <c r="CG745">
        <v>0</v>
      </c>
      <c r="CH745">
        <v>2</v>
      </c>
      <c r="CI745">
        <v>1318.05</v>
      </c>
      <c r="CJ745">
        <v>-0.197049</v>
      </c>
      <c r="CK745">
        <v>8.90375</v>
      </c>
      <c r="CL745">
        <v>10.8808</v>
      </c>
      <c r="CM745">
        <v>29.9991</v>
      </c>
      <c r="CN745">
        <v>10.727</v>
      </c>
      <c r="CO745">
        <v>10.9193</v>
      </c>
      <c r="CP745">
        <v>-1</v>
      </c>
      <c r="CQ745">
        <v>0</v>
      </c>
      <c r="CR745">
        <v>100</v>
      </c>
      <c r="CS745">
        <v>-999.9</v>
      </c>
      <c r="CT745">
        <v>400</v>
      </c>
      <c r="CU745">
        <v>8.36744</v>
      </c>
      <c r="CV745">
        <v>103.728</v>
      </c>
      <c r="CW745">
        <v>103.24</v>
      </c>
    </row>
    <row r="746" spans="1:101">
      <c r="A746">
        <v>732</v>
      </c>
      <c r="B746">
        <v>1550670422</v>
      </c>
      <c r="C746">
        <v>2448.70000004768</v>
      </c>
      <c r="D746" t="s">
        <v>1684</v>
      </c>
      <c r="E746" t="s">
        <v>1685</v>
      </c>
      <c r="F746">
        <f>J746+I746+M746*K746</f>
        <v>0</v>
      </c>
      <c r="G746">
        <f>(1000*AM746)/(L746*(AO746+273.15))</f>
        <v>0</v>
      </c>
      <c r="H746">
        <f>((G746*F746*(1-(AJ746/1000)))/(100*K746))*(BE746/60)</f>
        <v>0</v>
      </c>
      <c r="I746" t="s">
        <v>197</v>
      </c>
      <c r="J746" t="s">
        <v>198</v>
      </c>
      <c r="K746" t="s">
        <v>199</v>
      </c>
      <c r="L746" t="s">
        <v>200</v>
      </c>
      <c r="M746" t="s">
        <v>1646</v>
      </c>
      <c r="N746" t="s">
        <v>1647</v>
      </c>
      <c r="O746" t="s">
        <v>203</v>
      </c>
      <c r="P746" t="s">
        <v>1046</v>
      </c>
      <c r="Q746">
        <v>1550670422</v>
      </c>
      <c r="R746">
        <f>AL746*Y746*(AJ746-AK746)/(100*AF746*(1000-Y746*AJ746))</f>
        <v>0</v>
      </c>
      <c r="S746">
        <f>AL746*Y746*(AI746-AH746*(1000-Y746*AK746)/(1000-Y746*AJ746))/(100*AF746)</f>
        <v>0</v>
      </c>
      <c r="T746">
        <f>(U746/V746*100)</f>
        <v>0</v>
      </c>
      <c r="U746">
        <f>AJ746*(AM746+AN746)/1000</f>
        <v>0</v>
      </c>
      <c r="V746">
        <f>0.61365*exp(17.502*AO746/(240.97+AO746))</f>
        <v>0</v>
      </c>
      <c r="W746">
        <v>123</v>
      </c>
      <c r="X746">
        <v>9</v>
      </c>
      <c r="Y746">
        <f>IF(W746*$H$11&gt;=AA746,1.0,(AA746/(AA746-W746*$H$11)))</f>
        <v>0</v>
      </c>
      <c r="Z746">
        <f>(Y746-1)*100</f>
        <v>0</v>
      </c>
      <c r="AA746">
        <f>MAX(0,($B$11+$C$11*AR746)/(1+$D$11*AR746)*AM746/(AO746+273)*$E$11)</f>
        <v>0</v>
      </c>
      <c r="AB746">
        <f>$B$9*AS746+$C$9*AT746</f>
        <v>0</v>
      </c>
      <c r="AC746">
        <f>AB746*AD746</f>
        <v>0</v>
      </c>
      <c r="AD746">
        <f>($B$9*$D$7+$C$9*$D$7)/($B$9+$C$9)</f>
        <v>0</v>
      </c>
      <c r="AE746">
        <f>($B$9*$K$7+$C$9*$K$7)/($B$9+$C$9)</f>
        <v>0</v>
      </c>
      <c r="AF746">
        <v>10</v>
      </c>
      <c r="AG746">
        <v>1550670422</v>
      </c>
      <c r="AH746">
        <v>398.482</v>
      </c>
      <c r="AI746">
        <v>398.972</v>
      </c>
      <c r="AJ746">
        <v>8.60291</v>
      </c>
      <c r="AK746">
        <v>2.98247</v>
      </c>
      <c r="AL746">
        <v>1414.58</v>
      </c>
      <c r="AM746">
        <v>99.5801</v>
      </c>
      <c r="AN746">
        <v>0.0238764</v>
      </c>
      <c r="AO746">
        <v>7.75532</v>
      </c>
      <c r="AP746">
        <v>999.9</v>
      </c>
      <c r="AQ746">
        <v>999.9</v>
      </c>
      <c r="AR746">
        <v>9986.88</v>
      </c>
      <c r="AS746">
        <v>0</v>
      </c>
      <c r="AT746">
        <v>498.164</v>
      </c>
      <c r="AU746">
        <v>0</v>
      </c>
      <c r="AV746" t="s">
        <v>204</v>
      </c>
      <c r="AW746">
        <v>0</v>
      </c>
      <c r="AX746">
        <v>-1.442</v>
      </c>
      <c r="AY746">
        <v>-0.036</v>
      </c>
      <c r="AZ746">
        <v>0</v>
      </c>
      <c r="BA746">
        <v>0</v>
      </c>
      <c r="BB746">
        <v>0</v>
      </c>
      <c r="BC746">
        <v>0</v>
      </c>
      <c r="BD746">
        <v>402.198852459016</v>
      </c>
      <c r="BE746">
        <v>-0.816260603196727</v>
      </c>
      <c r="BF746">
        <v>0.384684769225764</v>
      </c>
      <c r="BG746">
        <v>-1</v>
      </c>
      <c r="BH746">
        <v>0</v>
      </c>
      <c r="BI746">
        <v>0</v>
      </c>
      <c r="BJ746" t="s">
        <v>205</v>
      </c>
      <c r="BK746">
        <v>1.88475</v>
      </c>
      <c r="BL746">
        <v>1.8817</v>
      </c>
      <c r="BM746">
        <v>1.88319</v>
      </c>
      <c r="BN746">
        <v>1.88187</v>
      </c>
      <c r="BO746">
        <v>1.88377</v>
      </c>
      <c r="BP746">
        <v>1.88308</v>
      </c>
      <c r="BQ746">
        <v>1.88477</v>
      </c>
      <c r="BR746">
        <v>1.88232</v>
      </c>
      <c r="BS746" t="s">
        <v>206</v>
      </c>
      <c r="BT746" t="s">
        <v>17</v>
      </c>
      <c r="BU746" t="s">
        <v>17</v>
      </c>
      <c r="BV746" t="s">
        <v>17</v>
      </c>
      <c r="BW746" t="s">
        <v>207</v>
      </c>
      <c r="BX746" t="s">
        <v>208</v>
      </c>
      <c r="BY746" t="s">
        <v>209</v>
      </c>
      <c r="BZ746" t="s">
        <v>209</v>
      </c>
      <c r="CA746" t="s">
        <v>209</v>
      </c>
      <c r="CB746" t="s">
        <v>209</v>
      </c>
      <c r="CC746">
        <v>5</v>
      </c>
      <c r="CD746">
        <v>0</v>
      </c>
      <c r="CE746">
        <v>0</v>
      </c>
      <c r="CF746">
        <v>0</v>
      </c>
      <c r="CG746">
        <v>0</v>
      </c>
      <c r="CH746">
        <v>2</v>
      </c>
      <c r="CI746">
        <v>1321.89</v>
      </c>
      <c r="CJ746">
        <v>-0.197049</v>
      </c>
      <c r="CK746">
        <v>8.90168</v>
      </c>
      <c r="CL746">
        <v>10.8746</v>
      </c>
      <c r="CM746">
        <v>29.999</v>
      </c>
      <c r="CN746">
        <v>10.7214</v>
      </c>
      <c r="CO746">
        <v>10.9129</v>
      </c>
      <c r="CP746">
        <v>-1</v>
      </c>
      <c r="CQ746">
        <v>0</v>
      </c>
      <c r="CR746">
        <v>100</v>
      </c>
      <c r="CS746">
        <v>-999.9</v>
      </c>
      <c r="CT746">
        <v>400</v>
      </c>
      <c r="CU746">
        <v>8.33192</v>
      </c>
      <c r="CV746">
        <v>103.729</v>
      </c>
      <c r="CW746">
        <v>103.241</v>
      </c>
    </row>
    <row r="747" spans="1:101">
      <c r="A747">
        <v>733</v>
      </c>
      <c r="B747">
        <v>1550670424</v>
      </c>
      <c r="C747">
        <v>2450.70000004768</v>
      </c>
      <c r="D747" t="s">
        <v>1686</v>
      </c>
      <c r="E747" t="s">
        <v>1687</v>
      </c>
      <c r="F747">
        <f>J747+I747+M747*K747</f>
        <v>0</v>
      </c>
      <c r="G747">
        <f>(1000*AM747)/(L747*(AO747+273.15))</f>
        <v>0</v>
      </c>
      <c r="H747">
        <f>((G747*F747*(1-(AJ747/1000)))/(100*K747))*(BE747/60)</f>
        <v>0</v>
      </c>
      <c r="I747" t="s">
        <v>197</v>
      </c>
      <c r="J747" t="s">
        <v>198</v>
      </c>
      <c r="K747" t="s">
        <v>199</v>
      </c>
      <c r="L747" t="s">
        <v>200</v>
      </c>
      <c r="M747" t="s">
        <v>1646</v>
      </c>
      <c r="N747" t="s">
        <v>1647</v>
      </c>
      <c r="O747" t="s">
        <v>203</v>
      </c>
      <c r="P747" t="s">
        <v>1046</v>
      </c>
      <c r="Q747">
        <v>1550670424</v>
      </c>
      <c r="R747">
        <f>AL747*Y747*(AJ747-AK747)/(100*AF747*(1000-Y747*AJ747))</f>
        <v>0</v>
      </c>
      <c r="S747">
        <f>AL747*Y747*(AI747-AH747*(1000-Y747*AK747)/(1000-Y747*AJ747))/(100*AF747)</f>
        <v>0</v>
      </c>
      <c r="T747">
        <f>(U747/V747*100)</f>
        <v>0</v>
      </c>
      <c r="U747">
        <f>AJ747*(AM747+AN747)/1000</f>
        <v>0</v>
      </c>
      <c r="V747">
        <f>0.61365*exp(17.502*AO747/(240.97+AO747))</f>
        <v>0</v>
      </c>
      <c r="W747">
        <v>121</v>
      </c>
      <c r="X747">
        <v>9</v>
      </c>
      <c r="Y747">
        <f>IF(W747*$H$11&gt;=AA747,1.0,(AA747/(AA747-W747*$H$11)))</f>
        <v>0</v>
      </c>
      <c r="Z747">
        <f>(Y747-1)*100</f>
        <v>0</v>
      </c>
      <c r="AA747">
        <f>MAX(0,($B$11+$C$11*AR747)/(1+$D$11*AR747)*AM747/(AO747+273)*$E$11)</f>
        <v>0</v>
      </c>
      <c r="AB747">
        <f>$B$9*AS747+$C$9*AT747</f>
        <v>0</v>
      </c>
      <c r="AC747">
        <f>AB747*AD747</f>
        <v>0</v>
      </c>
      <c r="AD747">
        <f>($B$9*$D$7+$C$9*$D$7)/($B$9+$C$9)</f>
        <v>0</v>
      </c>
      <c r="AE747">
        <f>($B$9*$K$7+$C$9*$K$7)/($B$9+$C$9)</f>
        <v>0</v>
      </c>
      <c r="AF747">
        <v>10</v>
      </c>
      <c r="AG747">
        <v>1550670424</v>
      </c>
      <c r="AH747">
        <v>398.48</v>
      </c>
      <c r="AI747">
        <v>399.001</v>
      </c>
      <c r="AJ747">
        <v>8.63917</v>
      </c>
      <c r="AK747">
        <v>2.98251</v>
      </c>
      <c r="AL747">
        <v>1414.71</v>
      </c>
      <c r="AM747">
        <v>99.5798</v>
      </c>
      <c r="AN747">
        <v>0.0242426</v>
      </c>
      <c r="AO747">
        <v>7.77258</v>
      </c>
      <c r="AP747">
        <v>999.9</v>
      </c>
      <c r="AQ747">
        <v>999.9</v>
      </c>
      <c r="AR747">
        <v>10003.8</v>
      </c>
      <c r="AS747">
        <v>0</v>
      </c>
      <c r="AT747">
        <v>497.819</v>
      </c>
      <c r="AU747">
        <v>0</v>
      </c>
      <c r="AV747" t="s">
        <v>204</v>
      </c>
      <c r="AW747">
        <v>0</v>
      </c>
      <c r="AX747">
        <v>-1.442</v>
      </c>
      <c r="AY747">
        <v>-0.036</v>
      </c>
      <c r="AZ747">
        <v>0</v>
      </c>
      <c r="BA747">
        <v>0</v>
      </c>
      <c r="BB747">
        <v>0</v>
      </c>
      <c r="BC747">
        <v>0</v>
      </c>
      <c r="BD747">
        <v>402.180737704918</v>
      </c>
      <c r="BE747">
        <v>-0.807365516603259</v>
      </c>
      <c r="BF747">
        <v>0.377047672840889</v>
      </c>
      <c r="BG747">
        <v>-1</v>
      </c>
      <c r="BH747">
        <v>0</v>
      </c>
      <c r="BI747">
        <v>0</v>
      </c>
      <c r="BJ747" t="s">
        <v>205</v>
      </c>
      <c r="BK747">
        <v>1.88475</v>
      </c>
      <c r="BL747">
        <v>1.8817</v>
      </c>
      <c r="BM747">
        <v>1.8832</v>
      </c>
      <c r="BN747">
        <v>1.88187</v>
      </c>
      <c r="BO747">
        <v>1.88376</v>
      </c>
      <c r="BP747">
        <v>1.88307</v>
      </c>
      <c r="BQ747">
        <v>1.88477</v>
      </c>
      <c r="BR747">
        <v>1.88232</v>
      </c>
      <c r="BS747" t="s">
        <v>206</v>
      </c>
      <c r="BT747" t="s">
        <v>17</v>
      </c>
      <c r="BU747" t="s">
        <v>17</v>
      </c>
      <c r="BV747" t="s">
        <v>17</v>
      </c>
      <c r="BW747" t="s">
        <v>207</v>
      </c>
      <c r="BX747" t="s">
        <v>208</v>
      </c>
      <c r="BY747" t="s">
        <v>209</v>
      </c>
      <c r="BZ747" t="s">
        <v>209</v>
      </c>
      <c r="CA747" t="s">
        <v>209</v>
      </c>
      <c r="CB747" t="s">
        <v>209</v>
      </c>
      <c r="CC747">
        <v>5</v>
      </c>
      <c r="CD747">
        <v>0</v>
      </c>
      <c r="CE747">
        <v>0</v>
      </c>
      <c r="CF747">
        <v>0</v>
      </c>
      <c r="CG747">
        <v>0</v>
      </c>
      <c r="CH747">
        <v>2</v>
      </c>
      <c r="CI747">
        <v>1323.55</v>
      </c>
      <c r="CJ747">
        <v>-0.194917</v>
      </c>
      <c r="CK747">
        <v>8.89956</v>
      </c>
      <c r="CL747">
        <v>10.8681</v>
      </c>
      <c r="CM747">
        <v>29.9991</v>
      </c>
      <c r="CN747">
        <v>10.7158</v>
      </c>
      <c r="CO747">
        <v>10.9067</v>
      </c>
      <c r="CP747">
        <v>-1</v>
      </c>
      <c r="CQ747">
        <v>0</v>
      </c>
      <c r="CR747">
        <v>100</v>
      </c>
      <c r="CS747">
        <v>-999.9</v>
      </c>
      <c r="CT747">
        <v>400</v>
      </c>
      <c r="CU747">
        <v>8.29785</v>
      </c>
      <c r="CV747">
        <v>103.73</v>
      </c>
      <c r="CW747">
        <v>103.242</v>
      </c>
    </row>
    <row r="748" spans="1:101">
      <c r="A748">
        <v>734</v>
      </c>
      <c r="B748">
        <v>1550670426</v>
      </c>
      <c r="C748">
        <v>2452.70000004768</v>
      </c>
      <c r="D748" t="s">
        <v>1688</v>
      </c>
      <c r="E748" t="s">
        <v>1689</v>
      </c>
      <c r="F748">
        <f>J748+I748+M748*K748</f>
        <v>0</v>
      </c>
      <c r="G748">
        <f>(1000*AM748)/(L748*(AO748+273.15))</f>
        <v>0</v>
      </c>
      <c r="H748">
        <f>((G748*F748*(1-(AJ748/1000)))/(100*K748))*(BE748/60)</f>
        <v>0</v>
      </c>
      <c r="I748" t="s">
        <v>197</v>
      </c>
      <c r="J748" t="s">
        <v>198</v>
      </c>
      <c r="K748" t="s">
        <v>199</v>
      </c>
      <c r="L748" t="s">
        <v>200</v>
      </c>
      <c r="M748" t="s">
        <v>1646</v>
      </c>
      <c r="N748" t="s">
        <v>1647</v>
      </c>
      <c r="O748" t="s">
        <v>203</v>
      </c>
      <c r="P748" t="s">
        <v>1046</v>
      </c>
      <c r="Q748">
        <v>1550670426</v>
      </c>
      <c r="R748">
        <f>AL748*Y748*(AJ748-AK748)/(100*AF748*(1000-Y748*AJ748))</f>
        <v>0</v>
      </c>
      <c r="S748">
        <f>AL748*Y748*(AI748-AH748*(1000-Y748*AK748)/(1000-Y748*AJ748))/(100*AF748)</f>
        <v>0</v>
      </c>
      <c r="T748">
        <f>(U748/V748*100)</f>
        <v>0</v>
      </c>
      <c r="U748">
        <f>AJ748*(AM748+AN748)/1000</f>
        <v>0</v>
      </c>
      <c r="V748">
        <f>0.61365*exp(17.502*AO748/(240.97+AO748))</f>
        <v>0</v>
      </c>
      <c r="W748">
        <v>128</v>
      </c>
      <c r="X748">
        <v>9</v>
      </c>
      <c r="Y748">
        <f>IF(W748*$H$11&gt;=AA748,1.0,(AA748/(AA748-W748*$H$11)))</f>
        <v>0</v>
      </c>
      <c r="Z748">
        <f>(Y748-1)*100</f>
        <v>0</v>
      </c>
      <c r="AA748">
        <f>MAX(0,($B$11+$C$11*AR748)/(1+$D$11*AR748)*AM748/(AO748+273)*$E$11)</f>
        <v>0</v>
      </c>
      <c r="AB748">
        <f>$B$9*AS748+$C$9*AT748</f>
        <v>0</v>
      </c>
      <c r="AC748">
        <f>AB748*AD748</f>
        <v>0</v>
      </c>
      <c r="AD748">
        <f>($B$9*$D$7+$C$9*$D$7)/($B$9+$C$9)</f>
        <v>0</v>
      </c>
      <c r="AE748">
        <f>($B$9*$K$7+$C$9*$K$7)/($B$9+$C$9)</f>
        <v>0</v>
      </c>
      <c r="AF748">
        <v>10</v>
      </c>
      <c r="AG748">
        <v>1550670426</v>
      </c>
      <c r="AH748">
        <v>398.438</v>
      </c>
      <c r="AI748">
        <v>399.015</v>
      </c>
      <c r="AJ748">
        <v>8.67521</v>
      </c>
      <c r="AK748">
        <v>2.98187</v>
      </c>
      <c r="AL748">
        <v>1415.03</v>
      </c>
      <c r="AM748">
        <v>99.5793</v>
      </c>
      <c r="AN748">
        <v>0.0240217</v>
      </c>
      <c r="AO748">
        <v>7.78838</v>
      </c>
      <c r="AP748">
        <v>999.9</v>
      </c>
      <c r="AQ748">
        <v>999.9</v>
      </c>
      <c r="AR748">
        <v>9993.12</v>
      </c>
      <c r="AS748">
        <v>0</v>
      </c>
      <c r="AT748">
        <v>497.5</v>
      </c>
      <c r="AU748">
        <v>0</v>
      </c>
      <c r="AV748" t="s">
        <v>204</v>
      </c>
      <c r="AW748">
        <v>0</v>
      </c>
      <c r="AX748">
        <v>-1.442</v>
      </c>
      <c r="AY748">
        <v>-0.036</v>
      </c>
      <c r="AZ748">
        <v>0</v>
      </c>
      <c r="BA748">
        <v>0</v>
      </c>
      <c r="BB748">
        <v>0</v>
      </c>
      <c r="BC748">
        <v>0</v>
      </c>
      <c r="BD748">
        <v>402.128090163934</v>
      </c>
      <c r="BE748">
        <v>-0.576633743196943</v>
      </c>
      <c r="BF748">
        <v>0.279694945185405</v>
      </c>
      <c r="BG748">
        <v>-1</v>
      </c>
      <c r="BH748">
        <v>0</v>
      </c>
      <c r="BI748">
        <v>0</v>
      </c>
      <c r="BJ748" t="s">
        <v>205</v>
      </c>
      <c r="BK748">
        <v>1.88475</v>
      </c>
      <c r="BL748">
        <v>1.88169</v>
      </c>
      <c r="BM748">
        <v>1.88319</v>
      </c>
      <c r="BN748">
        <v>1.88187</v>
      </c>
      <c r="BO748">
        <v>1.88375</v>
      </c>
      <c r="BP748">
        <v>1.88307</v>
      </c>
      <c r="BQ748">
        <v>1.88477</v>
      </c>
      <c r="BR748">
        <v>1.88231</v>
      </c>
      <c r="BS748" t="s">
        <v>206</v>
      </c>
      <c r="BT748" t="s">
        <v>17</v>
      </c>
      <c r="BU748" t="s">
        <v>17</v>
      </c>
      <c r="BV748" t="s">
        <v>17</v>
      </c>
      <c r="BW748" t="s">
        <v>207</v>
      </c>
      <c r="BX748" t="s">
        <v>208</v>
      </c>
      <c r="BY748" t="s">
        <v>209</v>
      </c>
      <c r="BZ748" t="s">
        <v>209</v>
      </c>
      <c r="CA748" t="s">
        <v>209</v>
      </c>
      <c r="CB748" t="s">
        <v>209</v>
      </c>
      <c r="CC748">
        <v>5</v>
      </c>
      <c r="CD748">
        <v>0</v>
      </c>
      <c r="CE748">
        <v>0</v>
      </c>
      <c r="CF748">
        <v>0</v>
      </c>
      <c r="CG748">
        <v>0</v>
      </c>
      <c r="CH748">
        <v>2</v>
      </c>
      <c r="CI748">
        <v>1318.47</v>
      </c>
      <c r="CJ748">
        <v>-0.194917</v>
      </c>
      <c r="CK748">
        <v>8.89769</v>
      </c>
      <c r="CL748">
        <v>10.8619</v>
      </c>
      <c r="CM748">
        <v>29.9992</v>
      </c>
      <c r="CN748">
        <v>10.7102</v>
      </c>
      <c r="CO748">
        <v>10.9003</v>
      </c>
      <c r="CP748">
        <v>-1</v>
      </c>
      <c r="CQ748">
        <v>0</v>
      </c>
      <c r="CR748">
        <v>100</v>
      </c>
      <c r="CS748">
        <v>-999.9</v>
      </c>
      <c r="CT748">
        <v>400</v>
      </c>
      <c r="CU748">
        <v>8.25173</v>
      </c>
      <c r="CV748">
        <v>103.731</v>
      </c>
      <c r="CW748">
        <v>103.243</v>
      </c>
    </row>
    <row r="749" spans="1:101">
      <c r="A749">
        <v>735</v>
      </c>
      <c r="B749">
        <v>1550670428</v>
      </c>
      <c r="C749">
        <v>2454.70000004768</v>
      </c>
      <c r="D749" t="s">
        <v>1690</v>
      </c>
      <c r="E749" t="s">
        <v>1691</v>
      </c>
      <c r="F749">
        <f>J749+I749+M749*K749</f>
        <v>0</v>
      </c>
      <c r="G749">
        <f>(1000*AM749)/(L749*(AO749+273.15))</f>
        <v>0</v>
      </c>
      <c r="H749">
        <f>((G749*F749*(1-(AJ749/1000)))/(100*K749))*(BE749/60)</f>
        <v>0</v>
      </c>
      <c r="I749" t="s">
        <v>197</v>
      </c>
      <c r="J749" t="s">
        <v>198</v>
      </c>
      <c r="K749" t="s">
        <v>199</v>
      </c>
      <c r="L749" t="s">
        <v>200</v>
      </c>
      <c r="M749" t="s">
        <v>1646</v>
      </c>
      <c r="N749" t="s">
        <v>1647</v>
      </c>
      <c r="O749" t="s">
        <v>203</v>
      </c>
      <c r="P749" t="s">
        <v>1046</v>
      </c>
      <c r="Q749">
        <v>1550670428</v>
      </c>
      <c r="R749">
        <f>AL749*Y749*(AJ749-AK749)/(100*AF749*(1000-Y749*AJ749))</f>
        <v>0</v>
      </c>
      <c r="S749">
        <f>AL749*Y749*(AI749-AH749*(1000-Y749*AK749)/(1000-Y749*AJ749))/(100*AF749)</f>
        <v>0</v>
      </c>
      <c r="T749">
        <f>(U749/V749*100)</f>
        <v>0</v>
      </c>
      <c r="U749">
        <f>AJ749*(AM749+AN749)/1000</f>
        <v>0</v>
      </c>
      <c r="V749">
        <f>0.61365*exp(17.502*AO749/(240.97+AO749))</f>
        <v>0</v>
      </c>
      <c r="W749">
        <v>119</v>
      </c>
      <c r="X749">
        <v>8</v>
      </c>
      <c r="Y749">
        <f>IF(W749*$H$11&gt;=AA749,1.0,(AA749/(AA749-W749*$H$11)))</f>
        <v>0</v>
      </c>
      <c r="Z749">
        <f>(Y749-1)*100</f>
        <v>0</v>
      </c>
      <c r="AA749">
        <f>MAX(0,($B$11+$C$11*AR749)/(1+$D$11*AR749)*AM749/(AO749+273)*$E$11)</f>
        <v>0</v>
      </c>
      <c r="AB749">
        <f>$B$9*AS749+$C$9*AT749</f>
        <v>0</v>
      </c>
      <c r="AC749">
        <f>AB749*AD749</f>
        <v>0</v>
      </c>
      <c r="AD749">
        <f>($B$9*$D$7+$C$9*$D$7)/($B$9+$C$9)</f>
        <v>0</v>
      </c>
      <c r="AE749">
        <f>($B$9*$K$7+$C$9*$K$7)/($B$9+$C$9)</f>
        <v>0</v>
      </c>
      <c r="AF749">
        <v>10</v>
      </c>
      <c r="AG749">
        <v>1550670428</v>
      </c>
      <c r="AH749">
        <v>398.398</v>
      </c>
      <c r="AI749">
        <v>398.989</v>
      </c>
      <c r="AJ749">
        <v>8.70721</v>
      </c>
      <c r="AK749">
        <v>2.981</v>
      </c>
      <c r="AL749">
        <v>1414.7</v>
      </c>
      <c r="AM749">
        <v>99.5803</v>
      </c>
      <c r="AN749">
        <v>0.0239511</v>
      </c>
      <c r="AO749">
        <v>7.79676</v>
      </c>
      <c r="AP749">
        <v>999.9</v>
      </c>
      <c r="AQ749">
        <v>999.9</v>
      </c>
      <c r="AR749">
        <v>9997.5</v>
      </c>
      <c r="AS749">
        <v>0</v>
      </c>
      <c r="AT749">
        <v>497.185</v>
      </c>
      <c r="AU749">
        <v>0</v>
      </c>
      <c r="AV749" t="s">
        <v>204</v>
      </c>
      <c r="AW749">
        <v>0</v>
      </c>
      <c r="AX749">
        <v>-1.442</v>
      </c>
      <c r="AY749">
        <v>-0.036</v>
      </c>
      <c r="AZ749">
        <v>0</v>
      </c>
      <c r="BA749">
        <v>0</v>
      </c>
      <c r="BB749">
        <v>0</v>
      </c>
      <c r="BC749">
        <v>0</v>
      </c>
      <c r="BD749">
        <v>402.077524590164</v>
      </c>
      <c r="BE749">
        <v>-0.34613037429656</v>
      </c>
      <c r="BF749">
        <v>0.120139619126451</v>
      </c>
      <c r="BG749">
        <v>-1</v>
      </c>
      <c r="BH749">
        <v>0</v>
      </c>
      <c r="BI749">
        <v>0</v>
      </c>
      <c r="BJ749" t="s">
        <v>205</v>
      </c>
      <c r="BK749">
        <v>1.88476</v>
      </c>
      <c r="BL749">
        <v>1.88169</v>
      </c>
      <c r="BM749">
        <v>1.88319</v>
      </c>
      <c r="BN749">
        <v>1.88187</v>
      </c>
      <c r="BO749">
        <v>1.88375</v>
      </c>
      <c r="BP749">
        <v>1.88308</v>
      </c>
      <c r="BQ749">
        <v>1.88477</v>
      </c>
      <c r="BR749">
        <v>1.88231</v>
      </c>
      <c r="BS749" t="s">
        <v>206</v>
      </c>
      <c r="BT749" t="s">
        <v>17</v>
      </c>
      <c r="BU749" t="s">
        <v>17</v>
      </c>
      <c r="BV749" t="s">
        <v>17</v>
      </c>
      <c r="BW749" t="s">
        <v>207</v>
      </c>
      <c r="BX749" t="s">
        <v>208</v>
      </c>
      <c r="BY749" t="s">
        <v>209</v>
      </c>
      <c r="BZ749" t="s">
        <v>209</v>
      </c>
      <c r="CA749" t="s">
        <v>209</v>
      </c>
      <c r="CB749" t="s">
        <v>209</v>
      </c>
      <c r="CC749">
        <v>5</v>
      </c>
      <c r="CD749">
        <v>0</v>
      </c>
      <c r="CE749">
        <v>0</v>
      </c>
      <c r="CF749">
        <v>0</v>
      </c>
      <c r="CG749">
        <v>0</v>
      </c>
      <c r="CH749">
        <v>2</v>
      </c>
      <c r="CI749">
        <v>1324.93</v>
      </c>
      <c r="CJ749">
        <v>-0.197049</v>
      </c>
      <c r="CK749">
        <v>8.89649</v>
      </c>
      <c r="CL749">
        <v>10.8556</v>
      </c>
      <c r="CM749">
        <v>29.9991</v>
      </c>
      <c r="CN749">
        <v>10.7048</v>
      </c>
      <c r="CO749">
        <v>10.8941</v>
      </c>
      <c r="CP749">
        <v>-1</v>
      </c>
      <c r="CQ749">
        <v>0</v>
      </c>
      <c r="CR749">
        <v>100</v>
      </c>
      <c r="CS749">
        <v>-999.9</v>
      </c>
      <c r="CT749">
        <v>400</v>
      </c>
      <c r="CU749">
        <v>8.21781</v>
      </c>
      <c r="CV749">
        <v>103.732</v>
      </c>
      <c r="CW749">
        <v>103.243</v>
      </c>
    </row>
    <row r="750" spans="1:101">
      <c r="A750">
        <v>736</v>
      </c>
      <c r="B750">
        <v>1550670430</v>
      </c>
      <c r="C750">
        <v>2456.70000004768</v>
      </c>
      <c r="D750" t="s">
        <v>1692</v>
      </c>
      <c r="E750" t="s">
        <v>1693</v>
      </c>
      <c r="F750">
        <f>J750+I750+M750*K750</f>
        <v>0</v>
      </c>
      <c r="G750">
        <f>(1000*AM750)/(L750*(AO750+273.15))</f>
        <v>0</v>
      </c>
      <c r="H750">
        <f>((G750*F750*(1-(AJ750/1000)))/(100*K750))*(BE750/60)</f>
        <v>0</v>
      </c>
      <c r="I750" t="s">
        <v>197</v>
      </c>
      <c r="J750" t="s">
        <v>198</v>
      </c>
      <c r="K750" t="s">
        <v>199</v>
      </c>
      <c r="L750" t="s">
        <v>200</v>
      </c>
      <c r="M750" t="s">
        <v>1646</v>
      </c>
      <c r="N750" t="s">
        <v>1647</v>
      </c>
      <c r="O750" t="s">
        <v>203</v>
      </c>
      <c r="P750" t="s">
        <v>1046</v>
      </c>
      <c r="Q750">
        <v>1550670430</v>
      </c>
      <c r="R750">
        <f>AL750*Y750*(AJ750-AK750)/(100*AF750*(1000-Y750*AJ750))</f>
        <v>0</v>
      </c>
      <c r="S750">
        <f>AL750*Y750*(AI750-AH750*(1000-Y750*AK750)/(1000-Y750*AJ750))/(100*AF750)</f>
        <v>0</v>
      </c>
      <c r="T750">
        <f>(U750/V750*100)</f>
        <v>0</v>
      </c>
      <c r="U750">
        <f>AJ750*(AM750+AN750)/1000</f>
        <v>0</v>
      </c>
      <c r="V750">
        <f>0.61365*exp(17.502*AO750/(240.97+AO750))</f>
        <v>0</v>
      </c>
      <c r="W750">
        <v>110</v>
      </c>
      <c r="X750">
        <v>8</v>
      </c>
      <c r="Y750">
        <f>IF(W750*$H$11&gt;=AA750,1.0,(AA750/(AA750-W750*$H$11)))</f>
        <v>0</v>
      </c>
      <c r="Z750">
        <f>(Y750-1)*100</f>
        <v>0</v>
      </c>
      <c r="AA750">
        <f>MAX(0,($B$11+$C$11*AR750)/(1+$D$11*AR750)*AM750/(AO750+273)*$E$11)</f>
        <v>0</v>
      </c>
      <c r="AB750">
        <f>$B$9*AS750+$C$9*AT750</f>
        <v>0</v>
      </c>
      <c r="AC750">
        <f>AB750*AD750</f>
        <v>0</v>
      </c>
      <c r="AD750">
        <f>($B$9*$D$7+$C$9*$D$7)/($B$9+$C$9)</f>
        <v>0</v>
      </c>
      <c r="AE750">
        <f>($B$9*$K$7+$C$9*$K$7)/($B$9+$C$9)</f>
        <v>0</v>
      </c>
      <c r="AF750">
        <v>10</v>
      </c>
      <c r="AG750">
        <v>1550670430</v>
      </c>
      <c r="AH750">
        <v>398.366</v>
      </c>
      <c r="AI750">
        <v>398.973</v>
      </c>
      <c r="AJ750">
        <v>8.73715</v>
      </c>
      <c r="AK750">
        <v>2.98047</v>
      </c>
      <c r="AL750">
        <v>1414.63</v>
      </c>
      <c r="AM750">
        <v>99.582</v>
      </c>
      <c r="AN750">
        <v>0.0240923</v>
      </c>
      <c r="AO750">
        <v>7.80501</v>
      </c>
      <c r="AP750">
        <v>999.9</v>
      </c>
      <c r="AQ750">
        <v>999.9</v>
      </c>
      <c r="AR750">
        <v>10026.9</v>
      </c>
      <c r="AS750">
        <v>0</v>
      </c>
      <c r="AT750">
        <v>496.861</v>
      </c>
      <c r="AU750">
        <v>0</v>
      </c>
      <c r="AV750" t="s">
        <v>204</v>
      </c>
      <c r="AW750">
        <v>0</v>
      </c>
      <c r="AX750">
        <v>-1.442</v>
      </c>
      <c r="AY750">
        <v>-0.036</v>
      </c>
      <c r="AZ750">
        <v>0</v>
      </c>
      <c r="BA750">
        <v>0</v>
      </c>
      <c r="BB750">
        <v>0</v>
      </c>
      <c r="BC750">
        <v>0</v>
      </c>
      <c r="BD750">
        <v>402.058139344262</v>
      </c>
      <c r="BE750">
        <v>-0.299316570892354</v>
      </c>
      <c r="BF750">
        <v>0.0944074979286297</v>
      </c>
      <c r="BG750">
        <v>-1</v>
      </c>
      <c r="BH750">
        <v>0</v>
      </c>
      <c r="BI750">
        <v>0</v>
      </c>
      <c r="BJ750" t="s">
        <v>205</v>
      </c>
      <c r="BK750">
        <v>1.88477</v>
      </c>
      <c r="BL750">
        <v>1.8817</v>
      </c>
      <c r="BM750">
        <v>1.88318</v>
      </c>
      <c r="BN750">
        <v>1.88187</v>
      </c>
      <c r="BO750">
        <v>1.88376</v>
      </c>
      <c r="BP750">
        <v>1.88307</v>
      </c>
      <c r="BQ750">
        <v>1.88477</v>
      </c>
      <c r="BR750">
        <v>1.88232</v>
      </c>
      <c r="BS750" t="s">
        <v>206</v>
      </c>
      <c r="BT750" t="s">
        <v>17</v>
      </c>
      <c r="BU750" t="s">
        <v>17</v>
      </c>
      <c r="BV750" t="s">
        <v>17</v>
      </c>
      <c r="BW750" t="s">
        <v>207</v>
      </c>
      <c r="BX750" t="s">
        <v>208</v>
      </c>
      <c r="BY750" t="s">
        <v>209</v>
      </c>
      <c r="BZ750" t="s">
        <v>209</v>
      </c>
      <c r="CA750" t="s">
        <v>209</v>
      </c>
      <c r="CB750" t="s">
        <v>209</v>
      </c>
      <c r="CC750">
        <v>5</v>
      </c>
      <c r="CD750">
        <v>0</v>
      </c>
      <c r="CE750">
        <v>0</v>
      </c>
      <c r="CF750">
        <v>0</v>
      </c>
      <c r="CG750">
        <v>0</v>
      </c>
      <c r="CH750">
        <v>2</v>
      </c>
      <c r="CI750">
        <v>1331.71</v>
      </c>
      <c r="CJ750">
        <v>-0.197049</v>
      </c>
      <c r="CK750">
        <v>8.89522</v>
      </c>
      <c r="CL750">
        <v>10.8494</v>
      </c>
      <c r="CM750">
        <v>29.9991</v>
      </c>
      <c r="CN750">
        <v>10.6992</v>
      </c>
      <c r="CO750">
        <v>10.8882</v>
      </c>
      <c r="CP750">
        <v>-1</v>
      </c>
      <c r="CQ750">
        <v>0</v>
      </c>
      <c r="CR750">
        <v>100</v>
      </c>
      <c r="CS750">
        <v>-999.9</v>
      </c>
      <c r="CT750">
        <v>400</v>
      </c>
      <c r="CU750">
        <v>8.16834</v>
      </c>
      <c r="CV750">
        <v>103.732</v>
      </c>
      <c r="CW750">
        <v>103.244</v>
      </c>
    </row>
    <row r="751" spans="1:101">
      <c r="A751">
        <v>737</v>
      </c>
      <c r="B751">
        <v>1550670432</v>
      </c>
      <c r="C751">
        <v>2458.70000004768</v>
      </c>
      <c r="D751" t="s">
        <v>1694</v>
      </c>
      <c r="E751" t="s">
        <v>1695</v>
      </c>
      <c r="F751">
        <f>J751+I751+M751*K751</f>
        <v>0</v>
      </c>
      <c r="G751">
        <f>(1000*AM751)/(L751*(AO751+273.15))</f>
        <v>0</v>
      </c>
      <c r="H751">
        <f>((G751*F751*(1-(AJ751/1000)))/(100*K751))*(BE751/60)</f>
        <v>0</v>
      </c>
      <c r="I751" t="s">
        <v>197</v>
      </c>
      <c r="J751" t="s">
        <v>198</v>
      </c>
      <c r="K751" t="s">
        <v>199</v>
      </c>
      <c r="L751" t="s">
        <v>200</v>
      </c>
      <c r="M751" t="s">
        <v>1646</v>
      </c>
      <c r="N751" t="s">
        <v>1647</v>
      </c>
      <c r="O751" t="s">
        <v>203</v>
      </c>
      <c r="P751" t="s">
        <v>1046</v>
      </c>
      <c r="Q751">
        <v>1550670432</v>
      </c>
      <c r="R751">
        <f>AL751*Y751*(AJ751-AK751)/(100*AF751*(1000-Y751*AJ751))</f>
        <v>0</v>
      </c>
      <c r="S751">
        <f>AL751*Y751*(AI751-AH751*(1000-Y751*AK751)/(1000-Y751*AJ751))/(100*AF751)</f>
        <v>0</v>
      </c>
      <c r="T751">
        <f>(U751/V751*100)</f>
        <v>0</v>
      </c>
      <c r="U751">
        <f>AJ751*(AM751+AN751)/1000</f>
        <v>0</v>
      </c>
      <c r="V751">
        <f>0.61365*exp(17.502*AO751/(240.97+AO751))</f>
        <v>0</v>
      </c>
      <c r="W751">
        <v>114</v>
      </c>
      <c r="X751">
        <v>8</v>
      </c>
      <c r="Y751">
        <f>IF(W751*$H$11&gt;=AA751,1.0,(AA751/(AA751-W751*$H$11)))</f>
        <v>0</v>
      </c>
      <c r="Z751">
        <f>(Y751-1)*100</f>
        <v>0</v>
      </c>
      <c r="AA751">
        <f>MAX(0,($B$11+$C$11*AR751)/(1+$D$11*AR751)*AM751/(AO751+273)*$E$11)</f>
        <v>0</v>
      </c>
      <c r="AB751">
        <f>$B$9*AS751+$C$9*AT751</f>
        <v>0</v>
      </c>
      <c r="AC751">
        <f>AB751*AD751</f>
        <v>0</v>
      </c>
      <c r="AD751">
        <f>($B$9*$D$7+$C$9*$D$7)/($B$9+$C$9)</f>
        <v>0</v>
      </c>
      <c r="AE751">
        <f>($B$9*$K$7+$C$9*$K$7)/($B$9+$C$9)</f>
        <v>0</v>
      </c>
      <c r="AF751">
        <v>10</v>
      </c>
      <c r="AG751">
        <v>1550670432</v>
      </c>
      <c r="AH751">
        <v>398.346</v>
      </c>
      <c r="AI751">
        <v>398.999</v>
      </c>
      <c r="AJ751">
        <v>8.75798</v>
      </c>
      <c r="AK751">
        <v>2.98001</v>
      </c>
      <c r="AL751">
        <v>1415.1</v>
      </c>
      <c r="AM751">
        <v>99.582</v>
      </c>
      <c r="AN751">
        <v>0.0240683</v>
      </c>
      <c r="AO751">
        <v>7.80539</v>
      </c>
      <c r="AP751">
        <v>999.9</v>
      </c>
      <c r="AQ751">
        <v>999.9</v>
      </c>
      <c r="AR751">
        <v>10061.2</v>
      </c>
      <c r="AS751">
        <v>0</v>
      </c>
      <c r="AT751">
        <v>496.663</v>
      </c>
      <c r="AU751">
        <v>0</v>
      </c>
      <c r="AV751" t="s">
        <v>204</v>
      </c>
      <c r="AW751">
        <v>0</v>
      </c>
      <c r="AX751">
        <v>-1.442</v>
      </c>
      <c r="AY751">
        <v>-0.036</v>
      </c>
      <c r="AZ751">
        <v>0</v>
      </c>
      <c r="BA751">
        <v>0</v>
      </c>
      <c r="BB751">
        <v>0</v>
      </c>
      <c r="BC751">
        <v>0</v>
      </c>
      <c r="BD751">
        <v>402.048983606557</v>
      </c>
      <c r="BE751">
        <v>-0.314219568371011</v>
      </c>
      <c r="BF751">
        <v>0.0979748197499025</v>
      </c>
      <c r="BG751">
        <v>-1</v>
      </c>
      <c r="BH751">
        <v>0</v>
      </c>
      <c r="BI751">
        <v>0</v>
      </c>
      <c r="BJ751" t="s">
        <v>205</v>
      </c>
      <c r="BK751">
        <v>1.88477</v>
      </c>
      <c r="BL751">
        <v>1.8817</v>
      </c>
      <c r="BM751">
        <v>1.88318</v>
      </c>
      <c r="BN751">
        <v>1.88187</v>
      </c>
      <c r="BO751">
        <v>1.88376</v>
      </c>
      <c r="BP751">
        <v>1.88307</v>
      </c>
      <c r="BQ751">
        <v>1.88477</v>
      </c>
      <c r="BR751">
        <v>1.88231</v>
      </c>
      <c r="BS751" t="s">
        <v>206</v>
      </c>
      <c r="BT751" t="s">
        <v>17</v>
      </c>
      <c r="BU751" t="s">
        <v>17</v>
      </c>
      <c r="BV751" t="s">
        <v>17</v>
      </c>
      <c r="BW751" t="s">
        <v>207</v>
      </c>
      <c r="BX751" t="s">
        <v>208</v>
      </c>
      <c r="BY751" t="s">
        <v>209</v>
      </c>
      <c r="BZ751" t="s">
        <v>209</v>
      </c>
      <c r="CA751" t="s">
        <v>209</v>
      </c>
      <c r="CB751" t="s">
        <v>209</v>
      </c>
      <c r="CC751">
        <v>5</v>
      </c>
      <c r="CD751">
        <v>0</v>
      </c>
      <c r="CE751">
        <v>0</v>
      </c>
      <c r="CF751">
        <v>0</v>
      </c>
      <c r="CG751">
        <v>0</v>
      </c>
      <c r="CH751">
        <v>2</v>
      </c>
      <c r="CI751">
        <v>1329.11</v>
      </c>
      <c r="CJ751">
        <v>-0.197049</v>
      </c>
      <c r="CK751">
        <v>8.89348</v>
      </c>
      <c r="CL751">
        <v>10.8432</v>
      </c>
      <c r="CM751">
        <v>29.9994</v>
      </c>
      <c r="CN751">
        <v>10.6937</v>
      </c>
      <c r="CO751">
        <v>10.8821</v>
      </c>
      <c r="CP751">
        <v>-1</v>
      </c>
      <c r="CQ751">
        <v>0</v>
      </c>
      <c r="CR751">
        <v>100</v>
      </c>
      <c r="CS751">
        <v>-999.9</v>
      </c>
      <c r="CT751">
        <v>400</v>
      </c>
      <c r="CU751">
        <v>8.14083</v>
      </c>
      <c r="CV751">
        <v>103.732</v>
      </c>
      <c r="CW751">
        <v>103.245</v>
      </c>
    </row>
    <row r="752" spans="1:101">
      <c r="A752">
        <v>738</v>
      </c>
      <c r="B752">
        <v>1550670434</v>
      </c>
      <c r="C752">
        <v>2460.70000004768</v>
      </c>
      <c r="D752" t="s">
        <v>1696</v>
      </c>
      <c r="E752" t="s">
        <v>1697</v>
      </c>
      <c r="F752">
        <f>J752+I752+M752*K752</f>
        <v>0</v>
      </c>
      <c r="G752">
        <f>(1000*AM752)/(L752*(AO752+273.15))</f>
        <v>0</v>
      </c>
      <c r="H752">
        <f>((G752*F752*(1-(AJ752/1000)))/(100*K752))*(BE752/60)</f>
        <v>0</v>
      </c>
      <c r="I752" t="s">
        <v>197</v>
      </c>
      <c r="J752" t="s">
        <v>198</v>
      </c>
      <c r="K752" t="s">
        <v>199</v>
      </c>
      <c r="L752" t="s">
        <v>200</v>
      </c>
      <c r="M752" t="s">
        <v>1646</v>
      </c>
      <c r="N752" t="s">
        <v>1647</v>
      </c>
      <c r="O752" t="s">
        <v>203</v>
      </c>
      <c r="P752" t="s">
        <v>1046</v>
      </c>
      <c r="Q752">
        <v>1550670434</v>
      </c>
      <c r="R752">
        <f>AL752*Y752*(AJ752-AK752)/(100*AF752*(1000-Y752*AJ752))</f>
        <v>0</v>
      </c>
      <c r="S752">
        <f>AL752*Y752*(AI752-AH752*(1000-Y752*AK752)/(1000-Y752*AJ752))/(100*AF752)</f>
        <v>0</v>
      </c>
      <c r="T752">
        <f>(U752/V752*100)</f>
        <v>0</v>
      </c>
      <c r="U752">
        <f>AJ752*(AM752+AN752)/1000</f>
        <v>0</v>
      </c>
      <c r="V752">
        <f>0.61365*exp(17.502*AO752/(240.97+AO752))</f>
        <v>0</v>
      </c>
      <c r="W752">
        <v>125</v>
      </c>
      <c r="X752">
        <v>9</v>
      </c>
      <c r="Y752">
        <f>IF(W752*$H$11&gt;=AA752,1.0,(AA752/(AA752-W752*$H$11)))</f>
        <v>0</v>
      </c>
      <c r="Z752">
        <f>(Y752-1)*100</f>
        <v>0</v>
      </c>
      <c r="AA752">
        <f>MAX(0,($B$11+$C$11*AR752)/(1+$D$11*AR752)*AM752/(AO752+273)*$E$11)</f>
        <v>0</v>
      </c>
      <c r="AB752">
        <f>$B$9*AS752+$C$9*AT752</f>
        <v>0</v>
      </c>
      <c r="AC752">
        <f>AB752*AD752</f>
        <v>0</v>
      </c>
      <c r="AD752">
        <f>($B$9*$D$7+$C$9*$D$7)/($B$9+$C$9)</f>
        <v>0</v>
      </c>
      <c r="AE752">
        <f>($B$9*$K$7+$C$9*$K$7)/($B$9+$C$9)</f>
        <v>0</v>
      </c>
      <c r="AF752">
        <v>10</v>
      </c>
      <c r="AG752">
        <v>1550670434</v>
      </c>
      <c r="AH752">
        <v>398.353</v>
      </c>
      <c r="AI752">
        <v>398.98</v>
      </c>
      <c r="AJ752">
        <v>8.77808</v>
      </c>
      <c r="AK752">
        <v>2.97982</v>
      </c>
      <c r="AL752">
        <v>1415.22</v>
      </c>
      <c r="AM752">
        <v>99.5819</v>
      </c>
      <c r="AN752">
        <v>0.0241475</v>
      </c>
      <c r="AO752">
        <v>7.80431</v>
      </c>
      <c r="AP752">
        <v>999.9</v>
      </c>
      <c r="AQ752">
        <v>999.9</v>
      </c>
      <c r="AR752">
        <v>10053.1</v>
      </c>
      <c r="AS752">
        <v>0</v>
      </c>
      <c r="AT752">
        <v>496.681</v>
      </c>
      <c r="AU752">
        <v>0</v>
      </c>
      <c r="AV752" t="s">
        <v>204</v>
      </c>
      <c r="AW752">
        <v>0</v>
      </c>
      <c r="AX752">
        <v>-1.442</v>
      </c>
      <c r="AY752">
        <v>-0.036</v>
      </c>
      <c r="AZ752">
        <v>0</v>
      </c>
      <c r="BA752">
        <v>0</v>
      </c>
      <c r="BB752">
        <v>0</v>
      </c>
      <c r="BC752">
        <v>0</v>
      </c>
      <c r="BD752">
        <v>402.04018852459</v>
      </c>
      <c r="BE752">
        <v>-0.331156793481021</v>
      </c>
      <c r="BF752">
        <v>0.101815272451538</v>
      </c>
      <c r="BG752">
        <v>-1</v>
      </c>
      <c r="BH752">
        <v>0</v>
      </c>
      <c r="BI752">
        <v>0</v>
      </c>
      <c r="BJ752" t="s">
        <v>205</v>
      </c>
      <c r="BK752">
        <v>1.88476</v>
      </c>
      <c r="BL752">
        <v>1.88169</v>
      </c>
      <c r="BM752">
        <v>1.88319</v>
      </c>
      <c r="BN752">
        <v>1.88187</v>
      </c>
      <c r="BO752">
        <v>1.88375</v>
      </c>
      <c r="BP752">
        <v>1.88309</v>
      </c>
      <c r="BQ752">
        <v>1.88477</v>
      </c>
      <c r="BR752">
        <v>1.8823</v>
      </c>
      <c r="BS752" t="s">
        <v>206</v>
      </c>
      <c r="BT752" t="s">
        <v>17</v>
      </c>
      <c r="BU752" t="s">
        <v>17</v>
      </c>
      <c r="BV752" t="s">
        <v>17</v>
      </c>
      <c r="BW752" t="s">
        <v>207</v>
      </c>
      <c r="BX752" t="s">
        <v>208</v>
      </c>
      <c r="BY752" t="s">
        <v>209</v>
      </c>
      <c r="BZ752" t="s">
        <v>209</v>
      </c>
      <c r="CA752" t="s">
        <v>209</v>
      </c>
      <c r="CB752" t="s">
        <v>209</v>
      </c>
      <c r="CC752">
        <v>5</v>
      </c>
      <c r="CD752">
        <v>0</v>
      </c>
      <c r="CE752">
        <v>0</v>
      </c>
      <c r="CF752">
        <v>0</v>
      </c>
      <c r="CG752">
        <v>0</v>
      </c>
      <c r="CH752">
        <v>2</v>
      </c>
      <c r="CI752">
        <v>1320.91</v>
      </c>
      <c r="CJ752">
        <v>-0.194917</v>
      </c>
      <c r="CK752">
        <v>8.89172</v>
      </c>
      <c r="CL752">
        <v>10.837</v>
      </c>
      <c r="CM752">
        <v>29.9993</v>
      </c>
      <c r="CN752">
        <v>10.6881</v>
      </c>
      <c r="CO752">
        <v>10.8758</v>
      </c>
      <c r="CP752">
        <v>-1</v>
      </c>
      <c r="CQ752">
        <v>0</v>
      </c>
      <c r="CR752">
        <v>100</v>
      </c>
      <c r="CS752">
        <v>-999.9</v>
      </c>
      <c r="CT752">
        <v>400</v>
      </c>
      <c r="CU752">
        <v>8.08642</v>
      </c>
      <c r="CV752">
        <v>103.733</v>
      </c>
      <c r="CW752">
        <v>103.245</v>
      </c>
    </row>
    <row r="753" spans="1:101">
      <c r="A753">
        <v>739</v>
      </c>
      <c r="B753">
        <v>1550670436</v>
      </c>
      <c r="C753">
        <v>2462.70000004768</v>
      </c>
      <c r="D753" t="s">
        <v>1698</v>
      </c>
      <c r="E753" t="s">
        <v>1699</v>
      </c>
      <c r="F753">
        <f>J753+I753+M753*K753</f>
        <v>0</v>
      </c>
      <c r="G753">
        <f>(1000*AM753)/(L753*(AO753+273.15))</f>
        <v>0</v>
      </c>
      <c r="H753">
        <f>((G753*F753*(1-(AJ753/1000)))/(100*K753))*(BE753/60)</f>
        <v>0</v>
      </c>
      <c r="I753" t="s">
        <v>197</v>
      </c>
      <c r="J753" t="s">
        <v>198</v>
      </c>
      <c r="K753" t="s">
        <v>199</v>
      </c>
      <c r="L753" t="s">
        <v>200</v>
      </c>
      <c r="M753" t="s">
        <v>1646</v>
      </c>
      <c r="N753" t="s">
        <v>1647</v>
      </c>
      <c r="O753" t="s">
        <v>203</v>
      </c>
      <c r="P753" t="s">
        <v>1046</v>
      </c>
      <c r="Q753">
        <v>1550670436</v>
      </c>
      <c r="R753">
        <f>AL753*Y753*(AJ753-AK753)/(100*AF753*(1000-Y753*AJ753))</f>
        <v>0</v>
      </c>
      <c r="S753">
        <f>AL753*Y753*(AI753-AH753*(1000-Y753*AK753)/(1000-Y753*AJ753))/(100*AF753)</f>
        <v>0</v>
      </c>
      <c r="T753">
        <f>(U753/V753*100)</f>
        <v>0</v>
      </c>
      <c r="U753">
        <f>AJ753*(AM753+AN753)/1000</f>
        <v>0</v>
      </c>
      <c r="V753">
        <f>0.61365*exp(17.502*AO753/(240.97+AO753))</f>
        <v>0</v>
      </c>
      <c r="W753">
        <v>118</v>
      </c>
      <c r="X753">
        <v>8</v>
      </c>
      <c r="Y753">
        <f>IF(W753*$H$11&gt;=AA753,1.0,(AA753/(AA753-W753*$H$11)))</f>
        <v>0</v>
      </c>
      <c r="Z753">
        <f>(Y753-1)*100</f>
        <v>0</v>
      </c>
      <c r="AA753">
        <f>MAX(0,($B$11+$C$11*AR753)/(1+$D$11*AR753)*AM753/(AO753+273)*$E$11)</f>
        <v>0</v>
      </c>
      <c r="AB753">
        <f>$B$9*AS753+$C$9*AT753</f>
        <v>0</v>
      </c>
      <c r="AC753">
        <f>AB753*AD753</f>
        <v>0</v>
      </c>
      <c r="AD753">
        <f>($B$9*$D$7+$C$9*$D$7)/($B$9+$C$9)</f>
        <v>0</v>
      </c>
      <c r="AE753">
        <f>($B$9*$K$7+$C$9*$K$7)/($B$9+$C$9)</f>
        <v>0</v>
      </c>
      <c r="AF753">
        <v>10</v>
      </c>
      <c r="AG753">
        <v>1550670436</v>
      </c>
      <c r="AH753">
        <v>398.304</v>
      </c>
      <c r="AI753">
        <v>398.993</v>
      </c>
      <c r="AJ753">
        <v>8.80206</v>
      </c>
      <c r="AK753">
        <v>2.97931</v>
      </c>
      <c r="AL753">
        <v>1415.15</v>
      </c>
      <c r="AM753">
        <v>99.5821</v>
      </c>
      <c r="AN753">
        <v>0.0243149</v>
      </c>
      <c r="AO753">
        <v>7.80657</v>
      </c>
      <c r="AP753">
        <v>999.9</v>
      </c>
      <c r="AQ753">
        <v>999.9</v>
      </c>
      <c r="AR753">
        <v>10024.4</v>
      </c>
      <c r="AS753">
        <v>0</v>
      </c>
      <c r="AT753">
        <v>496.375</v>
      </c>
      <c r="AU753">
        <v>0</v>
      </c>
      <c r="AV753" t="s">
        <v>204</v>
      </c>
      <c r="AW753">
        <v>0</v>
      </c>
      <c r="AX753">
        <v>-1.442</v>
      </c>
      <c r="AY753">
        <v>-0.036</v>
      </c>
      <c r="AZ753">
        <v>0</v>
      </c>
      <c r="BA753">
        <v>0</v>
      </c>
      <c r="BB753">
        <v>0</v>
      </c>
      <c r="BC753">
        <v>0</v>
      </c>
      <c r="BD753">
        <v>402.030409836066</v>
      </c>
      <c r="BE753">
        <v>-0.337665925365459</v>
      </c>
      <c r="BF753">
        <v>0.103373091125428</v>
      </c>
      <c r="BG753">
        <v>-1</v>
      </c>
      <c r="BH753">
        <v>0</v>
      </c>
      <c r="BI753">
        <v>0</v>
      </c>
      <c r="BJ753" t="s">
        <v>205</v>
      </c>
      <c r="BK753">
        <v>1.88475</v>
      </c>
      <c r="BL753">
        <v>1.8817</v>
      </c>
      <c r="BM753">
        <v>1.88319</v>
      </c>
      <c r="BN753">
        <v>1.88187</v>
      </c>
      <c r="BO753">
        <v>1.88375</v>
      </c>
      <c r="BP753">
        <v>1.88309</v>
      </c>
      <c r="BQ753">
        <v>1.88477</v>
      </c>
      <c r="BR753">
        <v>1.88231</v>
      </c>
      <c r="BS753" t="s">
        <v>206</v>
      </c>
      <c r="BT753" t="s">
        <v>17</v>
      </c>
      <c r="BU753" t="s">
        <v>17</v>
      </c>
      <c r="BV753" t="s">
        <v>17</v>
      </c>
      <c r="BW753" t="s">
        <v>207</v>
      </c>
      <c r="BX753" t="s">
        <v>208</v>
      </c>
      <c r="BY753" t="s">
        <v>209</v>
      </c>
      <c r="BZ753" t="s">
        <v>209</v>
      </c>
      <c r="CA753" t="s">
        <v>209</v>
      </c>
      <c r="CB753" t="s">
        <v>209</v>
      </c>
      <c r="CC753">
        <v>5</v>
      </c>
      <c r="CD753">
        <v>0</v>
      </c>
      <c r="CE753">
        <v>0</v>
      </c>
      <c r="CF753">
        <v>0</v>
      </c>
      <c r="CG753">
        <v>0</v>
      </c>
      <c r="CH753">
        <v>2</v>
      </c>
      <c r="CI753">
        <v>1325.98</v>
      </c>
      <c r="CJ753">
        <v>-0.194917</v>
      </c>
      <c r="CK753">
        <v>8.88993</v>
      </c>
      <c r="CL753">
        <v>10.831</v>
      </c>
      <c r="CM753">
        <v>29.9991</v>
      </c>
      <c r="CN753">
        <v>10.6824</v>
      </c>
      <c r="CO753">
        <v>10.8698</v>
      </c>
      <c r="CP753">
        <v>-1</v>
      </c>
      <c r="CQ753">
        <v>0</v>
      </c>
      <c r="CR753">
        <v>100</v>
      </c>
      <c r="CS753">
        <v>-999.9</v>
      </c>
      <c r="CT753">
        <v>400</v>
      </c>
      <c r="CU753">
        <v>8.04665</v>
      </c>
      <c r="CV753">
        <v>103.734</v>
      </c>
      <c r="CW753">
        <v>103.247</v>
      </c>
    </row>
    <row r="754" spans="1:101">
      <c r="A754">
        <v>740</v>
      </c>
      <c r="B754">
        <v>1550670438</v>
      </c>
      <c r="C754">
        <v>2464.70000004768</v>
      </c>
      <c r="D754" t="s">
        <v>1700</v>
      </c>
      <c r="E754" t="s">
        <v>1701</v>
      </c>
      <c r="F754">
        <f>J754+I754+M754*K754</f>
        <v>0</v>
      </c>
      <c r="G754">
        <f>(1000*AM754)/(L754*(AO754+273.15))</f>
        <v>0</v>
      </c>
      <c r="H754">
        <f>((G754*F754*(1-(AJ754/1000)))/(100*K754))*(BE754/60)</f>
        <v>0</v>
      </c>
      <c r="I754" t="s">
        <v>197</v>
      </c>
      <c r="J754" t="s">
        <v>198</v>
      </c>
      <c r="K754" t="s">
        <v>199</v>
      </c>
      <c r="L754" t="s">
        <v>200</v>
      </c>
      <c r="M754" t="s">
        <v>1646</v>
      </c>
      <c r="N754" t="s">
        <v>1647</v>
      </c>
      <c r="O754" t="s">
        <v>203</v>
      </c>
      <c r="P754" t="s">
        <v>1046</v>
      </c>
      <c r="Q754">
        <v>1550670438</v>
      </c>
      <c r="R754">
        <f>AL754*Y754*(AJ754-AK754)/(100*AF754*(1000-Y754*AJ754))</f>
        <v>0</v>
      </c>
      <c r="S754">
        <f>AL754*Y754*(AI754-AH754*(1000-Y754*AK754)/(1000-Y754*AJ754))/(100*AF754)</f>
        <v>0</v>
      </c>
      <c r="T754">
        <f>(U754/V754*100)</f>
        <v>0</v>
      </c>
      <c r="U754">
        <f>AJ754*(AM754+AN754)/1000</f>
        <v>0</v>
      </c>
      <c r="V754">
        <f>0.61365*exp(17.502*AO754/(240.97+AO754))</f>
        <v>0</v>
      </c>
      <c r="W754">
        <v>104</v>
      </c>
      <c r="X754">
        <v>7</v>
      </c>
      <c r="Y754">
        <f>IF(W754*$H$11&gt;=AA754,1.0,(AA754/(AA754-W754*$H$11)))</f>
        <v>0</v>
      </c>
      <c r="Z754">
        <f>(Y754-1)*100</f>
        <v>0</v>
      </c>
      <c r="AA754">
        <f>MAX(0,($B$11+$C$11*AR754)/(1+$D$11*AR754)*AM754/(AO754+273)*$E$11)</f>
        <v>0</v>
      </c>
      <c r="AB754">
        <f>$B$9*AS754+$C$9*AT754</f>
        <v>0</v>
      </c>
      <c r="AC754">
        <f>AB754*AD754</f>
        <v>0</v>
      </c>
      <c r="AD754">
        <f>($B$9*$D$7+$C$9*$D$7)/($B$9+$C$9)</f>
        <v>0</v>
      </c>
      <c r="AE754">
        <f>($B$9*$K$7+$C$9*$K$7)/($B$9+$C$9)</f>
        <v>0</v>
      </c>
      <c r="AF754">
        <v>10</v>
      </c>
      <c r="AG754">
        <v>1550670438</v>
      </c>
      <c r="AH754">
        <v>398.278</v>
      </c>
      <c r="AI754">
        <v>399.003</v>
      </c>
      <c r="AJ754">
        <v>8.81758</v>
      </c>
      <c r="AK754">
        <v>2.9787</v>
      </c>
      <c r="AL754">
        <v>1415.22</v>
      </c>
      <c r="AM754">
        <v>99.5819</v>
      </c>
      <c r="AN754">
        <v>0.0244584</v>
      </c>
      <c r="AO754">
        <v>7.80364</v>
      </c>
      <c r="AP754">
        <v>999.9</v>
      </c>
      <c r="AQ754">
        <v>999.9</v>
      </c>
      <c r="AR754">
        <v>10013.8</v>
      </c>
      <c r="AS754">
        <v>0</v>
      </c>
      <c r="AT754">
        <v>495.973</v>
      </c>
      <c r="AU754">
        <v>0</v>
      </c>
      <c r="AV754" t="s">
        <v>204</v>
      </c>
      <c r="AW754">
        <v>0</v>
      </c>
      <c r="AX754">
        <v>-1.442</v>
      </c>
      <c r="AY754">
        <v>-0.036</v>
      </c>
      <c r="AZ754">
        <v>0</v>
      </c>
      <c r="BA754">
        <v>0</v>
      </c>
      <c r="BB754">
        <v>0</v>
      </c>
      <c r="BC754">
        <v>0</v>
      </c>
      <c r="BD754">
        <v>402.019819672131</v>
      </c>
      <c r="BE754">
        <v>-0.344408616718564</v>
      </c>
      <c r="BF754">
        <v>0.105145178041918</v>
      </c>
      <c r="BG754">
        <v>-1</v>
      </c>
      <c r="BH754">
        <v>0</v>
      </c>
      <c r="BI754">
        <v>0</v>
      </c>
      <c r="BJ754" t="s">
        <v>205</v>
      </c>
      <c r="BK754">
        <v>1.88474</v>
      </c>
      <c r="BL754">
        <v>1.8817</v>
      </c>
      <c r="BM754">
        <v>1.88319</v>
      </c>
      <c r="BN754">
        <v>1.88187</v>
      </c>
      <c r="BO754">
        <v>1.88378</v>
      </c>
      <c r="BP754">
        <v>1.88308</v>
      </c>
      <c r="BQ754">
        <v>1.88477</v>
      </c>
      <c r="BR754">
        <v>1.88232</v>
      </c>
      <c r="BS754" t="s">
        <v>206</v>
      </c>
      <c r="BT754" t="s">
        <v>17</v>
      </c>
      <c r="BU754" t="s">
        <v>17</v>
      </c>
      <c r="BV754" t="s">
        <v>17</v>
      </c>
      <c r="BW754" t="s">
        <v>207</v>
      </c>
      <c r="BX754" t="s">
        <v>208</v>
      </c>
      <c r="BY754" t="s">
        <v>209</v>
      </c>
      <c r="BZ754" t="s">
        <v>209</v>
      </c>
      <c r="CA754" t="s">
        <v>209</v>
      </c>
      <c r="CB754" t="s">
        <v>209</v>
      </c>
      <c r="CC754">
        <v>5</v>
      </c>
      <c r="CD754">
        <v>0</v>
      </c>
      <c r="CE754">
        <v>0</v>
      </c>
      <c r="CF754">
        <v>0</v>
      </c>
      <c r="CG754">
        <v>0</v>
      </c>
      <c r="CH754">
        <v>2</v>
      </c>
      <c r="CI754">
        <v>1336.74</v>
      </c>
      <c r="CJ754">
        <v>-0.194917</v>
      </c>
      <c r="CK754">
        <v>8.88835</v>
      </c>
      <c r="CL754">
        <v>10.8251</v>
      </c>
      <c r="CM754">
        <v>29.9992</v>
      </c>
      <c r="CN754">
        <v>10.6771</v>
      </c>
      <c r="CO754">
        <v>10.8636</v>
      </c>
      <c r="CP754">
        <v>-1</v>
      </c>
      <c r="CQ754">
        <v>0</v>
      </c>
      <c r="CR754">
        <v>100</v>
      </c>
      <c r="CS754">
        <v>-999.9</v>
      </c>
      <c r="CT754">
        <v>400</v>
      </c>
      <c r="CU754">
        <v>8.00741</v>
      </c>
      <c r="CV754">
        <v>103.735</v>
      </c>
      <c r="CW754">
        <v>103.247</v>
      </c>
    </row>
    <row r="755" spans="1:101">
      <c r="A755">
        <v>741</v>
      </c>
      <c r="B755">
        <v>1550670440</v>
      </c>
      <c r="C755">
        <v>2466.70000004768</v>
      </c>
      <c r="D755" t="s">
        <v>1702</v>
      </c>
      <c r="E755" t="s">
        <v>1703</v>
      </c>
      <c r="F755">
        <f>J755+I755+M755*K755</f>
        <v>0</v>
      </c>
      <c r="G755">
        <f>(1000*AM755)/(L755*(AO755+273.15))</f>
        <v>0</v>
      </c>
      <c r="H755">
        <f>((G755*F755*(1-(AJ755/1000)))/(100*K755))*(BE755/60)</f>
        <v>0</v>
      </c>
      <c r="I755" t="s">
        <v>197</v>
      </c>
      <c r="J755" t="s">
        <v>198</v>
      </c>
      <c r="K755" t="s">
        <v>199</v>
      </c>
      <c r="L755" t="s">
        <v>200</v>
      </c>
      <c r="M755" t="s">
        <v>1646</v>
      </c>
      <c r="N755" t="s">
        <v>1647</v>
      </c>
      <c r="O755" t="s">
        <v>203</v>
      </c>
      <c r="P755" t="s">
        <v>1046</v>
      </c>
      <c r="Q755">
        <v>1550670440</v>
      </c>
      <c r="R755">
        <f>AL755*Y755*(AJ755-AK755)/(100*AF755*(1000-Y755*AJ755))</f>
        <v>0</v>
      </c>
      <c r="S755">
        <f>AL755*Y755*(AI755-AH755*(1000-Y755*AK755)/(1000-Y755*AJ755))/(100*AF755)</f>
        <v>0</v>
      </c>
      <c r="T755">
        <f>(U755/V755*100)</f>
        <v>0</v>
      </c>
      <c r="U755">
        <f>AJ755*(AM755+AN755)/1000</f>
        <v>0</v>
      </c>
      <c r="V755">
        <f>0.61365*exp(17.502*AO755/(240.97+AO755))</f>
        <v>0</v>
      </c>
      <c r="W755">
        <v>102</v>
      </c>
      <c r="X755">
        <v>7</v>
      </c>
      <c r="Y755">
        <f>IF(W755*$H$11&gt;=AA755,1.0,(AA755/(AA755-W755*$H$11)))</f>
        <v>0</v>
      </c>
      <c r="Z755">
        <f>(Y755-1)*100</f>
        <v>0</v>
      </c>
      <c r="AA755">
        <f>MAX(0,($B$11+$C$11*AR755)/(1+$D$11*AR755)*AM755/(AO755+273)*$E$11)</f>
        <v>0</v>
      </c>
      <c r="AB755">
        <f>$B$9*AS755+$C$9*AT755</f>
        <v>0</v>
      </c>
      <c r="AC755">
        <f>AB755*AD755</f>
        <v>0</v>
      </c>
      <c r="AD755">
        <f>($B$9*$D$7+$C$9*$D$7)/($B$9+$C$9)</f>
        <v>0</v>
      </c>
      <c r="AE755">
        <f>($B$9*$K$7+$C$9*$K$7)/($B$9+$C$9)</f>
        <v>0</v>
      </c>
      <c r="AF755">
        <v>10</v>
      </c>
      <c r="AG755">
        <v>1550670440</v>
      </c>
      <c r="AH755">
        <v>398.253</v>
      </c>
      <c r="AI755">
        <v>399.011</v>
      </c>
      <c r="AJ755">
        <v>8.83506</v>
      </c>
      <c r="AK755">
        <v>2.97827</v>
      </c>
      <c r="AL755">
        <v>1414.82</v>
      </c>
      <c r="AM755">
        <v>99.5825</v>
      </c>
      <c r="AN755">
        <v>0.0245298</v>
      </c>
      <c r="AO755">
        <v>7.8007</v>
      </c>
      <c r="AP755">
        <v>999.9</v>
      </c>
      <c r="AQ755">
        <v>999.9</v>
      </c>
      <c r="AR755">
        <v>9975.62</v>
      </c>
      <c r="AS755">
        <v>0</v>
      </c>
      <c r="AT755">
        <v>495.868</v>
      </c>
      <c r="AU755">
        <v>0</v>
      </c>
      <c r="AV755" t="s">
        <v>204</v>
      </c>
      <c r="AW755">
        <v>0</v>
      </c>
      <c r="AX755">
        <v>-1.442</v>
      </c>
      <c r="AY755">
        <v>-0.036</v>
      </c>
      <c r="AZ755">
        <v>0</v>
      </c>
      <c r="BA755">
        <v>0</v>
      </c>
      <c r="BB755">
        <v>0</v>
      </c>
      <c r="BC755">
        <v>0</v>
      </c>
      <c r="BD755">
        <v>402.009155737705</v>
      </c>
      <c r="BE755">
        <v>-0.354927516596682</v>
      </c>
      <c r="BF755">
        <v>0.107834422291833</v>
      </c>
      <c r="BG755">
        <v>-1</v>
      </c>
      <c r="BH755">
        <v>0</v>
      </c>
      <c r="BI755">
        <v>0</v>
      </c>
      <c r="BJ755" t="s">
        <v>205</v>
      </c>
      <c r="BK755">
        <v>1.88474</v>
      </c>
      <c r="BL755">
        <v>1.8817</v>
      </c>
      <c r="BM755">
        <v>1.8832</v>
      </c>
      <c r="BN755">
        <v>1.88187</v>
      </c>
      <c r="BO755">
        <v>1.88378</v>
      </c>
      <c r="BP755">
        <v>1.88307</v>
      </c>
      <c r="BQ755">
        <v>1.88477</v>
      </c>
      <c r="BR755">
        <v>1.88231</v>
      </c>
      <c r="BS755" t="s">
        <v>206</v>
      </c>
      <c r="BT755" t="s">
        <v>17</v>
      </c>
      <c r="BU755" t="s">
        <v>17</v>
      </c>
      <c r="BV755" t="s">
        <v>17</v>
      </c>
      <c r="BW755" t="s">
        <v>207</v>
      </c>
      <c r="BX755" t="s">
        <v>208</v>
      </c>
      <c r="BY755" t="s">
        <v>209</v>
      </c>
      <c r="BZ755" t="s">
        <v>209</v>
      </c>
      <c r="CA755" t="s">
        <v>209</v>
      </c>
      <c r="CB755" t="s">
        <v>209</v>
      </c>
      <c r="CC755">
        <v>5</v>
      </c>
      <c r="CD755">
        <v>0</v>
      </c>
      <c r="CE755">
        <v>0</v>
      </c>
      <c r="CF755">
        <v>0</v>
      </c>
      <c r="CG755">
        <v>0</v>
      </c>
      <c r="CH755">
        <v>2</v>
      </c>
      <c r="CI755">
        <v>1338.04</v>
      </c>
      <c r="CJ755">
        <v>-0.194917</v>
      </c>
      <c r="CK755">
        <v>8.88684</v>
      </c>
      <c r="CL755">
        <v>10.8189</v>
      </c>
      <c r="CM755">
        <v>29.9993</v>
      </c>
      <c r="CN755">
        <v>10.6718</v>
      </c>
      <c r="CO755">
        <v>10.8574</v>
      </c>
      <c r="CP755">
        <v>-1</v>
      </c>
      <c r="CQ755">
        <v>0</v>
      </c>
      <c r="CR755">
        <v>100</v>
      </c>
      <c r="CS755">
        <v>-999.9</v>
      </c>
      <c r="CT755">
        <v>400</v>
      </c>
      <c r="CU755">
        <v>7.95668</v>
      </c>
      <c r="CV755">
        <v>103.736</v>
      </c>
      <c r="CW755">
        <v>103.248</v>
      </c>
    </row>
    <row r="756" spans="1:101">
      <c r="A756">
        <v>742</v>
      </c>
      <c r="B756">
        <v>1550670442</v>
      </c>
      <c r="C756">
        <v>2468.70000004768</v>
      </c>
      <c r="D756" t="s">
        <v>1704</v>
      </c>
      <c r="E756" t="s">
        <v>1705</v>
      </c>
      <c r="F756">
        <f>J756+I756+M756*K756</f>
        <v>0</v>
      </c>
      <c r="G756">
        <f>(1000*AM756)/(L756*(AO756+273.15))</f>
        <v>0</v>
      </c>
      <c r="H756">
        <f>((G756*F756*(1-(AJ756/1000)))/(100*K756))*(BE756/60)</f>
        <v>0</v>
      </c>
      <c r="I756" t="s">
        <v>197</v>
      </c>
      <c r="J756" t="s">
        <v>198</v>
      </c>
      <c r="K756" t="s">
        <v>199</v>
      </c>
      <c r="L756" t="s">
        <v>200</v>
      </c>
      <c r="M756" t="s">
        <v>1646</v>
      </c>
      <c r="N756" t="s">
        <v>1647</v>
      </c>
      <c r="O756" t="s">
        <v>203</v>
      </c>
      <c r="P756" t="s">
        <v>1046</v>
      </c>
      <c r="Q756">
        <v>1550670442</v>
      </c>
      <c r="R756">
        <f>AL756*Y756*(AJ756-AK756)/(100*AF756*(1000-Y756*AJ756))</f>
        <v>0</v>
      </c>
      <c r="S756">
        <f>AL756*Y756*(AI756-AH756*(1000-Y756*AK756)/(1000-Y756*AJ756))/(100*AF756)</f>
        <v>0</v>
      </c>
      <c r="T756">
        <f>(U756/V756*100)</f>
        <v>0</v>
      </c>
      <c r="U756">
        <f>AJ756*(AM756+AN756)/1000</f>
        <v>0</v>
      </c>
      <c r="V756">
        <f>0.61365*exp(17.502*AO756/(240.97+AO756))</f>
        <v>0</v>
      </c>
      <c r="W756">
        <v>112</v>
      </c>
      <c r="X756">
        <v>8</v>
      </c>
      <c r="Y756">
        <f>IF(W756*$H$11&gt;=AA756,1.0,(AA756/(AA756-W756*$H$11)))</f>
        <v>0</v>
      </c>
      <c r="Z756">
        <f>(Y756-1)*100</f>
        <v>0</v>
      </c>
      <c r="AA756">
        <f>MAX(0,($B$11+$C$11*AR756)/(1+$D$11*AR756)*AM756/(AO756+273)*$E$11)</f>
        <v>0</v>
      </c>
      <c r="AB756">
        <f>$B$9*AS756+$C$9*AT756</f>
        <v>0</v>
      </c>
      <c r="AC756">
        <f>AB756*AD756</f>
        <v>0</v>
      </c>
      <c r="AD756">
        <f>($B$9*$D$7+$C$9*$D$7)/($B$9+$C$9)</f>
        <v>0</v>
      </c>
      <c r="AE756">
        <f>($B$9*$K$7+$C$9*$K$7)/($B$9+$C$9)</f>
        <v>0</v>
      </c>
      <c r="AF756">
        <v>10</v>
      </c>
      <c r="AG756">
        <v>1550670442</v>
      </c>
      <c r="AH756">
        <v>398.213</v>
      </c>
      <c r="AI756">
        <v>399.024</v>
      </c>
      <c r="AJ756">
        <v>8.85931</v>
      </c>
      <c r="AK756">
        <v>2.97798</v>
      </c>
      <c r="AL756">
        <v>1414.76</v>
      </c>
      <c r="AM756">
        <v>99.5826</v>
      </c>
      <c r="AN756">
        <v>0.0244022</v>
      </c>
      <c r="AO756">
        <v>7.80451</v>
      </c>
      <c r="AP756">
        <v>999.9</v>
      </c>
      <c r="AQ756">
        <v>999.9</v>
      </c>
      <c r="AR756">
        <v>9990</v>
      </c>
      <c r="AS756">
        <v>0</v>
      </c>
      <c r="AT756">
        <v>495.9</v>
      </c>
      <c r="AU756">
        <v>0</v>
      </c>
      <c r="AV756" t="s">
        <v>204</v>
      </c>
      <c r="AW756">
        <v>0</v>
      </c>
      <c r="AX756">
        <v>-1.442</v>
      </c>
      <c r="AY756">
        <v>-0.036</v>
      </c>
      <c r="AZ756">
        <v>0</v>
      </c>
      <c r="BA756">
        <v>0</v>
      </c>
      <c r="BB756">
        <v>0</v>
      </c>
      <c r="BC756">
        <v>0</v>
      </c>
      <c r="BD756">
        <v>401.997663934426</v>
      </c>
      <c r="BE756">
        <v>-0.366448461937662</v>
      </c>
      <c r="BF756">
        <v>0.110936594699572</v>
      </c>
      <c r="BG756">
        <v>-1</v>
      </c>
      <c r="BH756">
        <v>0</v>
      </c>
      <c r="BI756">
        <v>0</v>
      </c>
      <c r="BJ756" t="s">
        <v>205</v>
      </c>
      <c r="BK756">
        <v>1.88473</v>
      </c>
      <c r="BL756">
        <v>1.8817</v>
      </c>
      <c r="BM756">
        <v>1.88321</v>
      </c>
      <c r="BN756">
        <v>1.88187</v>
      </c>
      <c r="BO756">
        <v>1.88378</v>
      </c>
      <c r="BP756">
        <v>1.88307</v>
      </c>
      <c r="BQ756">
        <v>1.88477</v>
      </c>
      <c r="BR756">
        <v>1.88231</v>
      </c>
      <c r="BS756" t="s">
        <v>206</v>
      </c>
      <c r="BT756" t="s">
        <v>17</v>
      </c>
      <c r="BU756" t="s">
        <v>17</v>
      </c>
      <c r="BV756" t="s">
        <v>17</v>
      </c>
      <c r="BW756" t="s">
        <v>207</v>
      </c>
      <c r="BX756" t="s">
        <v>208</v>
      </c>
      <c r="BY756" t="s">
        <v>209</v>
      </c>
      <c r="BZ756" t="s">
        <v>209</v>
      </c>
      <c r="CA756" t="s">
        <v>209</v>
      </c>
      <c r="CB756" t="s">
        <v>209</v>
      </c>
      <c r="CC756">
        <v>5</v>
      </c>
      <c r="CD756">
        <v>0</v>
      </c>
      <c r="CE756">
        <v>0</v>
      </c>
      <c r="CF756">
        <v>0</v>
      </c>
      <c r="CG756">
        <v>0</v>
      </c>
      <c r="CH756">
        <v>2</v>
      </c>
      <c r="CI756">
        <v>1330.21</v>
      </c>
      <c r="CJ756">
        <v>-0.18639</v>
      </c>
      <c r="CK756">
        <v>8.88529</v>
      </c>
      <c r="CL756">
        <v>10.8127</v>
      </c>
      <c r="CM756">
        <v>29.9992</v>
      </c>
      <c r="CN756">
        <v>10.6662</v>
      </c>
      <c r="CO756">
        <v>10.8515</v>
      </c>
      <c r="CP756">
        <v>-1</v>
      </c>
      <c r="CQ756">
        <v>0</v>
      </c>
      <c r="CR756">
        <v>100</v>
      </c>
      <c r="CS756">
        <v>-999.9</v>
      </c>
      <c r="CT756">
        <v>400</v>
      </c>
      <c r="CU756">
        <v>7.90034</v>
      </c>
      <c r="CV756">
        <v>103.736</v>
      </c>
      <c r="CW756">
        <v>103.249</v>
      </c>
    </row>
    <row r="757" spans="1:101">
      <c r="A757">
        <v>743</v>
      </c>
      <c r="B757">
        <v>1550670444</v>
      </c>
      <c r="C757">
        <v>2470.70000004768</v>
      </c>
      <c r="D757" t="s">
        <v>1706</v>
      </c>
      <c r="E757" t="s">
        <v>1707</v>
      </c>
      <c r="F757">
        <f>J757+I757+M757*K757</f>
        <v>0</v>
      </c>
      <c r="G757">
        <f>(1000*AM757)/(L757*(AO757+273.15))</f>
        <v>0</v>
      </c>
      <c r="H757">
        <f>((G757*F757*(1-(AJ757/1000)))/(100*K757))*(BE757/60)</f>
        <v>0</v>
      </c>
      <c r="I757" t="s">
        <v>197</v>
      </c>
      <c r="J757" t="s">
        <v>198</v>
      </c>
      <c r="K757" t="s">
        <v>199</v>
      </c>
      <c r="L757" t="s">
        <v>200</v>
      </c>
      <c r="M757" t="s">
        <v>1646</v>
      </c>
      <c r="N757" t="s">
        <v>1647</v>
      </c>
      <c r="O757" t="s">
        <v>203</v>
      </c>
      <c r="P757" t="s">
        <v>1046</v>
      </c>
      <c r="Q757">
        <v>1550670444</v>
      </c>
      <c r="R757">
        <f>AL757*Y757*(AJ757-AK757)/(100*AF757*(1000-Y757*AJ757))</f>
        <v>0</v>
      </c>
      <c r="S757">
        <f>AL757*Y757*(AI757-AH757*(1000-Y757*AK757)/(1000-Y757*AJ757))/(100*AF757)</f>
        <v>0</v>
      </c>
      <c r="T757">
        <f>(U757/V757*100)</f>
        <v>0</v>
      </c>
      <c r="U757">
        <f>AJ757*(AM757+AN757)/1000</f>
        <v>0</v>
      </c>
      <c r="V757">
        <f>0.61365*exp(17.502*AO757/(240.97+AO757))</f>
        <v>0</v>
      </c>
      <c r="W757">
        <v>130</v>
      </c>
      <c r="X757">
        <v>9</v>
      </c>
      <c r="Y757">
        <f>IF(W757*$H$11&gt;=AA757,1.0,(AA757/(AA757-W757*$H$11)))</f>
        <v>0</v>
      </c>
      <c r="Z757">
        <f>(Y757-1)*100</f>
        <v>0</v>
      </c>
      <c r="AA757">
        <f>MAX(0,($B$11+$C$11*AR757)/(1+$D$11*AR757)*AM757/(AO757+273)*$E$11)</f>
        <v>0</v>
      </c>
      <c r="AB757">
        <f>$B$9*AS757+$C$9*AT757</f>
        <v>0</v>
      </c>
      <c r="AC757">
        <f>AB757*AD757</f>
        <v>0</v>
      </c>
      <c r="AD757">
        <f>($B$9*$D$7+$C$9*$D$7)/($B$9+$C$9)</f>
        <v>0</v>
      </c>
      <c r="AE757">
        <f>($B$9*$K$7+$C$9*$K$7)/($B$9+$C$9)</f>
        <v>0</v>
      </c>
      <c r="AF757">
        <v>10</v>
      </c>
      <c r="AG757">
        <v>1550670444</v>
      </c>
      <c r="AH757">
        <v>398.198</v>
      </c>
      <c r="AI757">
        <v>398.994</v>
      </c>
      <c r="AJ757">
        <v>8.88087</v>
      </c>
      <c r="AK757">
        <v>2.97761</v>
      </c>
      <c r="AL757">
        <v>1415.01</v>
      </c>
      <c r="AM757">
        <v>99.5825</v>
      </c>
      <c r="AN757">
        <v>0.0243834</v>
      </c>
      <c r="AO757">
        <v>7.8113</v>
      </c>
      <c r="AP757">
        <v>999.9</v>
      </c>
      <c r="AQ757">
        <v>999.9</v>
      </c>
      <c r="AR757">
        <v>10004.4</v>
      </c>
      <c r="AS757">
        <v>0</v>
      </c>
      <c r="AT757">
        <v>495.967</v>
      </c>
      <c r="AU757">
        <v>0</v>
      </c>
      <c r="AV757" t="s">
        <v>204</v>
      </c>
      <c r="AW757">
        <v>0</v>
      </c>
      <c r="AX757">
        <v>-1.442</v>
      </c>
      <c r="AY757">
        <v>-0.036</v>
      </c>
      <c r="AZ757">
        <v>0</v>
      </c>
      <c r="BA757">
        <v>0</v>
      </c>
      <c r="BB757">
        <v>0</v>
      </c>
      <c r="BC757">
        <v>0</v>
      </c>
      <c r="BD757">
        <v>401.984983606557</v>
      </c>
      <c r="BE757">
        <v>-0.377623231699085</v>
      </c>
      <c r="BF757">
        <v>0.114163671951941</v>
      </c>
      <c r="BG757">
        <v>-1</v>
      </c>
      <c r="BH757">
        <v>0</v>
      </c>
      <c r="BI757">
        <v>0</v>
      </c>
      <c r="BJ757" t="s">
        <v>205</v>
      </c>
      <c r="BK757">
        <v>1.88473</v>
      </c>
      <c r="BL757">
        <v>1.8817</v>
      </c>
      <c r="BM757">
        <v>1.88319</v>
      </c>
      <c r="BN757">
        <v>1.88187</v>
      </c>
      <c r="BO757">
        <v>1.88378</v>
      </c>
      <c r="BP757">
        <v>1.88308</v>
      </c>
      <c r="BQ757">
        <v>1.88477</v>
      </c>
      <c r="BR757">
        <v>1.88232</v>
      </c>
      <c r="BS757" t="s">
        <v>206</v>
      </c>
      <c r="BT757" t="s">
        <v>17</v>
      </c>
      <c r="BU757" t="s">
        <v>17</v>
      </c>
      <c r="BV757" t="s">
        <v>17</v>
      </c>
      <c r="BW757" t="s">
        <v>207</v>
      </c>
      <c r="BX757" t="s">
        <v>208</v>
      </c>
      <c r="BY757" t="s">
        <v>209</v>
      </c>
      <c r="BZ757" t="s">
        <v>209</v>
      </c>
      <c r="CA757" t="s">
        <v>209</v>
      </c>
      <c r="CB757" t="s">
        <v>209</v>
      </c>
      <c r="CC757">
        <v>5</v>
      </c>
      <c r="CD757">
        <v>0</v>
      </c>
      <c r="CE757">
        <v>0</v>
      </c>
      <c r="CF757">
        <v>0</v>
      </c>
      <c r="CG757">
        <v>0</v>
      </c>
      <c r="CH757">
        <v>2</v>
      </c>
      <c r="CI757">
        <v>1317.04</v>
      </c>
      <c r="CJ757">
        <v>-0.177862</v>
      </c>
      <c r="CK757">
        <v>8.88379</v>
      </c>
      <c r="CL757">
        <v>10.8068</v>
      </c>
      <c r="CM757">
        <v>29.9992</v>
      </c>
      <c r="CN757">
        <v>10.6607</v>
      </c>
      <c r="CO757">
        <v>10.8455</v>
      </c>
      <c r="CP757">
        <v>-1</v>
      </c>
      <c r="CQ757">
        <v>0</v>
      </c>
      <c r="CR757">
        <v>100</v>
      </c>
      <c r="CS757">
        <v>-999.9</v>
      </c>
      <c r="CT757">
        <v>400</v>
      </c>
      <c r="CU757">
        <v>7.85153</v>
      </c>
      <c r="CV757">
        <v>103.737</v>
      </c>
      <c r="CW757">
        <v>103.25</v>
      </c>
    </row>
    <row r="758" spans="1:101">
      <c r="A758">
        <v>744</v>
      </c>
      <c r="B758">
        <v>1550670446</v>
      </c>
      <c r="C758">
        <v>2472.70000004768</v>
      </c>
      <c r="D758" t="s">
        <v>1708</v>
      </c>
      <c r="E758" t="s">
        <v>1709</v>
      </c>
      <c r="F758">
        <f>J758+I758+M758*K758</f>
        <v>0</v>
      </c>
      <c r="G758">
        <f>(1000*AM758)/(L758*(AO758+273.15))</f>
        <v>0</v>
      </c>
      <c r="H758">
        <f>((G758*F758*(1-(AJ758/1000)))/(100*K758))*(BE758/60)</f>
        <v>0</v>
      </c>
      <c r="I758" t="s">
        <v>197</v>
      </c>
      <c r="J758" t="s">
        <v>198</v>
      </c>
      <c r="K758" t="s">
        <v>199</v>
      </c>
      <c r="L758" t="s">
        <v>200</v>
      </c>
      <c r="M758" t="s">
        <v>1646</v>
      </c>
      <c r="N758" t="s">
        <v>1647</v>
      </c>
      <c r="O758" t="s">
        <v>203</v>
      </c>
      <c r="P758" t="s">
        <v>1046</v>
      </c>
      <c r="Q758">
        <v>1550670446</v>
      </c>
      <c r="R758">
        <f>AL758*Y758*(AJ758-AK758)/(100*AF758*(1000-Y758*AJ758))</f>
        <v>0</v>
      </c>
      <c r="S758">
        <f>AL758*Y758*(AI758-AH758*(1000-Y758*AK758)/(1000-Y758*AJ758))/(100*AF758)</f>
        <v>0</v>
      </c>
      <c r="T758">
        <f>(U758/V758*100)</f>
        <v>0</v>
      </c>
      <c r="U758">
        <f>AJ758*(AM758+AN758)/1000</f>
        <v>0</v>
      </c>
      <c r="V758">
        <f>0.61365*exp(17.502*AO758/(240.97+AO758))</f>
        <v>0</v>
      </c>
      <c r="W758">
        <v>138</v>
      </c>
      <c r="X758">
        <v>10</v>
      </c>
      <c r="Y758">
        <f>IF(W758*$H$11&gt;=AA758,1.0,(AA758/(AA758-W758*$H$11)))</f>
        <v>0</v>
      </c>
      <c r="Z758">
        <f>(Y758-1)*100</f>
        <v>0</v>
      </c>
      <c r="AA758">
        <f>MAX(0,($B$11+$C$11*AR758)/(1+$D$11*AR758)*AM758/(AO758+273)*$E$11)</f>
        <v>0</v>
      </c>
      <c r="AB758">
        <f>$B$9*AS758+$C$9*AT758</f>
        <v>0</v>
      </c>
      <c r="AC758">
        <f>AB758*AD758</f>
        <v>0</v>
      </c>
      <c r="AD758">
        <f>($B$9*$D$7+$C$9*$D$7)/($B$9+$C$9)</f>
        <v>0</v>
      </c>
      <c r="AE758">
        <f>($B$9*$K$7+$C$9*$K$7)/($B$9+$C$9)</f>
        <v>0</v>
      </c>
      <c r="AF758">
        <v>10</v>
      </c>
      <c r="AG758">
        <v>1550670446</v>
      </c>
      <c r="AH758">
        <v>398.21</v>
      </c>
      <c r="AI758">
        <v>398.985</v>
      </c>
      <c r="AJ758">
        <v>8.89945</v>
      </c>
      <c r="AK758">
        <v>2.97707</v>
      </c>
      <c r="AL758">
        <v>1415.02</v>
      </c>
      <c r="AM758">
        <v>99.5822</v>
      </c>
      <c r="AN758">
        <v>0.0244996</v>
      </c>
      <c r="AO758">
        <v>7.81748</v>
      </c>
      <c r="AP758">
        <v>999.9</v>
      </c>
      <c r="AQ758">
        <v>999.9</v>
      </c>
      <c r="AR758">
        <v>10013.1</v>
      </c>
      <c r="AS758">
        <v>0</v>
      </c>
      <c r="AT758">
        <v>495.882</v>
      </c>
      <c r="AU758">
        <v>0</v>
      </c>
      <c r="AV758" t="s">
        <v>204</v>
      </c>
      <c r="AW758">
        <v>0</v>
      </c>
      <c r="AX758">
        <v>-1.442</v>
      </c>
      <c r="AY758">
        <v>-0.036</v>
      </c>
      <c r="AZ758">
        <v>0</v>
      </c>
      <c r="BA758">
        <v>0</v>
      </c>
      <c r="BB758">
        <v>0</v>
      </c>
      <c r="BC758">
        <v>0</v>
      </c>
      <c r="BD758">
        <v>401.971606557377</v>
      </c>
      <c r="BE758">
        <v>-0.379148307619003</v>
      </c>
      <c r="BF758">
        <v>0.114619224017518</v>
      </c>
      <c r="BG758">
        <v>-1</v>
      </c>
      <c r="BH758">
        <v>0</v>
      </c>
      <c r="BI758">
        <v>0</v>
      </c>
      <c r="BJ758" t="s">
        <v>205</v>
      </c>
      <c r="BK758">
        <v>1.88475</v>
      </c>
      <c r="BL758">
        <v>1.88169</v>
      </c>
      <c r="BM758">
        <v>1.88318</v>
      </c>
      <c r="BN758">
        <v>1.88187</v>
      </c>
      <c r="BO758">
        <v>1.88378</v>
      </c>
      <c r="BP758">
        <v>1.88309</v>
      </c>
      <c r="BQ758">
        <v>1.88477</v>
      </c>
      <c r="BR758">
        <v>1.88232</v>
      </c>
      <c r="BS758" t="s">
        <v>206</v>
      </c>
      <c r="BT758" t="s">
        <v>17</v>
      </c>
      <c r="BU758" t="s">
        <v>17</v>
      </c>
      <c r="BV758" t="s">
        <v>17</v>
      </c>
      <c r="BW758" t="s">
        <v>207</v>
      </c>
      <c r="BX758" t="s">
        <v>208</v>
      </c>
      <c r="BY758" t="s">
        <v>209</v>
      </c>
      <c r="BZ758" t="s">
        <v>209</v>
      </c>
      <c r="CA758" t="s">
        <v>209</v>
      </c>
      <c r="CB758" t="s">
        <v>209</v>
      </c>
      <c r="CC758">
        <v>5</v>
      </c>
      <c r="CD758">
        <v>0</v>
      </c>
      <c r="CE758">
        <v>0</v>
      </c>
      <c r="CF758">
        <v>0</v>
      </c>
      <c r="CG758">
        <v>0</v>
      </c>
      <c r="CH758">
        <v>2</v>
      </c>
      <c r="CI758">
        <v>1311.34</v>
      </c>
      <c r="CJ758">
        <v>-0.184258</v>
      </c>
      <c r="CK758">
        <v>8.88235</v>
      </c>
      <c r="CL758">
        <v>10.8008</v>
      </c>
      <c r="CM758">
        <v>29.9992</v>
      </c>
      <c r="CN758">
        <v>10.6554</v>
      </c>
      <c r="CO758">
        <v>10.8396</v>
      </c>
      <c r="CP758">
        <v>-1</v>
      </c>
      <c r="CQ758">
        <v>0</v>
      </c>
      <c r="CR758">
        <v>100</v>
      </c>
      <c r="CS758">
        <v>-999.9</v>
      </c>
      <c r="CT758">
        <v>400</v>
      </c>
      <c r="CU758">
        <v>7.79826</v>
      </c>
      <c r="CV758">
        <v>103.738</v>
      </c>
      <c r="CW758">
        <v>103.251</v>
      </c>
    </row>
    <row r="759" spans="1:101">
      <c r="A759">
        <v>745</v>
      </c>
      <c r="B759">
        <v>1550670448</v>
      </c>
      <c r="C759">
        <v>2474.70000004768</v>
      </c>
      <c r="D759" t="s">
        <v>1710</v>
      </c>
      <c r="E759" t="s">
        <v>1711</v>
      </c>
      <c r="F759">
        <f>J759+I759+M759*K759</f>
        <v>0</v>
      </c>
      <c r="G759">
        <f>(1000*AM759)/(L759*(AO759+273.15))</f>
        <v>0</v>
      </c>
      <c r="H759">
        <f>((G759*F759*(1-(AJ759/1000)))/(100*K759))*(BE759/60)</f>
        <v>0</v>
      </c>
      <c r="I759" t="s">
        <v>197</v>
      </c>
      <c r="J759" t="s">
        <v>198</v>
      </c>
      <c r="K759" t="s">
        <v>199</v>
      </c>
      <c r="L759" t="s">
        <v>200</v>
      </c>
      <c r="M759" t="s">
        <v>1646</v>
      </c>
      <c r="N759" t="s">
        <v>1647</v>
      </c>
      <c r="O759" t="s">
        <v>203</v>
      </c>
      <c r="P759" t="s">
        <v>1046</v>
      </c>
      <c r="Q759">
        <v>1550670448</v>
      </c>
      <c r="R759">
        <f>AL759*Y759*(AJ759-AK759)/(100*AF759*(1000-Y759*AJ759))</f>
        <v>0</v>
      </c>
      <c r="S759">
        <f>AL759*Y759*(AI759-AH759*(1000-Y759*AK759)/(1000-Y759*AJ759))/(100*AF759)</f>
        <v>0</v>
      </c>
      <c r="T759">
        <f>(U759/V759*100)</f>
        <v>0</v>
      </c>
      <c r="U759">
        <f>AJ759*(AM759+AN759)/1000</f>
        <v>0</v>
      </c>
      <c r="V759">
        <f>0.61365*exp(17.502*AO759/(240.97+AO759))</f>
        <v>0</v>
      </c>
      <c r="W759">
        <v>142</v>
      </c>
      <c r="X759">
        <v>10</v>
      </c>
      <c r="Y759">
        <f>IF(W759*$H$11&gt;=AA759,1.0,(AA759/(AA759-W759*$H$11)))</f>
        <v>0</v>
      </c>
      <c r="Z759">
        <f>(Y759-1)*100</f>
        <v>0</v>
      </c>
      <c r="AA759">
        <f>MAX(0,($B$11+$C$11*AR759)/(1+$D$11*AR759)*AM759/(AO759+273)*$E$11)</f>
        <v>0</v>
      </c>
      <c r="AB759">
        <f>$B$9*AS759+$C$9*AT759</f>
        <v>0</v>
      </c>
      <c r="AC759">
        <f>AB759*AD759</f>
        <v>0</v>
      </c>
      <c r="AD759">
        <f>($B$9*$D$7+$C$9*$D$7)/($B$9+$C$9)</f>
        <v>0</v>
      </c>
      <c r="AE759">
        <f>($B$9*$K$7+$C$9*$K$7)/($B$9+$C$9)</f>
        <v>0</v>
      </c>
      <c r="AF759">
        <v>10</v>
      </c>
      <c r="AG759">
        <v>1550670448</v>
      </c>
      <c r="AH759">
        <v>398.176</v>
      </c>
      <c r="AI759">
        <v>398.96</v>
      </c>
      <c r="AJ759">
        <v>8.92173</v>
      </c>
      <c r="AK759">
        <v>2.97633</v>
      </c>
      <c r="AL759">
        <v>1415.11</v>
      </c>
      <c r="AM759">
        <v>99.5829</v>
      </c>
      <c r="AN759">
        <v>0.0245543</v>
      </c>
      <c r="AO759">
        <v>7.82986</v>
      </c>
      <c r="AP759">
        <v>999.9</v>
      </c>
      <c r="AQ759">
        <v>999.9</v>
      </c>
      <c r="AR759">
        <v>9998.12</v>
      </c>
      <c r="AS759">
        <v>0</v>
      </c>
      <c r="AT759">
        <v>496.06</v>
      </c>
      <c r="AU759">
        <v>0</v>
      </c>
      <c r="AV759" t="s">
        <v>204</v>
      </c>
      <c r="AW759">
        <v>0</v>
      </c>
      <c r="AX759">
        <v>-1.442</v>
      </c>
      <c r="AY759">
        <v>-0.036</v>
      </c>
      <c r="AZ759">
        <v>0</v>
      </c>
      <c r="BA759">
        <v>0</v>
      </c>
      <c r="BB759">
        <v>0</v>
      </c>
      <c r="BC759">
        <v>0</v>
      </c>
      <c r="BD759">
        <v>401.959196721312</v>
      </c>
      <c r="BE759">
        <v>-0.377382138053817</v>
      </c>
      <c r="BF759">
        <v>0.11412278686158</v>
      </c>
      <c r="BG759">
        <v>-1</v>
      </c>
      <c r="BH759">
        <v>0</v>
      </c>
      <c r="BI759">
        <v>0</v>
      </c>
      <c r="BJ759" t="s">
        <v>205</v>
      </c>
      <c r="BK759">
        <v>1.88475</v>
      </c>
      <c r="BL759">
        <v>1.88169</v>
      </c>
      <c r="BM759">
        <v>1.88317</v>
      </c>
      <c r="BN759">
        <v>1.88187</v>
      </c>
      <c r="BO759">
        <v>1.88376</v>
      </c>
      <c r="BP759">
        <v>1.88309</v>
      </c>
      <c r="BQ759">
        <v>1.88477</v>
      </c>
      <c r="BR759">
        <v>1.88231</v>
      </c>
      <c r="BS759" t="s">
        <v>206</v>
      </c>
      <c r="BT759" t="s">
        <v>17</v>
      </c>
      <c r="BU759" t="s">
        <v>17</v>
      </c>
      <c r="BV759" t="s">
        <v>17</v>
      </c>
      <c r="BW759" t="s">
        <v>207</v>
      </c>
      <c r="BX759" t="s">
        <v>208</v>
      </c>
      <c r="BY759" t="s">
        <v>209</v>
      </c>
      <c r="BZ759" t="s">
        <v>209</v>
      </c>
      <c r="CA759" t="s">
        <v>209</v>
      </c>
      <c r="CB759" t="s">
        <v>209</v>
      </c>
      <c r="CC759">
        <v>5</v>
      </c>
      <c r="CD759">
        <v>0</v>
      </c>
      <c r="CE759">
        <v>0</v>
      </c>
      <c r="CF759">
        <v>0</v>
      </c>
      <c r="CG759">
        <v>0</v>
      </c>
      <c r="CH759">
        <v>2</v>
      </c>
      <c r="CI759">
        <v>1308.12</v>
      </c>
      <c r="CJ759">
        <v>-0.190654</v>
      </c>
      <c r="CK759">
        <v>8.88104</v>
      </c>
      <c r="CL759">
        <v>10.7949</v>
      </c>
      <c r="CM759">
        <v>29.9992</v>
      </c>
      <c r="CN759">
        <v>10.6498</v>
      </c>
      <c r="CO759">
        <v>10.8337</v>
      </c>
      <c r="CP759">
        <v>-1</v>
      </c>
      <c r="CQ759">
        <v>0</v>
      </c>
      <c r="CR759">
        <v>100</v>
      </c>
      <c r="CS759">
        <v>-999.9</v>
      </c>
      <c r="CT759">
        <v>400</v>
      </c>
      <c r="CU759">
        <v>7.73576</v>
      </c>
      <c r="CV759">
        <v>103.739</v>
      </c>
      <c r="CW759">
        <v>103.252</v>
      </c>
    </row>
    <row r="760" spans="1:101">
      <c r="A760">
        <v>746</v>
      </c>
      <c r="B760">
        <v>1550670450</v>
      </c>
      <c r="C760">
        <v>2476.70000004768</v>
      </c>
      <c r="D760" t="s">
        <v>1712</v>
      </c>
      <c r="E760" t="s">
        <v>1713</v>
      </c>
      <c r="F760">
        <f>J760+I760+M760*K760</f>
        <v>0</v>
      </c>
      <c r="G760">
        <f>(1000*AM760)/(L760*(AO760+273.15))</f>
        <v>0</v>
      </c>
      <c r="H760">
        <f>((G760*F760*(1-(AJ760/1000)))/(100*K760))*(BE760/60)</f>
        <v>0</v>
      </c>
      <c r="I760" t="s">
        <v>197</v>
      </c>
      <c r="J760" t="s">
        <v>198</v>
      </c>
      <c r="K760" t="s">
        <v>199</v>
      </c>
      <c r="L760" t="s">
        <v>200</v>
      </c>
      <c r="M760" t="s">
        <v>1646</v>
      </c>
      <c r="N760" t="s">
        <v>1647</v>
      </c>
      <c r="O760" t="s">
        <v>203</v>
      </c>
      <c r="P760" t="s">
        <v>1046</v>
      </c>
      <c r="Q760">
        <v>1550670450</v>
      </c>
      <c r="R760">
        <f>AL760*Y760*(AJ760-AK760)/(100*AF760*(1000-Y760*AJ760))</f>
        <v>0</v>
      </c>
      <c r="S760">
        <f>AL760*Y760*(AI760-AH760*(1000-Y760*AK760)/(1000-Y760*AJ760))/(100*AF760)</f>
        <v>0</v>
      </c>
      <c r="T760">
        <f>(U760/V760*100)</f>
        <v>0</v>
      </c>
      <c r="U760">
        <f>AJ760*(AM760+AN760)/1000</f>
        <v>0</v>
      </c>
      <c r="V760">
        <f>0.61365*exp(17.502*AO760/(240.97+AO760))</f>
        <v>0</v>
      </c>
      <c r="W760">
        <v>141</v>
      </c>
      <c r="X760">
        <v>10</v>
      </c>
      <c r="Y760">
        <f>IF(W760*$H$11&gt;=AA760,1.0,(AA760/(AA760-W760*$H$11)))</f>
        <v>0</v>
      </c>
      <c r="Z760">
        <f>(Y760-1)*100</f>
        <v>0</v>
      </c>
      <c r="AA760">
        <f>MAX(0,($B$11+$C$11*AR760)/(1+$D$11*AR760)*AM760/(AO760+273)*$E$11)</f>
        <v>0</v>
      </c>
      <c r="AB760">
        <f>$B$9*AS760+$C$9*AT760</f>
        <v>0</v>
      </c>
      <c r="AC760">
        <f>AB760*AD760</f>
        <v>0</v>
      </c>
      <c r="AD760">
        <f>($B$9*$D$7+$C$9*$D$7)/($B$9+$C$9)</f>
        <v>0</v>
      </c>
      <c r="AE760">
        <f>($B$9*$K$7+$C$9*$K$7)/($B$9+$C$9)</f>
        <v>0</v>
      </c>
      <c r="AF760">
        <v>10</v>
      </c>
      <c r="AG760">
        <v>1550670450</v>
      </c>
      <c r="AH760">
        <v>398.11</v>
      </c>
      <c r="AI760">
        <v>398.946</v>
      </c>
      <c r="AJ760">
        <v>8.94003</v>
      </c>
      <c r="AK760">
        <v>2.97564</v>
      </c>
      <c r="AL760">
        <v>1415.35</v>
      </c>
      <c r="AM760">
        <v>99.584</v>
      </c>
      <c r="AN760">
        <v>0.0243668</v>
      </c>
      <c r="AO760">
        <v>7.84091</v>
      </c>
      <c r="AP760">
        <v>999.9</v>
      </c>
      <c r="AQ760">
        <v>999.9</v>
      </c>
      <c r="AR760">
        <v>9988.75</v>
      </c>
      <c r="AS760">
        <v>0</v>
      </c>
      <c r="AT760">
        <v>496.283</v>
      </c>
      <c r="AU760">
        <v>0</v>
      </c>
      <c r="AV760" t="s">
        <v>204</v>
      </c>
      <c r="AW760">
        <v>0</v>
      </c>
      <c r="AX760">
        <v>-1.442</v>
      </c>
      <c r="AY760">
        <v>-0.036</v>
      </c>
      <c r="AZ760">
        <v>0</v>
      </c>
      <c r="BA760">
        <v>0</v>
      </c>
      <c r="BB760">
        <v>0</v>
      </c>
      <c r="BC760">
        <v>0</v>
      </c>
      <c r="BD760">
        <v>401.946745901639</v>
      </c>
      <c r="BE760">
        <v>-0.383352774592558</v>
      </c>
      <c r="BF760">
        <v>0.115812564897432</v>
      </c>
      <c r="BG760">
        <v>-1</v>
      </c>
      <c r="BH760">
        <v>0</v>
      </c>
      <c r="BI760">
        <v>0</v>
      </c>
      <c r="BJ760" t="s">
        <v>205</v>
      </c>
      <c r="BK760">
        <v>1.88475</v>
      </c>
      <c r="BL760">
        <v>1.8817</v>
      </c>
      <c r="BM760">
        <v>1.88316</v>
      </c>
      <c r="BN760">
        <v>1.88187</v>
      </c>
      <c r="BO760">
        <v>1.88375</v>
      </c>
      <c r="BP760">
        <v>1.88309</v>
      </c>
      <c r="BQ760">
        <v>1.88477</v>
      </c>
      <c r="BR760">
        <v>1.88231</v>
      </c>
      <c r="BS760" t="s">
        <v>206</v>
      </c>
      <c r="BT760" t="s">
        <v>17</v>
      </c>
      <c r="BU760" t="s">
        <v>17</v>
      </c>
      <c r="BV760" t="s">
        <v>17</v>
      </c>
      <c r="BW760" t="s">
        <v>207</v>
      </c>
      <c r="BX760" t="s">
        <v>208</v>
      </c>
      <c r="BY760" t="s">
        <v>209</v>
      </c>
      <c r="BZ760" t="s">
        <v>209</v>
      </c>
      <c r="CA760" t="s">
        <v>209</v>
      </c>
      <c r="CB760" t="s">
        <v>209</v>
      </c>
      <c r="CC760">
        <v>5</v>
      </c>
      <c r="CD760">
        <v>0</v>
      </c>
      <c r="CE760">
        <v>0</v>
      </c>
      <c r="CF760">
        <v>0</v>
      </c>
      <c r="CG760">
        <v>0</v>
      </c>
      <c r="CH760">
        <v>2</v>
      </c>
      <c r="CI760">
        <v>1309.19</v>
      </c>
      <c r="CJ760">
        <v>-0.190654</v>
      </c>
      <c r="CK760">
        <v>8.87976</v>
      </c>
      <c r="CL760">
        <v>10.789</v>
      </c>
      <c r="CM760">
        <v>29.9992</v>
      </c>
      <c r="CN760">
        <v>10.6442</v>
      </c>
      <c r="CO760">
        <v>10.8276</v>
      </c>
      <c r="CP760">
        <v>-1</v>
      </c>
      <c r="CQ760">
        <v>0</v>
      </c>
      <c r="CR760">
        <v>100</v>
      </c>
      <c r="CS760">
        <v>-999.9</v>
      </c>
      <c r="CT760">
        <v>400</v>
      </c>
      <c r="CU760">
        <v>7.68461</v>
      </c>
      <c r="CV760">
        <v>103.74</v>
      </c>
      <c r="CW760">
        <v>103.252</v>
      </c>
    </row>
    <row r="761" spans="1:101">
      <c r="A761">
        <v>747</v>
      </c>
      <c r="B761">
        <v>1550670452</v>
      </c>
      <c r="C761">
        <v>2478.70000004768</v>
      </c>
      <c r="D761" t="s">
        <v>1714</v>
      </c>
      <c r="E761" t="s">
        <v>1715</v>
      </c>
      <c r="F761">
        <f>J761+I761+M761*K761</f>
        <v>0</v>
      </c>
      <c r="G761">
        <f>(1000*AM761)/(L761*(AO761+273.15))</f>
        <v>0</v>
      </c>
      <c r="H761">
        <f>((G761*F761*(1-(AJ761/1000)))/(100*K761))*(BE761/60)</f>
        <v>0</v>
      </c>
      <c r="I761" t="s">
        <v>197</v>
      </c>
      <c r="J761" t="s">
        <v>198</v>
      </c>
      <c r="K761" t="s">
        <v>199</v>
      </c>
      <c r="L761" t="s">
        <v>200</v>
      </c>
      <c r="M761" t="s">
        <v>1646</v>
      </c>
      <c r="N761" t="s">
        <v>1647</v>
      </c>
      <c r="O761" t="s">
        <v>203</v>
      </c>
      <c r="P761" t="s">
        <v>1046</v>
      </c>
      <c r="Q761">
        <v>1550670452</v>
      </c>
      <c r="R761">
        <f>AL761*Y761*(AJ761-AK761)/(100*AF761*(1000-Y761*AJ761))</f>
        <v>0</v>
      </c>
      <c r="S761">
        <f>AL761*Y761*(AI761-AH761*(1000-Y761*AK761)/(1000-Y761*AJ761))/(100*AF761)</f>
        <v>0</v>
      </c>
      <c r="T761">
        <f>(U761/V761*100)</f>
        <v>0</v>
      </c>
      <c r="U761">
        <f>AJ761*(AM761+AN761)/1000</f>
        <v>0</v>
      </c>
      <c r="V761">
        <f>0.61365*exp(17.502*AO761/(240.97+AO761))</f>
        <v>0</v>
      </c>
      <c r="W761">
        <v>118</v>
      </c>
      <c r="X761">
        <v>8</v>
      </c>
      <c r="Y761">
        <f>IF(W761*$H$11&gt;=AA761,1.0,(AA761/(AA761-W761*$H$11)))</f>
        <v>0</v>
      </c>
      <c r="Z761">
        <f>(Y761-1)*100</f>
        <v>0</v>
      </c>
      <c r="AA761">
        <f>MAX(0,($B$11+$C$11*AR761)/(1+$D$11*AR761)*AM761/(AO761+273)*$E$11)</f>
        <v>0</v>
      </c>
      <c r="AB761">
        <f>$B$9*AS761+$C$9*AT761</f>
        <v>0</v>
      </c>
      <c r="AC761">
        <f>AB761*AD761</f>
        <v>0</v>
      </c>
      <c r="AD761">
        <f>($B$9*$D$7+$C$9*$D$7)/($B$9+$C$9)</f>
        <v>0</v>
      </c>
      <c r="AE761">
        <f>($B$9*$K$7+$C$9*$K$7)/($B$9+$C$9)</f>
        <v>0</v>
      </c>
      <c r="AF761">
        <v>10</v>
      </c>
      <c r="AG761">
        <v>1550670452</v>
      </c>
      <c r="AH761">
        <v>398.124</v>
      </c>
      <c r="AI761">
        <v>398.972</v>
      </c>
      <c r="AJ761">
        <v>8.95696</v>
      </c>
      <c r="AK761">
        <v>2.97515</v>
      </c>
      <c r="AL761">
        <v>1415.17</v>
      </c>
      <c r="AM761">
        <v>99.5834</v>
      </c>
      <c r="AN761">
        <v>0.023911</v>
      </c>
      <c r="AO761">
        <v>7.84586</v>
      </c>
      <c r="AP761">
        <v>999.9</v>
      </c>
      <c r="AQ761">
        <v>999.9</v>
      </c>
      <c r="AR761">
        <v>10021.9</v>
      </c>
      <c r="AS761">
        <v>0</v>
      </c>
      <c r="AT761">
        <v>496.312</v>
      </c>
      <c r="AU761">
        <v>0</v>
      </c>
      <c r="AV761" t="s">
        <v>204</v>
      </c>
      <c r="AW761">
        <v>0</v>
      </c>
      <c r="AX761">
        <v>-1.442</v>
      </c>
      <c r="AY761">
        <v>-0.036</v>
      </c>
      <c r="AZ761">
        <v>0</v>
      </c>
      <c r="BA761">
        <v>0</v>
      </c>
      <c r="BB761">
        <v>0</v>
      </c>
      <c r="BC761">
        <v>0</v>
      </c>
      <c r="BD761">
        <v>401.933483606557</v>
      </c>
      <c r="BE761">
        <v>-0.395455041124024</v>
      </c>
      <c r="BF761">
        <v>0.11934371312475</v>
      </c>
      <c r="BG761">
        <v>-1</v>
      </c>
      <c r="BH761">
        <v>0</v>
      </c>
      <c r="BI761">
        <v>0</v>
      </c>
      <c r="BJ761" t="s">
        <v>205</v>
      </c>
      <c r="BK761">
        <v>1.88474</v>
      </c>
      <c r="BL761">
        <v>1.88169</v>
      </c>
      <c r="BM761">
        <v>1.88317</v>
      </c>
      <c r="BN761">
        <v>1.88187</v>
      </c>
      <c r="BO761">
        <v>1.88376</v>
      </c>
      <c r="BP761">
        <v>1.88308</v>
      </c>
      <c r="BQ761">
        <v>1.88477</v>
      </c>
      <c r="BR761">
        <v>1.88231</v>
      </c>
      <c r="BS761" t="s">
        <v>206</v>
      </c>
      <c r="BT761" t="s">
        <v>17</v>
      </c>
      <c r="BU761" t="s">
        <v>17</v>
      </c>
      <c r="BV761" t="s">
        <v>17</v>
      </c>
      <c r="BW761" t="s">
        <v>207</v>
      </c>
      <c r="BX761" t="s">
        <v>208</v>
      </c>
      <c r="BY761" t="s">
        <v>209</v>
      </c>
      <c r="BZ761" t="s">
        <v>209</v>
      </c>
      <c r="CA761" t="s">
        <v>209</v>
      </c>
      <c r="CB761" t="s">
        <v>209</v>
      </c>
      <c r="CC761">
        <v>5</v>
      </c>
      <c r="CD761">
        <v>0</v>
      </c>
      <c r="CE761">
        <v>0</v>
      </c>
      <c r="CF761">
        <v>0</v>
      </c>
      <c r="CG761">
        <v>0</v>
      </c>
      <c r="CH761">
        <v>2</v>
      </c>
      <c r="CI761">
        <v>1326.14</v>
      </c>
      <c r="CJ761">
        <v>-0.18639</v>
      </c>
      <c r="CK761">
        <v>8.87839</v>
      </c>
      <c r="CL761">
        <v>10.7831</v>
      </c>
      <c r="CM761">
        <v>29.9992</v>
      </c>
      <c r="CN761">
        <v>10.6389</v>
      </c>
      <c r="CO761">
        <v>10.8214</v>
      </c>
      <c r="CP761">
        <v>-1</v>
      </c>
      <c r="CQ761">
        <v>0</v>
      </c>
      <c r="CR761">
        <v>100</v>
      </c>
      <c r="CS761">
        <v>-999.9</v>
      </c>
      <c r="CT761">
        <v>400</v>
      </c>
      <c r="CU761">
        <v>7.66217</v>
      </c>
      <c r="CV761">
        <v>103.74</v>
      </c>
      <c r="CW761">
        <v>103.252</v>
      </c>
    </row>
    <row r="762" spans="1:101">
      <c r="A762">
        <v>748</v>
      </c>
      <c r="B762">
        <v>1550670454</v>
      </c>
      <c r="C762">
        <v>2480.70000004768</v>
      </c>
      <c r="D762" t="s">
        <v>1716</v>
      </c>
      <c r="E762" t="s">
        <v>1717</v>
      </c>
      <c r="F762">
        <f>J762+I762+M762*K762</f>
        <v>0</v>
      </c>
      <c r="G762">
        <f>(1000*AM762)/(L762*(AO762+273.15))</f>
        <v>0</v>
      </c>
      <c r="H762">
        <f>((G762*F762*(1-(AJ762/1000)))/(100*K762))*(BE762/60)</f>
        <v>0</v>
      </c>
      <c r="I762" t="s">
        <v>197</v>
      </c>
      <c r="J762" t="s">
        <v>198</v>
      </c>
      <c r="K762" t="s">
        <v>199</v>
      </c>
      <c r="L762" t="s">
        <v>200</v>
      </c>
      <c r="M762" t="s">
        <v>1646</v>
      </c>
      <c r="N762" t="s">
        <v>1647</v>
      </c>
      <c r="O762" t="s">
        <v>203</v>
      </c>
      <c r="P762" t="s">
        <v>1046</v>
      </c>
      <c r="Q762">
        <v>1550670454</v>
      </c>
      <c r="R762">
        <f>AL762*Y762*(AJ762-AK762)/(100*AF762*(1000-Y762*AJ762))</f>
        <v>0</v>
      </c>
      <c r="S762">
        <f>AL762*Y762*(AI762-AH762*(1000-Y762*AK762)/(1000-Y762*AJ762))/(100*AF762)</f>
        <v>0</v>
      </c>
      <c r="T762">
        <f>(U762/V762*100)</f>
        <v>0</v>
      </c>
      <c r="U762">
        <f>AJ762*(AM762+AN762)/1000</f>
        <v>0</v>
      </c>
      <c r="V762">
        <f>0.61365*exp(17.502*AO762/(240.97+AO762))</f>
        <v>0</v>
      </c>
      <c r="W762">
        <v>110</v>
      </c>
      <c r="X762">
        <v>8</v>
      </c>
      <c r="Y762">
        <f>IF(W762*$H$11&gt;=AA762,1.0,(AA762/(AA762-W762*$H$11)))</f>
        <v>0</v>
      </c>
      <c r="Z762">
        <f>(Y762-1)*100</f>
        <v>0</v>
      </c>
      <c r="AA762">
        <f>MAX(0,($B$11+$C$11*AR762)/(1+$D$11*AR762)*AM762/(AO762+273)*$E$11)</f>
        <v>0</v>
      </c>
      <c r="AB762">
        <f>$B$9*AS762+$C$9*AT762</f>
        <v>0</v>
      </c>
      <c r="AC762">
        <f>AB762*AD762</f>
        <v>0</v>
      </c>
      <c r="AD762">
        <f>($B$9*$D$7+$C$9*$D$7)/($B$9+$C$9)</f>
        <v>0</v>
      </c>
      <c r="AE762">
        <f>($B$9*$K$7+$C$9*$K$7)/($B$9+$C$9)</f>
        <v>0</v>
      </c>
      <c r="AF762">
        <v>10</v>
      </c>
      <c r="AG762">
        <v>1550670454</v>
      </c>
      <c r="AH762">
        <v>398.114</v>
      </c>
      <c r="AI762">
        <v>398.993</v>
      </c>
      <c r="AJ762">
        <v>8.9711</v>
      </c>
      <c r="AK762">
        <v>2.97459</v>
      </c>
      <c r="AL762">
        <v>1415.05</v>
      </c>
      <c r="AM762">
        <v>99.5839</v>
      </c>
      <c r="AN762">
        <v>0.0239795</v>
      </c>
      <c r="AO762">
        <v>7.84596</v>
      </c>
      <c r="AP762">
        <v>999.9</v>
      </c>
      <c r="AQ762">
        <v>999.9</v>
      </c>
      <c r="AR762">
        <v>9981.25</v>
      </c>
      <c r="AS762">
        <v>0</v>
      </c>
      <c r="AT762">
        <v>496.375</v>
      </c>
      <c r="AU762">
        <v>0</v>
      </c>
      <c r="AV762" t="s">
        <v>204</v>
      </c>
      <c r="AW762">
        <v>0</v>
      </c>
      <c r="AX762">
        <v>-1.442</v>
      </c>
      <c r="AY762">
        <v>-0.036</v>
      </c>
      <c r="AZ762">
        <v>0</v>
      </c>
      <c r="BA762">
        <v>0</v>
      </c>
      <c r="BB762">
        <v>0</v>
      </c>
      <c r="BC762">
        <v>0</v>
      </c>
      <c r="BD762">
        <v>401.921008196721</v>
      </c>
      <c r="BE762">
        <v>-0.401988361680108</v>
      </c>
      <c r="BF762">
        <v>0.121104919686023</v>
      </c>
      <c r="BG762">
        <v>-1</v>
      </c>
      <c r="BH762">
        <v>0</v>
      </c>
      <c r="BI762">
        <v>0</v>
      </c>
      <c r="BJ762" t="s">
        <v>205</v>
      </c>
      <c r="BK762">
        <v>1.88474</v>
      </c>
      <c r="BL762">
        <v>1.88169</v>
      </c>
      <c r="BM762">
        <v>1.88318</v>
      </c>
      <c r="BN762">
        <v>1.88187</v>
      </c>
      <c r="BO762">
        <v>1.88377</v>
      </c>
      <c r="BP762">
        <v>1.88308</v>
      </c>
      <c r="BQ762">
        <v>1.88477</v>
      </c>
      <c r="BR762">
        <v>1.8823</v>
      </c>
      <c r="BS762" t="s">
        <v>206</v>
      </c>
      <c r="BT762" t="s">
        <v>17</v>
      </c>
      <c r="BU762" t="s">
        <v>17</v>
      </c>
      <c r="BV762" t="s">
        <v>17</v>
      </c>
      <c r="BW762" t="s">
        <v>207</v>
      </c>
      <c r="BX762" t="s">
        <v>208</v>
      </c>
      <c r="BY762" t="s">
        <v>209</v>
      </c>
      <c r="BZ762" t="s">
        <v>209</v>
      </c>
      <c r="CA762" t="s">
        <v>209</v>
      </c>
      <c r="CB762" t="s">
        <v>209</v>
      </c>
      <c r="CC762">
        <v>5</v>
      </c>
      <c r="CD762">
        <v>0</v>
      </c>
      <c r="CE762">
        <v>0</v>
      </c>
      <c r="CF762">
        <v>0</v>
      </c>
      <c r="CG762">
        <v>0</v>
      </c>
      <c r="CH762">
        <v>2</v>
      </c>
      <c r="CI762">
        <v>1332.06</v>
      </c>
      <c r="CJ762">
        <v>-0.188522</v>
      </c>
      <c r="CK762">
        <v>8.87703</v>
      </c>
      <c r="CL762">
        <v>10.7772</v>
      </c>
      <c r="CM762">
        <v>29.9991</v>
      </c>
      <c r="CN762">
        <v>10.6336</v>
      </c>
      <c r="CO762">
        <v>10.8154</v>
      </c>
      <c r="CP762">
        <v>-1</v>
      </c>
      <c r="CQ762">
        <v>0</v>
      </c>
      <c r="CR762">
        <v>100</v>
      </c>
      <c r="CS762">
        <v>-999.9</v>
      </c>
      <c r="CT762">
        <v>400</v>
      </c>
      <c r="CU762">
        <v>7.61761</v>
      </c>
      <c r="CV762">
        <v>103.741</v>
      </c>
      <c r="CW762">
        <v>103.253</v>
      </c>
    </row>
    <row r="763" spans="1:101">
      <c r="A763">
        <v>749</v>
      </c>
      <c r="B763">
        <v>1550670456</v>
      </c>
      <c r="C763">
        <v>2482.70000004768</v>
      </c>
      <c r="D763" t="s">
        <v>1718</v>
      </c>
      <c r="E763" t="s">
        <v>1719</v>
      </c>
      <c r="F763">
        <f>J763+I763+M763*K763</f>
        <v>0</v>
      </c>
      <c r="G763">
        <f>(1000*AM763)/(L763*(AO763+273.15))</f>
        <v>0</v>
      </c>
      <c r="H763">
        <f>((G763*F763*(1-(AJ763/1000)))/(100*K763))*(BE763/60)</f>
        <v>0</v>
      </c>
      <c r="I763" t="s">
        <v>197</v>
      </c>
      <c r="J763" t="s">
        <v>198</v>
      </c>
      <c r="K763" t="s">
        <v>199</v>
      </c>
      <c r="L763" t="s">
        <v>200</v>
      </c>
      <c r="M763" t="s">
        <v>1646</v>
      </c>
      <c r="N763" t="s">
        <v>1647</v>
      </c>
      <c r="O763" t="s">
        <v>203</v>
      </c>
      <c r="P763" t="s">
        <v>1046</v>
      </c>
      <c r="Q763">
        <v>1550670456</v>
      </c>
      <c r="R763">
        <f>AL763*Y763*(AJ763-AK763)/(100*AF763*(1000-Y763*AJ763))</f>
        <v>0</v>
      </c>
      <c r="S763">
        <f>AL763*Y763*(AI763-AH763*(1000-Y763*AK763)/(1000-Y763*AJ763))/(100*AF763)</f>
        <v>0</v>
      </c>
      <c r="T763">
        <f>(U763/V763*100)</f>
        <v>0</v>
      </c>
      <c r="U763">
        <f>AJ763*(AM763+AN763)/1000</f>
        <v>0</v>
      </c>
      <c r="V763">
        <f>0.61365*exp(17.502*AO763/(240.97+AO763))</f>
        <v>0</v>
      </c>
      <c r="W763">
        <v>116</v>
      </c>
      <c r="X763">
        <v>8</v>
      </c>
      <c r="Y763">
        <f>IF(W763*$H$11&gt;=AA763,1.0,(AA763/(AA763-W763*$H$11)))</f>
        <v>0</v>
      </c>
      <c r="Z763">
        <f>(Y763-1)*100</f>
        <v>0</v>
      </c>
      <c r="AA763">
        <f>MAX(0,($B$11+$C$11*AR763)/(1+$D$11*AR763)*AM763/(AO763+273)*$E$11)</f>
        <v>0</v>
      </c>
      <c r="AB763">
        <f>$B$9*AS763+$C$9*AT763</f>
        <v>0</v>
      </c>
      <c r="AC763">
        <f>AB763*AD763</f>
        <v>0</v>
      </c>
      <c r="AD763">
        <f>($B$9*$D$7+$C$9*$D$7)/($B$9+$C$9)</f>
        <v>0</v>
      </c>
      <c r="AE763">
        <f>($B$9*$K$7+$C$9*$K$7)/($B$9+$C$9)</f>
        <v>0</v>
      </c>
      <c r="AF763">
        <v>10</v>
      </c>
      <c r="AG763">
        <v>1550670456</v>
      </c>
      <c r="AH763">
        <v>398.072</v>
      </c>
      <c r="AI763">
        <v>399.025</v>
      </c>
      <c r="AJ763">
        <v>8.9825</v>
      </c>
      <c r="AK763">
        <v>2.97455</v>
      </c>
      <c r="AL763">
        <v>1415.41</v>
      </c>
      <c r="AM763">
        <v>99.5845</v>
      </c>
      <c r="AN763">
        <v>0.0241993</v>
      </c>
      <c r="AO763">
        <v>7.84307</v>
      </c>
      <c r="AP763">
        <v>999.9</v>
      </c>
      <c r="AQ763">
        <v>999.9</v>
      </c>
      <c r="AR763">
        <v>9963.75</v>
      </c>
      <c r="AS763">
        <v>0</v>
      </c>
      <c r="AT763">
        <v>496.626</v>
      </c>
      <c r="AU763">
        <v>0</v>
      </c>
      <c r="AV763" t="s">
        <v>204</v>
      </c>
      <c r="AW763">
        <v>0</v>
      </c>
      <c r="AX763">
        <v>-1.442</v>
      </c>
      <c r="AY763">
        <v>-0.036</v>
      </c>
      <c r="AZ763">
        <v>0</v>
      </c>
      <c r="BA763">
        <v>0</v>
      </c>
      <c r="BB763">
        <v>0</v>
      </c>
      <c r="BC763">
        <v>0</v>
      </c>
      <c r="BD763">
        <v>401.908336065574</v>
      </c>
      <c r="BE763">
        <v>-0.405319260725435</v>
      </c>
      <c r="BF763">
        <v>0.12198398246476</v>
      </c>
      <c r="BG763">
        <v>-1</v>
      </c>
      <c r="BH763">
        <v>0</v>
      </c>
      <c r="BI763">
        <v>0</v>
      </c>
      <c r="BJ763" t="s">
        <v>205</v>
      </c>
      <c r="BK763">
        <v>1.88474</v>
      </c>
      <c r="BL763">
        <v>1.8817</v>
      </c>
      <c r="BM763">
        <v>1.8832</v>
      </c>
      <c r="BN763">
        <v>1.88187</v>
      </c>
      <c r="BO763">
        <v>1.88377</v>
      </c>
      <c r="BP763">
        <v>1.88309</v>
      </c>
      <c r="BQ763">
        <v>1.88478</v>
      </c>
      <c r="BR763">
        <v>1.88231</v>
      </c>
      <c r="BS763" t="s">
        <v>206</v>
      </c>
      <c r="BT763" t="s">
        <v>17</v>
      </c>
      <c r="BU763" t="s">
        <v>17</v>
      </c>
      <c r="BV763" t="s">
        <v>17</v>
      </c>
      <c r="BW763" t="s">
        <v>207</v>
      </c>
      <c r="BX763" t="s">
        <v>208</v>
      </c>
      <c r="BY763" t="s">
        <v>209</v>
      </c>
      <c r="BZ763" t="s">
        <v>209</v>
      </c>
      <c r="CA763" t="s">
        <v>209</v>
      </c>
      <c r="CB763" t="s">
        <v>209</v>
      </c>
      <c r="CC763">
        <v>5</v>
      </c>
      <c r="CD763">
        <v>0</v>
      </c>
      <c r="CE763">
        <v>0</v>
      </c>
      <c r="CF763">
        <v>0</v>
      </c>
      <c r="CG763">
        <v>0</v>
      </c>
      <c r="CH763">
        <v>2</v>
      </c>
      <c r="CI763">
        <v>1327.79</v>
      </c>
      <c r="CJ763">
        <v>-0.179994</v>
      </c>
      <c r="CK763">
        <v>8.8758</v>
      </c>
      <c r="CL763">
        <v>10.7713</v>
      </c>
      <c r="CM763">
        <v>29.9993</v>
      </c>
      <c r="CN763">
        <v>10.6283</v>
      </c>
      <c r="CO763">
        <v>10.8097</v>
      </c>
      <c r="CP763">
        <v>-1</v>
      </c>
      <c r="CQ763">
        <v>0</v>
      </c>
      <c r="CR763">
        <v>100</v>
      </c>
      <c r="CS763">
        <v>-999.9</v>
      </c>
      <c r="CT763">
        <v>400</v>
      </c>
      <c r="CU763">
        <v>7.56199</v>
      </c>
      <c r="CV763">
        <v>103.742</v>
      </c>
      <c r="CW763">
        <v>103.254</v>
      </c>
    </row>
    <row r="764" spans="1:101">
      <c r="A764">
        <v>750</v>
      </c>
      <c r="B764">
        <v>1550670458</v>
      </c>
      <c r="C764">
        <v>2484.70000004768</v>
      </c>
      <c r="D764" t="s">
        <v>1720</v>
      </c>
      <c r="E764" t="s">
        <v>1721</v>
      </c>
      <c r="F764">
        <f>J764+I764+M764*K764</f>
        <v>0</v>
      </c>
      <c r="G764">
        <f>(1000*AM764)/(L764*(AO764+273.15))</f>
        <v>0</v>
      </c>
      <c r="H764">
        <f>((G764*F764*(1-(AJ764/1000)))/(100*K764))*(BE764/60)</f>
        <v>0</v>
      </c>
      <c r="I764" t="s">
        <v>197</v>
      </c>
      <c r="J764" t="s">
        <v>198</v>
      </c>
      <c r="K764" t="s">
        <v>199</v>
      </c>
      <c r="L764" t="s">
        <v>200</v>
      </c>
      <c r="M764" t="s">
        <v>1646</v>
      </c>
      <c r="N764" t="s">
        <v>1647</v>
      </c>
      <c r="O764" t="s">
        <v>203</v>
      </c>
      <c r="P764" t="s">
        <v>1046</v>
      </c>
      <c r="Q764">
        <v>1550670458</v>
      </c>
      <c r="R764">
        <f>AL764*Y764*(AJ764-AK764)/(100*AF764*(1000-Y764*AJ764))</f>
        <v>0</v>
      </c>
      <c r="S764">
        <f>AL764*Y764*(AI764-AH764*(1000-Y764*AK764)/(1000-Y764*AJ764))/(100*AF764)</f>
        <v>0</v>
      </c>
      <c r="T764">
        <f>(U764/V764*100)</f>
        <v>0</v>
      </c>
      <c r="U764">
        <f>AJ764*(AM764+AN764)/1000</f>
        <v>0</v>
      </c>
      <c r="V764">
        <f>0.61365*exp(17.502*AO764/(240.97+AO764))</f>
        <v>0</v>
      </c>
      <c r="W764">
        <v>124</v>
      </c>
      <c r="X764">
        <v>9</v>
      </c>
      <c r="Y764">
        <f>IF(W764*$H$11&gt;=AA764,1.0,(AA764/(AA764-W764*$H$11)))</f>
        <v>0</v>
      </c>
      <c r="Z764">
        <f>(Y764-1)*100</f>
        <v>0</v>
      </c>
      <c r="AA764">
        <f>MAX(0,($B$11+$C$11*AR764)/(1+$D$11*AR764)*AM764/(AO764+273)*$E$11)</f>
        <v>0</v>
      </c>
      <c r="AB764">
        <f>$B$9*AS764+$C$9*AT764</f>
        <v>0</v>
      </c>
      <c r="AC764">
        <f>AB764*AD764</f>
        <v>0</v>
      </c>
      <c r="AD764">
        <f>($B$9*$D$7+$C$9*$D$7)/($B$9+$C$9)</f>
        <v>0</v>
      </c>
      <c r="AE764">
        <f>($B$9*$K$7+$C$9*$K$7)/($B$9+$C$9)</f>
        <v>0</v>
      </c>
      <c r="AF764">
        <v>10</v>
      </c>
      <c r="AG764">
        <v>1550670458</v>
      </c>
      <c r="AH764">
        <v>398.056</v>
      </c>
      <c r="AI764">
        <v>399.023</v>
      </c>
      <c r="AJ764">
        <v>8.99795</v>
      </c>
      <c r="AK764">
        <v>2.97422</v>
      </c>
      <c r="AL764">
        <v>1415.81</v>
      </c>
      <c r="AM764">
        <v>99.5855</v>
      </c>
      <c r="AN764">
        <v>0.0240316</v>
      </c>
      <c r="AO764">
        <v>7.84606</v>
      </c>
      <c r="AP764">
        <v>999.9</v>
      </c>
      <c r="AQ764">
        <v>999.9</v>
      </c>
      <c r="AR764">
        <v>9994.38</v>
      </c>
      <c r="AS764">
        <v>0</v>
      </c>
      <c r="AT764">
        <v>497.168</v>
      </c>
      <c r="AU764">
        <v>0</v>
      </c>
      <c r="AV764" t="s">
        <v>204</v>
      </c>
      <c r="AW764">
        <v>0</v>
      </c>
      <c r="AX764">
        <v>-1.442</v>
      </c>
      <c r="AY764">
        <v>-0.036</v>
      </c>
      <c r="AZ764">
        <v>0</v>
      </c>
      <c r="BA764">
        <v>0</v>
      </c>
      <c r="BB764">
        <v>0</v>
      </c>
      <c r="BC764">
        <v>0</v>
      </c>
      <c r="BD764">
        <v>401.894368852459</v>
      </c>
      <c r="BE764">
        <v>-0.40678802859017</v>
      </c>
      <c r="BF764">
        <v>0.122397645483868</v>
      </c>
      <c r="BG764">
        <v>-1</v>
      </c>
      <c r="BH764">
        <v>0</v>
      </c>
      <c r="BI764">
        <v>0</v>
      </c>
      <c r="BJ764" t="s">
        <v>205</v>
      </c>
      <c r="BK764">
        <v>1.88473</v>
      </c>
      <c r="BL764">
        <v>1.8817</v>
      </c>
      <c r="BM764">
        <v>1.88319</v>
      </c>
      <c r="BN764">
        <v>1.88187</v>
      </c>
      <c r="BO764">
        <v>1.88377</v>
      </c>
      <c r="BP764">
        <v>1.88308</v>
      </c>
      <c r="BQ764">
        <v>1.88478</v>
      </c>
      <c r="BR764">
        <v>1.88232</v>
      </c>
      <c r="BS764" t="s">
        <v>206</v>
      </c>
      <c r="BT764" t="s">
        <v>17</v>
      </c>
      <c r="BU764" t="s">
        <v>17</v>
      </c>
      <c r="BV764" t="s">
        <v>17</v>
      </c>
      <c r="BW764" t="s">
        <v>207</v>
      </c>
      <c r="BX764" t="s">
        <v>208</v>
      </c>
      <c r="BY764" t="s">
        <v>209</v>
      </c>
      <c r="BZ764" t="s">
        <v>209</v>
      </c>
      <c r="CA764" t="s">
        <v>209</v>
      </c>
      <c r="CB764" t="s">
        <v>209</v>
      </c>
      <c r="CC764">
        <v>5</v>
      </c>
      <c r="CD764">
        <v>0</v>
      </c>
      <c r="CE764">
        <v>0</v>
      </c>
      <c r="CF764">
        <v>0</v>
      </c>
      <c r="CG764">
        <v>0</v>
      </c>
      <c r="CH764">
        <v>2</v>
      </c>
      <c r="CI764">
        <v>1322.52</v>
      </c>
      <c r="CJ764">
        <v>-0.17573</v>
      </c>
      <c r="CK764">
        <v>8.87462</v>
      </c>
      <c r="CL764">
        <v>10.7654</v>
      </c>
      <c r="CM764">
        <v>29.9993</v>
      </c>
      <c r="CN764">
        <v>10.6227</v>
      </c>
      <c r="CO764">
        <v>10.8041</v>
      </c>
      <c r="CP764">
        <v>-1</v>
      </c>
      <c r="CQ764">
        <v>0</v>
      </c>
      <c r="CR764">
        <v>100</v>
      </c>
      <c r="CS764">
        <v>-999.9</v>
      </c>
      <c r="CT764">
        <v>400</v>
      </c>
      <c r="CU764">
        <v>7.50342</v>
      </c>
      <c r="CV764">
        <v>103.742</v>
      </c>
      <c r="CW764">
        <v>103.255</v>
      </c>
    </row>
    <row r="765" spans="1:101">
      <c r="A765">
        <v>751</v>
      </c>
      <c r="B765">
        <v>1550670460</v>
      </c>
      <c r="C765">
        <v>2486.70000004768</v>
      </c>
      <c r="D765" t="s">
        <v>1722</v>
      </c>
      <c r="E765" t="s">
        <v>1723</v>
      </c>
      <c r="F765">
        <f>J765+I765+M765*K765</f>
        <v>0</v>
      </c>
      <c r="G765">
        <f>(1000*AM765)/(L765*(AO765+273.15))</f>
        <v>0</v>
      </c>
      <c r="H765">
        <f>((G765*F765*(1-(AJ765/1000)))/(100*K765))*(BE765/60)</f>
        <v>0</v>
      </c>
      <c r="I765" t="s">
        <v>197</v>
      </c>
      <c r="J765" t="s">
        <v>198</v>
      </c>
      <c r="K765" t="s">
        <v>199</v>
      </c>
      <c r="L765" t="s">
        <v>200</v>
      </c>
      <c r="M765" t="s">
        <v>1646</v>
      </c>
      <c r="N765" t="s">
        <v>1647</v>
      </c>
      <c r="O765" t="s">
        <v>203</v>
      </c>
      <c r="P765" t="s">
        <v>1046</v>
      </c>
      <c r="Q765">
        <v>1550670460</v>
      </c>
      <c r="R765">
        <f>AL765*Y765*(AJ765-AK765)/(100*AF765*(1000-Y765*AJ765))</f>
        <v>0</v>
      </c>
      <c r="S765">
        <f>AL765*Y765*(AI765-AH765*(1000-Y765*AK765)/(1000-Y765*AJ765))/(100*AF765)</f>
        <v>0</v>
      </c>
      <c r="T765">
        <f>(U765/V765*100)</f>
        <v>0</v>
      </c>
      <c r="U765">
        <f>AJ765*(AM765+AN765)/1000</f>
        <v>0</v>
      </c>
      <c r="V765">
        <f>0.61365*exp(17.502*AO765/(240.97+AO765))</f>
        <v>0</v>
      </c>
      <c r="W765">
        <v>127</v>
      </c>
      <c r="X765">
        <v>9</v>
      </c>
      <c r="Y765">
        <f>IF(W765*$H$11&gt;=AA765,1.0,(AA765/(AA765-W765*$H$11)))</f>
        <v>0</v>
      </c>
      <c r="Z765">
        <f>(Y765-1)*100</f>
        <v>0</v>
      </c>
      <c r="AA765">
        <f>MAX(0,($B$11+$C$11*AR765)/(1+$D$11*AR765)*AM765/(AO765+273)*$E$11)</f>
        <v>0</v>
      </c>
      <c r="AB765">
        <f>$B$9*AS765+$C$9*AT765</f>
        <v>0</v>
      </c>
      <c r="AC765">
        <f>AB765*AD765</f>
        <v>0</v>
      </c>
      <c r="AD765">
        <f>($B$9*$D$7+$C$9*$D$7)/($B$9+$C$9)</f>
        <v>0</v>
      </c>
      <c r="AE765">
        <f>($B$9*$K$7+$C$9*$K$7)/($B$9+$C$9)</f>
        <v>0</v>
      </c>
      <c r="AF765">
        <v>10</v>
      </c>
      <c r="AG765">
        <v>1550670460</v>
      </c>
      <c r="AH765">
        <v>398.051</v>
      </c>
      <c r="AI765">
        <v>399.001</v>
      </c>
      <c r="AJ765">
        <v>9.01351</v>
      </c>
      <c r="AK765">
        <v>2.97326</v>
      </c>
      <c r="AL765">
        <v>1415.88</v>
      </c>
      <c r="AM765">
        <v>99.5865</v>
      </c>
      <c r="AN765">
        <v>0.0242105</v>
      </c>
      <c r="AO765">
        <v>7.85026</v>
      </c>
      <c r="AP765">
        <v>999.9</v>
      </c>
      <c r="AQ765">
        <v>999.9</v>
      </c>
      <c r="AR765">
        <v>10016.2</v>
      </c>
      <c r="AS765">
        <v>0</v>
      </c>
      <c r="AT765">
        <v>497.583</v>
      </c>
      <c r="AU765">
        <v>0</v>
      </c>
      <c r="AV765" t="s">
        <v>204</v>
      </c>
      <c r="AW765">
        <v>0</v>
      </c>
      <c r="AX765">
        <v>-1.442</v>
      </c>
      <c r="AY765">
        <v>-0.036</v>
      </c>
      <c r="AZ765">
        <v>0</v>
      </c>
      <c r="BA765">
        <v>0</v>
      </c>
      <c r="BB765">
        <v>0</v>
      </c>
      <c r="BC765">
        <v>0</v>
      </c>
      <c r="BD765">
        <v>401.879172131148</v>
      </c>
      <c r="BE765">
        <v>-0.39999140839528</v>
      </c>
      <c r="BF765">
        <v>0.120200221803821</v>
      </c>
      <c r="BG765">
        <v>-1</v>
      </c>
      <c r="BH765">
        <v>0</v>
      </c>
      <c r="BI765">
        <v>0</v>
      </c>
      <c r="BJ765" t="s">
        <v>205</v>
      </c>
      <c r="BK765">
        <v>1.88471</v>
      </c>
      <c r="BL765">
        <v>1.8817</v>
      </c>
      <c r="BM765">
        <v>1.88316</v>
      </c>
      <c r="BN765">
        <v>1.88187</v>
      </c>
      <c r="BO765">
        <v>1.88376</v>
      </c>
      <c r="BP765">
        <v>1.88308</v>
      </c>
      <c r="BQ765">
        <v>1.88477</v>
      </c>
      <c r="BR765">
        <v>1.88231</v>
      </c>
      <c r="BS765" t="s">
        <v>206</v>
      </c>
      <c r="BT765" t="s">
        <v>17</v>
      </c>
      <c r="BU765" t="s">
        <v>17</v>
      </c>
      <c r="BV765" t="s">
        <v>17</v>
      </c>
      <c r="BW765" t="s">
        <v>207</v>
      </c>
      <c r="BX765" t="s">
        <v>208</v>
      </c>
      <c r="BY765" t="s">
        <v>209</v>
      </c>
      <c r="BZ765" t="s">
        <v>209</v>
      </c>
      <c r="CA765" t="s">
        <v>209</v>
      </c>
      <c r="CB765" t="s">
        <v>209</v>
      </c>
      <c r="CC765">
        <v>5</v>
      </c>
      <c r="CD765">
        <v>0</v>
      </c>
      <c r="CE765">
        <v>0</v>
      </c>
      <c r="CF765">
        <v>0</v>
      </c>
      <c r="CG765">
        <v>0</v>
      </c>
      <c r="CH765">
        <v>2</v>
      </c>
      <c r="CI765">
        <v>1320.33</v>
      </c>
      <c r="CJ765">
        <v>-0.17573</v>
      </c>
      <c r="CK765">
        <v>8.87342</v>
      </c>
      <c r="CL765">
        <v>10.7595</v>
      </c>
      <c r="CM765">
        <v>29.9992</v>
      </c>
      <c r="CN765">
        <v>10.6171</v>
      </c>
      <c r="CO765">
        <v>10.7983</v>
      </c>
      <c r="CP765">
        <v>-1</v>
      </c>
      <c r="CQ765">
        <v>0</v>
      </c>
      <c r="CR765">
        <v>100</v>
      </c>
      <c r="CS765">
        <v>-999.9</v>
      </c>
      <c r="CT765">
        <v>400</v>
      </c>
      <c r="CU765">
        <v>7.44541</v>
      </c>
      <c r="CV765">
        <v>103.743</v>
      </c>
      <c r="CW765">
        <v>103.256</v>
      </c>
    </row>
    <row r="766" spans="1:101">
      <c r="A766">
        <v>752</v>
      </c>
      <c r="B766">
        <v>1550670462</v>
      </c>
      <c r="C766">
        <v>2488.70000004768</v>
      </c>
      <c r="D766" t="s">
        <v>1724</v>
      </c>
      <c r="E766" t="s">
        <v>1725</v>
      </c>
      <c r="F766">
        <f>J766+I766+M766*K766</f>
        <v>0</v>
      </c>
      <c r="G766">
        <f>(1000*AM766)/(L766*(AO766+273.15))</f>
        <v>0</v>
      </c>
      <c r="H766">
        <f>((G766*F766*(1-(AJ766/1000)))/(100*K766))*(BE766/60)</f>
        <v>0</v>
      </c>
      <c r="I766" t="s">
        <v>197</v>
      </c>
      <c r="J766" t="s">
        <v>198</v>
      </c>
      <c r="K766" t="s">
        <v>199</v>
      </c>
      <c r="L766" t="s">
        <v>200</v>
      </c>
      <c r="M766" t="s">
        <v>1646</v>
      </c>
      <c r="N766" t="s">
        <v>1647</v>
      </c>
      <c r="O766" t="s">
        <v>203</v>
      </c>
      <c r="P766" t="s">
        <v>1046</v>
      </c>
      <c r="Q766">
        <v>1550670462</v>
      </c>
      <c r="R766">
        <f>AL766*Y766*(AJ766-AK766)/(100*AF766*(1000-Y766*AJ766))</f>
        <v>0</v>
      </c>
      <c r="S766">
        <f>AL766*Y766*(AI766-AH766*(1000-Y766*AK766)/(1000-Y766*AJ766))/(100*AF766)</f>
        <v>0</v>
      </c>
      <c r="T766">
        <f>(U766/V766*100)</f>
        <v>0</v>
      </c>
      <c r="U766">
        <f>AJ766*(AM766+AN766)/1000</f>
        <v>0</v>
      </c>
      <c r="V766">
        <f>0.61365*exp(17.502*AO766/(240.97+AO766))</f>
        <v>0</v>
      </c>
      <c r="W766">
        <v>119</v>
      </c>
      <c r="X766">
        <v>8</v>
      </c>
      <c r="Y766">
        <f>IF(W766*$H$11&gt;=AA766,1.0,(AA766/(AA766-W766*$H$11)))</f>
        <v>0</v>
      </c>
      <c r="Z766">
        <f>(Y766-1)*100</f>
        <v>0</v>
      </c>
      <c r="AA766">
        <f>MAX(0,($B$11+$C$11*AR766)/(1+$D$11*AR766)*AM766/(AO766+273)*$E$11)</f>
        <v>0</v>
      </c>
      <c r="AB766">
        <f>$B$9*AS766+$C$9*AT766</f>
        <v>0</v>
      </c>
      <c r="AC766">
        <f>AB766*AD766</f>
        <v>0</v>
      </c>
      <c r="AD766">
        <f>($B$9*$D$7+$C$9*$D$7)/($B$9+$C$9)</f>
        <v>0</v>
      </c>
      <c r="AE766">
        <f>($B$9*$K$7+$C$9*$K$7)/($B$9+$C$9)</f>
        <v>0</v>
      </c>
      <c r="AF766">
        <v>10</v>
      </c>
      <c r="AG766">
        <v>1550670462</v>
      </c>
      <c r="AH766">
        <v>398.03</v>
      </c>
      <c r="AI766">
        <v>398.999</v>
      </c>
      <c r="AJ766">
        <v>9.0294</v>
      </c>
      <c r="AK766">
        <v>2.97252</v>
      </c>
      <c r="AL766">
        <v>1415.78</v>
      </c>
      <c r="AM766">
        <v>99.5861</v>
      </c>
      <c r="AN766">
        <v>0.0244478</v>
      </c>
      <c r="AO766">
        <v>7.85172</v>
      </c>
      <c r="AP766">
        <v>999.9</v>
      </c>
      <c r="AQ766">
        <v>999.9</v>
      </c>
      <c r="AR766">
        <v>10008.1</v>
      </c>
      <c r="AS766">
        <v>0</v>
      </c>
      <c r="AT766">
        <v>497.9</v>
      </c>
      <c r="AU766">
        <v>0</v>
      </c>
      <c r="AV766" t="s">
        <v>204</v>
      </c>
      <c r="AW766">
        <v>0</v>
      </c>
      <c r="AX766">
        <v>-1.442</v>
      </c>
      <c r="AY766">
        <v>-0.036</v>
      </c>
      <c r="AZ766">
        <v>0</v>
      </c>
      <c r="BA766">
        <v>0</v>
      </c>
      <c r="BB766">
        <v>0</v>
      </c>
      <c r="BC766">
        <v>0</v>
      </c>
      <c r="BD766">
        <v>401.863909836066</v>
      </c>
      <c r="BE766">
        <v>-0.391253349899711</v>
      </c>
      <c r="BF766">
        <v>0.117310922450565</v>
      </c>
      <c r="BG766">
        <v>-1</v>
      </c>
      <c r="BH766">
        <v>0</v>
      </c>
      <c r="BI766">
        <v>0</v>
      </c>
      <c r="BJ766" t="s">
        <v>205</v>
      </c>
      <c r="BK766">
        <v>1.88469</v>
      </c>
      <c r="BL766">
        <v>1.8817</v>
      </c>
      <c r="BM766">
        <v>1.88315</v>
      </c>
      <c r="BN766">
        <v>1.88187</v>
      </c>
      <c r="BO766">
        <v>1.88377</v>
      </c>
      <c r="BP766">
        <v>1.88308</v>
      </c>
      <c r="BQ766">
        <v>1.88477</v>
      </c>
      <c r="BR766">
        <v>1.8823</v>
      </c>
      <c r="BS766" t="s">
        <v>206</v>
      </c>
      <c r="BT766" t="s">
        <v>17</v>
      </c>
      <c r="BU766" t="s">
        <v>17</v>
      </c>
      <c r="BV766" t="s">
        <v>17</v>
      </c>
      <c r="BW766" t="s">
        <v>207</v>
      </c>
      <c r="BX766" t="s">
        <v>208</v>
      </c>
      <c r="BY766" t="s">
        <v>209</v>
      </c>
      <c r="BZ766" t="s">
        <v>209</v>
      </c>
      <c r="CA766" t="s">
        <v>209</v>
      </c>
      <c r="CB766" t="s">
        <v>209</v>
      </c>
      <c r="CC766">
        <v>5</v>
      </c>
      <c r="CD766">
        <v>0</v>
      </c>
      <c r="CE766">
        <v>0</v>
      </c>
      <c r="CF766">
        <v>0</v>
      </c>
      <c r="CG766">
        <v>0</v>
      </c>
      <c r="CH766">
        <v>2</v>
      </c>
      <c r="CI766">
        <v>1325.75</v>
      </c>
      <c r="CJ766">
        <v>-0.17573</v>
      </c>
      <c r="CK766">
        <v>8.87229</v>
      </c>
      <c r="CL766">
        <v>10.7536</v>
      </c>
      <c r="CM766">
        <v>29.9992</v>
      </c>
      <c r="CN766">
        <v>10.6118</v>
      </c>
      <c r="CO766">
        <v>10.7923</v>
      </c>
      <c r="CP766">
        <v>-1</v>
      </c>
      <c r="CQ766">
        <v>0</v>
      </c>
      <c r="CR766">
        <v>100</v>
      </c>
      <c r="CS766">
        <v>-999.9</v>
      </c>
      <c r="CT766">
        <v>400</v>
      </c>
      <c r="CU766">
        <v>7.3845</v>
      </c>
      <c r="CV766">
        <v>103.744</v>
      </c>
      <c r="CW766">
        <v>103.257</v>
      </c>
    </row>
    <row r="767" spans="1:101">
      <c r="A767">
        <v>753</v>
      </c>
      <c r="B767">
        <v>1550670464</v>
      </c>
      <c r="C767">
        <v>2490.70000004768</v>
      </c>
      <c r="D767" t="s">
        <v>1726</v>
      </c>
      <c r="E767" t="s">
        <v>1727</v>
      </c>
      <c r="F767">
        <f>J767+I767+M767*K767</f>
        <v>0</v>
      </c>
      <c r="G767">
        <f>(1000*AM767)/(L767*(AO767+273.15))</f>
        <v>0</v>
      </c>
      <c r="H767">
        <f>((G767*F767*(1-(AJ767/1000)))/(100*K767))*(BE767/60)</f>
        <v>0</v>
      </c>
      <c r="I767" t="s">
        <v>197</v>
      </c>
      <c r="J767" t="s">
        <v>198</v>
      </c>
      <c r="K767" t="s">
        <v>199</v>
      </c>
      <c r="L767" t="s">
        <v>200</v>
      </c>
      <c r="M767" t="s">
        <v>1646</v>
      </c>
      <c r="N767" t="s">
        <v>1647</v>
      </c>
      <c r="O767" t="s">
        <v>203</v>
      </c>
      <c r="P767" t="s">
        <v>1046</v>
      </c>
      <c r="Q767">
        <v>1550670464</v>
      </c>
      <c r="R767">
        <f>AL767*Y767*(AJ767-AK767)/(100*AF767*(1000-Y767*AJ767))</f>
        <v>0</v>
      </c>
      <c r="S767">
        <f>AL767*Y767*(AI767-AH767*(1000-Y767*AK767)/(1000-Y767*AJ767))/(100*AF767)</f>
        <v>0</v>
      </c>
      <c r="T767">
        <f>(U767/V767*100)</f>
        <v>0</v>
      </c>
      <c r="U767">
        <f>AJ767*(AM767+AN767)/1000</f>
        <v>0</v>
      </c>
      <c r="V767">
        <f>0.61365*exp(17.502*AO767/(240.97+AO767))</f>
        <v>0</v>
      </c>
      <c r="W767">
        <v>123</v>
      </c>
      <c r="X767">
        <v>9</v>
      </c>
      <c r="Y767">
        <f>IF(W767*$H$11&gt;=AA767,1.0,(AA767/(AA767-W767*$H$11)))</f>
        <v>0</v>
      </c>
      <c r="Z767">
        <f>(Y767-1)*100</f>
        <v>0</v>
      </c>
      <c r="AA767">
        <f>MAX(0,($B$11+$C$11*AR767)/(1+$D$11*AR767)*AM767/(AO767+273)*$E$11)</f>
        <v>0</v>
      </c>
      <c r="AB767">
        <f>$B$9*AS767+$C$9*AT767</f>
        <v>0</v>
      </c>
      <c r="AC767">
        <f>AB767*AD767</f>
        <v>0</v>
      </c>
      <c r="AD767">
        <f>($B$9*$D$7+$C$9*$D$7)/($B$9+$C$9)</f>
        <v>0</v>
      </c>
      <c r="AE767">
        <f>($B$9*$K$7+$C$9*$K$7)/($B$9+$C$9)</f>
        <v>0</v>
      </c>
      <c r="AF767">
        <v>10</v>
      </c>
      <c r="AG767">
        <v>1550670464</v>
      </c>
      <c r="AH767">
        <v>398.048</v>
      </c>
      <c r="AI767">
        <v>398.982</v>
      </c>
      <c r="AJ767">
        <v>9.04295</v>
      </c>
      <c r="AK767">
        <v>2.97233</v>
      </c>
      <c r="AL767">
        <v>1416.05</v>
      </c>
      <c r="AM767">
        <v>99.5844</v>
      </c>
      <c r="AN767">
        <v>0.0244725</v>
      </c>
      <c r="AO767">
        <v>7.84929</v>
      </c>
      <c r="AP767">
        <v>999.9</v>
      </c>
      <c r="AQ767">
        <v>999.9</v>
      </c>
      <c r="AR767">
        <v>10008.1</v>
      </c>
      <c r="AS767">
        <v>0</v>
      </c>
      <c r="AT767">
        <v>498.439</v>
      </c>
      <c r="AU767">
        <v>0</v>
      </c>
      <c r="AV767" t="s">
        <v>204</v>
      </c>
      <c r="AW767">
        <v>0</v>
      </c>
      <c r="AX767">
        <v>-1.442</v>
      </c>
      <c r="AY767">
        <v>-0.036</v>
      </c>
      <c r="AZ767">
        <v>0</v>
      </c>
      <c r="BA767">
        <v>0</v>
      </c>
      <c r="BB767">
        <v>0</v>
      </c>
      <c r="BC767">
        <v>0</v>
      </c>
      <c r="BD767">
        <v>401.85062295082</v>
      </c>
      <c r="BE767">
        <v>-0.390490811939613</v>
      </c>
      <c r="BF767">
        <v>0.117086511932579</v>
      </c>
      <c r="BG767">
        <v>-1</v>
      </c>
      <c r="BH767">
        <v>0</v>
      </c>
      <c r="BI767">
        <v>0</v>
      </c>
      <c r="BJ767" t="s">
        <v>205</v>
      </c>
      <c r="BK767">
        <v>1.8847</v>
      </c>
      <c r="BL767">
        <v>1.88169</v>
      </c>
      <c r="BM767">
        <v>1.88316</v>
      </c>
      <c r="BN767">
        <v>1.88187</v>
      </c>
      <c r="BO767">
        <v>1.88379</v>
      </c>
      <c r="BP767">
        <v>1.88308</v>
      </c>
      <c r="BQ767">
        <v>1.88477</v>
      </c>
      <c r="BR767">
        <v>1.88232</v>
      </c>
      <c r="BS767" t="s">
        <v>206</v>
      </c>
      <c r="BT767" t="s">
        <v>17</v>
      </c>
      <c r="BU767" t="s">
        <v>17</v>
      </c>
      <c r="BV767" t="s">
        <v>17</v>
      </c>
      <c r="BW767" t="s">
        <v>207</v>
      </c>
      <c r="BX767" t="s">
        <v>208</v>
      </c>
      <c r="BY767" t="s">
        <v>209</v>
      </c>
      <c r="BZ767" t="s">
        <v>209</v>
      </c>
      <c r="CA767" t="s">
        <v>209</v>
      </c>
      <c r="CB767" t="s">
        <v>209</v>
      </c>
      <c r="CC767">
        <v>5</v>
      </c>
      <c r="CD767">
        <v>0</v>
      </c>
      <c r="CE767">
        <v>0</v>
      </c>
      <c r="CF767">
        <v>0</v>
      </c>
      <c r="CG767">
        <v>0</v>
      </c>
      <c r="CH767">
        <v>2</v>
      </c>
      <c r="CI767">
        <v>1322.83</v>
      </c>
      <c r="CJ767">
        <v>-0.177862</v>
      </c>
      <c r="CK767">
        <v>8.8711</v>
      </c>
      <c r="CL767">
        <v>10.7477</v>
      </c>
      <c r="CM767">
        <v>29.9993</v>
      </c>
      <c r="CN767">
        <v>10.6065</v>
      </c>
      <c r="CO767">
        <v>10.7864</v>
      </c>
      <c r="CP767">
        <v>-1</v>
      </c>
      <c r="CQ767">
        <v>0</v>
      </c>
      <c r="CR767">
        <v>100</v>
      </c>
      <c r="CS767">
        <v>-999.9</v>
      </c>
      <c r="CT767">
        <v>400</v>
      </c>
      <c r="CU767">
        <v>7.33218</v>
      </c>
      <c r="CV767">
        <v>103.745</v>
      </c>
      <c r="CW767">
        <v>103.258</v>
      </c>
    </row>
    <row r="768" spans="1:101">
      <c r="A768">
        <v>754</v>
      </c>
      <c r="B768">
        <v>1550670466</v>
      </c>
      <c r="C768">
        <v>2492.70000004768</v>
      </c>
      <c r="D768" t="s">
        <v>1728</v>
      </c>
      <c r="E768" t="s">
        <v>1729</v>
      </c>
      <c r="F768">
        <f>J768+I768+M768*K768</f>
        <v>0</v>
      </c>
      <c r="G768">
        <f>(1000*AM768)/(L768*(AO768+273.15))</f>
        <v>0</v>
      </c>
      <c r="H768">
        <f>((G768*F768*(1-(AJ768/1000)))/(100*K768))*(BE768/60)</f>
        <v>0</v>
      </c>
      <c r="I768" t="s">
        <v>197</v>
      </c>
      <c r="J768" t="s">
        <v>198</v>
      </c>
      <c r="K768" t="s">
        <v>199</v>
      </c>
      <c r="L768" t="s">
        <v>200</v>
      </c>
      <c r="M768" t="s">
        <v>1646</v>
      </c>
      <c r="N768" t="s">
        <v>1647</v>
      </c>
      <c r="O768" t="s">
        <v>203</v>
      </c>
      <c r="P768" t="s">
        <v>1046</v>
      </c>
      <c r="Q768">
        <v>1550670466</v>
      </c>
      <c r="R768">
        <f>AL768*Y768*(AJ768-AK768)/(100*AF768*(1000-Y768*AJ768))</f>
        <v>0</v>
      </c>
      <c r="S768">
        <f>AL768*Y768*(AI768-AH768*(1000-Y768*AK768)/(1000-Y768*AJ768))/(100*AF768)</f>
        <v>0</v>
      </c>
      <c r="T768">
        <f>(U768/V768*100)</f>
        <v>0</v>
      </c>
      <c r="U768">
        <f>AJ768*(AM768+AN768)/1000</f>
        <v>0</v>
      </c>
      <c r="V768">
        <f>0.61365*exp(17.502*AO768/(240.97+AO768))</f>
        <v>0</v>
      </c>
      <c r="W768">
        <v>131</v>
      </c>
      <c r="X768">
        <v>9</v>
      </c>
      <c r="Y768">
        <f>IF(W768*$H$11&gt;=AA768,1.0,(AA768/(AA768-W768*$H$11)))</f>
        <v>0</v>
      </c>
      <c r="Z768">
        <f>(Y768-1)*100</f>
        <v>0</v>
      </c>
      <c r="AA768">
        <f>MAX(0,($B$11+$C$11*AR768)/(1+$D$11*AR768)*AM768/(AO768+273)*$E$11)</f>
        <v>0</v>
      </c>
      <c r="AB768">
        <f>$B$9*AS768+$C$9*AT768</f>
        <v>0</v>
      </c>
      <c r="AC768">
        <f>AB768*AD768</f>
        <v>0</v>
      </c>
      <c r="AD768">
        <f>($B$9*$D$7+$C$9*$D$7)/($B$9+$C$9)</f>
        <v>0</v>
      </c>
      <c r="AE768">
        <f>($B$9*$K$7+$C$9*$K$7)/($B$9+$C$9)</f>
        <v>0</v>
      </c>
      <c r="AF768">
        <v>10</v>
      </c>
      <c r="AG768">
        <v>1550670466</v>
      </c>
      <c r="AH768">
        <v>398.053</v>
      </c>
      <c r="AI768">
        <v>398.959</v>
      </c>
      <c r="AJ768">
        <v>9.05281</v>
      </c>
      <c r="AK768">
        <v>2.9718</v>
      </c>
      <c r="AL768">
        <v>1415.86</v>
      </c>
      <c r="AM768">
        <v>99.5842</v>
      </c>
      <c r="AN768">
        <v>0.0244998</v>
      </c>
      <c r="AO768">
        <v>7.84623</v>
      </c>
      <c r="AP768">
        <v>999.9</v>
      </c>
      <c r="AQ768">
        <v>999.9</v>
      </c>
      <c r="AR768">
        <v>10019.4</v>
      </c>
      <c r="AS768">
        <v>0</v>
      </c>
      <c r="AT768">
        <v>499.002</v>
      </c>
      <c r="AU768">
        <v>0</v>
      </c>
      <c r="AV768" t="s">
        <v>204</v>
      </c>
      <c r="AW768">
        <v>0</v>
      </c>
      <c r="AX768">
        <v>-1.442</v>
      </c>
      <c r="AY768">
        <v>-0.036</v>
      </c>
      <c r="AZ768">
        <v>0</v>
      </c>
      <c r="BA768">
        <v>0</v>
      </c>
      <c r="BB768">
        <v>0</v>
      </c>
      <c r="BC768">
        <v>0</v>
      </c>
      <c r="BD768">
        <v>401.839893442623</v>
      </c>
      <c r="BE768">
        <v>-0.38711986279868</v>
      </c>
      <c r="BF768">
        <v>0.116319994431487</v>
      </c>
      <c r="BG768">
        <v>-1</v>
      </c>
      <c r="BH768">
        <v>0</v>
      </c>
      <c r="BI768">
        <v>0</v>
      </c>
      <c r="BJ768" t="s">
        <v>205</v>
      </c>
      <c r="BK768">
        <v>1.88472</v>
      </c>
      <c r="BL768">
        <v>1.88169</v>
      </c>
      <c r="BM768">
        <v>1.88318</v>
      </c>
      <c r="BN768">
        <v>1.88187</v>
      </c>
      <c r="BO768">
        <v>1.88376</v>
      </c>
      <c r="BP768">
        <v>1.88308</v>
      </c>
      <c r="BQ768">
        <v>1.88477</v>
      </c>
      <c r="BR768">
        <v>1.88232</v>
      </c>
      <c r="BS768" t="s">
        <v>206</v>
      </c>
      <c r="BT768" t="s">
        <v>17</v>
      </c>
      <c r="BU768" t="s">
        <v>17</v>
      </c>
      <c r="BV768" t="s">
        <v>17</v>
      </c>
      <c r="BW768" t="s">
        <v>207</v>
      </c>
      <c r="BX768" t="s">
        <v>208</v>
      </c>
      <c r="BY768" t="s">
        <v>209</v>
      </c>
      <c r="BZ768" t="s">
        <v>209</v>
      </c>
      <c r="CA768" t="s">
        <v>209</v>
      </c>
      <c r="CB768" t="s">
        <v>209</v>
      </c>
      <c r="CC768">
        <v>5</v>
      </c>
      <c r="CD768">
        <v>0</v>
      </c>
      <c r="CE768">
        <v>0</v>
      </c>
      <c r="CF768">
        <v>0</v>
      </c>
      <c r="CG768">
        <v>0</v>
      </c>
      <c r="CH768">
        <v>2</v>
      </c>
      <c r="CI768">
        <v>1317.33</v>
      </c>
      <c r="CJ768">
        <v>-0.16507</v>
      </c>
      <c r="CK768">
        <v>8.86992</v>
      </c>
      <c r="CL768">
        <v>10.742</v>
      </c>
      <c r="CM768">
        <v>29.9993</v>
      </c>
      <c r="CN768">
        <v>10.6012</v>
      </c>
      <c r="CO768">
        <v>10.7805</v>
      </c>
      <c r="CP768">
        <v>-1</v>
      </c>
      <c r="CQ768">
        <v>0</v>
      </c>
      <c r="CR768">
        <v>100</v>
      </c>
      <c r="CS768">
        <v>-999.9</v>
      </c>
      <c r="CT768">
        <v>400</v>
      </c>
      <c r="CU768">
        <v>7.27331</v>
      </c>
      <c r="CV768">
        <v>103.747</v>
      </c>
      <c r="CW768">
        <v>103.259</v>
      </c>
    </row>
    <row r="769" spans="1:101">
      <c r="A769">
        <v>755</v>
      </c>
      <c r="B769">
        <v>1550670468</v>
      </c>
      <c r="C769">
        <v>2494.70000004768</v>
      </c>
      <c r="D769" t="s">
        <v>1730</v>
      </c>
      <c r="E769" t="s">
        <v>1731</v>
      </c>
      <c r="F769">
        <f>J769+I769+M769*K769</f>
        <v>0</v>
      </c>
      <c r="G769">
        <f>(1000*AM769)/(L769*(AO769+273.15))</f>
        <v>0</v>
      </c>
      <c r="H769">
        <f>((G769*F769*(1-(AJ769/1000)))/(100*K769))*(BE769/60)</f>
        <v>0</v>
      </c>
      <c r="I769" t="s">
        <v>197</v>
      </c>
      <c r="J769" t="s">
        <v>198</v>
      </c>
      <c r="K769" t="s">
        <v>199</v>
      </c>
      <c r="L769" t="s">
        <v>200</v>
      </c>
      <c r="M769" t="s">
        <v>1646</v>
      </c>
      <c r="N769" t="s">
        <v>1647</v>
      </c>
      <c r="O769" t="s">
        <v>203</v>
      </c>
      <c r="P769" t="s">
        <v>1046</v>
      </c>
      <c r="Q769">
        <v>1550670468</v>
      </c>
      <c r="R769">
        <f>AL769*Y769*(AJ769-AK769)/(100*AF769*(1000-Y769*AJ769))</f>
        <v>0</v>
      </c>
      <c r="S769">
        <f>AL769*Y769*(AI769-AH769*(1000-Y769*AK769)/(1000-Y769*AJ769))/(100*AF769)</f>
        <v>0</v>
      </c>
      <c r="T769">
        <f>(U769/V769*100)</f>
        <v>0</v>
      </c>
      <c r="U769">
        <f>AJ769*(AM769+AN769)/1000</f>
        <v>0</v>
      </c>
      <c r="V769">
        <f>0.61365*exp(17.502*AO769/(240.97+AO769))</f>
        <v>0</v>
      </c>
      <c r="W769">
        <v>128</v>
      </c>
      <c r="X769">
        <v>9</v>
      </c>
      <c r="Y769">
        <f>IF(W769*$H$11&gt;=AA769,1.0,(AA769/(AA769-W769*$H$11)))</f>
        <v>0</v>
      </c>
      <c r="Z769">
        <f>(Y769-1)*100</f>
        <v>0</v>
      </c>
      <c r="AA769">
        <f>MAX(0,($B$11+$C$11*AR769)/(1+$D$11*AR769)*AM769/(AO769+273)*$E$11)</f>
        <v>0</v>
      </c>
      <c r="AB769">
        <f>$B$9*AS769+$C$9*AT769</f>
        <v>0</v>
      </c>
      <c r="AC769">
        <f>AB769*AD769</f>
        <v>0</v>
      </c>
      <c r="AD769">
        <f>($B$9*$D$7+$C$9*$D$7)/($B$9+$C$9)</f>
        <v>0</v>
      </c>
      <c r="AE769">
        <f>($B$9*$K$7+$C$9*$K$7)/($B$9+$C$9)</f>
        <v>0</v>
      </c>
      <c r="AF769">
        <v>10</v>
      </c>
      <c r="AG769">
        <v>1550670468</v>
      </c>
      <c r="AH769">
        <v>397.993</v>
      </c>
      <c r="AI769">
        <v>398.974</v>
      </c>
      <c r="AJ769">
        <v>9.0681</v>
      </c>
      <c r="AK769">
        <v>2.97139</v>
      </c>
      <c r="AL769">
        <v>1415.48</v>
      </c>
      <c r="AM769">
        <v>99.5856</v>
      </c>
      <c r="AN769">
        <v>0.0243561</v>
      </c>
      <c r="AO769">
        <v>7.85496</v>
      </c>
      <c r="AP769">
        <v>999.9</v>
      </c>
      <c r="AQ769">
        <v>999.9</v>
      </c>
      <c r="AR769">
        <v>9992.5</v>
      </c>
      <c r="AS769">
        <v>0</v>
      </c>
      <c r="AT769">
        <v>499.453</v>
      </c>
      <c r="AU769">
        <v>0</v>
      </c>
      <c r="AV769" t="s">
        <v>204</v>
      </c>
      <c r="AW769">
        <v>0</v>
      </c>
      <c r="AX769">
        <v>-1.442</v>
      </c>
      <c r="AY769">
        <v>-0.036</v>
      </c>
      <c r="AZ769">
        <v>0</v>
      </c>
      <c r="BA769">
        <v>0</v>
      </c>
      <c r="BB769">
        <v>0</v>
      </c>
      <c r="BC769">
        <v>0</v>
      </c>
      <c r="BD769">
        <v>401.828991803279</v>
      </c>
      <c r="BE769">
        <v>-0.383084716526638</v>
      </c>
      <c r="BF769">
        <v>0.11535764031357</v>
      </c>
      <c r="BG769">
        <v>-1</v>
      </c>
      <c r="BH769">
        <v>0</v>
      </c>
      <c r="BI769">
        <v>0</v>
      </c>
      <c r="BJ769" t="s">
        <v>205</v>
      </c>
      <c r="BK769">
        <v>1.88473</v>
      </c>
      <c r="BL769">
        <v>1.88169</v>
      </c>
      <c r="BM769">
        <v>1.88318</v>
      </c>
      <c r="BN769">
        <v>1.88187</v>
      </c>
      <c r="BO769">
        <v>1.88376</v>
      </c>
      <c r="BP769">
        <v>1.88308</v>
      </c>
      <c r="BQ769">
        <v>1.88477</v>
      </c>
      <c r="BR769">
        <v>1.88232</v>
      </c>
      <c r="BS769" t="s">
        <v>206</v>
      </c>
      <c r="BT769" t="s">
        <v>17</v>
      </c>
      <c r="BU769" t="s">
        <v>17</v>
      </c>
      <c r="BV769" t="s">
        <v>17</v>
      </c>
      <c r="BW769" t="s">
        <v>207</v>
      </c>
      <c r="BX769" t="s">
        <v>208</v>
      </c>
      <c r="BY769" t="s">
        <v>209</v>
      </c>
      <c r="BZ769" t="s">
        <v>209</v>
      </c>
      <c r="CA769" t="s">
        <v>209</v>
      </c>
      <c r="CB769" t="s">
        <v>209</v>
      </c>
      <c r="CC769">
        <v>5</v>
      </c>
      <c r="CD769">
        <v>0</v>
      </c>
      <c r="CE769">
        <v>0</v>
      </c>
      <c r="CF769">
        <v>0</v>
      </c>
      <c r="CG769">
        <v>0</v>
      </c>
      <c r="CH769">
        <v>2</v>
      </c>
      <c r="CI769">
        <v>1319.23</v>
      </c>
      <c r="CJ769">
        <v>-0.154411</v>
      </c>
      <c r="CK769">
        <v>8.86898</v>
      </c>
      <c r="CL769">
        <v>10.7364</v>
      </c>
      <c r="CM769">
        <v>29.9993</v>
      </c>
      <c r="CN769">
        <v>10.5957</v>
      </c>
      <c r="CO769">
        <v>10.7749</v>
      </c>
      <c r="CP769">
        <v>-1</v>
      </c>
      <c r="CQ769">
        <v>0</v>
      </c>
      <c r="CR769">
        <v>100</v>
      </c>
      <c r="CS769">
        <v>-999.9</v>
      </c>
      <c r="CT769">
        <v>400</v>
      </c>
      <c r="CU769">
        <v>7.20191</v>
      </c>
      <c r="CV769">
        <v>103.747</v>
      </c>
      <c r="CW769">
        <v>103.26</v>
      </c>
    </row>
    <row r="770" spans="1:101">
      <c r="A770">
        <v>756</v>
      </c>
      <c r="B770">
        <v>1550670470</v>
      </c>
      <c r="C770">
        <v>2496.70000004768</v>
      </c>
      <c r="D770" t="s">
        <v>1732</v>
      </c>
      <c r="E770" t="s">
        <v>1733</v>
      </c>
      <c r="F770">
        <f>J770+I770+M770*K770</f>
        <v>0</v>
      </c>
      <c r="G770">
        <f>(1000*AM770)/(L770*(AO770+273.15))</f>
        <v>0</v>
      </c>
      <c r="H770">
        <f>((G770*F770*(1-(AJ770/1000)))/(100*K770))*(BE770/60)</f>
        <v>0</v>
      </c>
      <c r="I770" t="s">
        <v>197</v>
      </c>
      <c r="J770" t="s">
        <v>198</v>
      </c>
      <c r="K770" t="s">
        <v>199</v>
      </c>
      <c r="L770" t="s">
        <v>200</v>
      </c>
      <c r="M770" t="s">
        <v>1646</v>
      </c>
      <c r="N770" t="s">
        <v>1647</v>
      </c>
      <c r="O770" t="s">
        <v>203</v>
      </c>
      <c r="P770" t="s">
        <v>1046</v>
      </c>
      <c r="Q770">
        <v>1550670470</v>
      </c>
      <c r="R770">
        <f>AL770*Y770*(AJ770-AK770)/(100*AF770*(1000-Y770*AJ770))</f>
        <v>0</v>
      </c>
      <c r="S770">
        <f>AL770*Y770*(AI770-AH770*(1000-Y770*AK770)/(1000-Y770*AJ770))/(100*AF770)</f>
        <v>0</v>
      </c>
      <c r="T770">
        <f>(U770/V770*100)</f>
        <v>0</v>
      </c>
      <c r="U770">
        <f>AJ770*(AM770+AN770)/1000</f>
        <v>0</v>
      </c>
      <c r="V770">
        <f>0.61365*exp(17.502*AO770/(240.97+AO770))</f>
        <v>0</v>
      </c>
      <c r="W770">
        <v>119</v>
      </c>
      <c r="X770">
        <v>8</v>
      </c>
      <c r="Y770">
        <f>IF(W770*$H$11&gt;=AA770,1.0,(AA770/(AA770-W770*$H$11)))</f>
        <v>0</v>
      </c>
      <c r="Z770">
        <f>(Y770-1)*100</f>
        <v>0</v>
      </c>
      <c r="AA770">
        <f>MAX(0,($B$11+$C$11*AR770)/(1+$D$11*AR770)*AM770/(AO770+273)*$E$11)</f>
        <v>0</v>
      </c>
      <c r="AB770">
        <f>$B$9*AS770+$C$9*AT770</f>
        <v>0</v>
      </c>
      <c r="AC770">
        <f>AB770*AD770</f>
        <v>0</v>
      </c>
      <c r="AD770">
        <f>($B$9*$D$7+$C$9*$D$7)/($B$9+$C$9)</f>
        <v>0</v>
      </c>
      <c r="AE770">
        <f>($B$9*$K$7+$C$9*$K$7)/($B$9+$C$9)</f>
        <v>0</v>
      </c>
      <c r="AF770">
        <v>10</v>
      </c>
      <c r="AG770">
        <v>1550670470</v>
      </c>
      <c r="AH770">
        <v>397.955</v>
      </c>
      <c r="AI770">
        <v>398.988</v>
      </c>
      <c r="AJ770">
        <v>9.08893</v>
      </c>
      <c r="AK770">
        <v>2.97077</v>
      </c>
      <c r="AL770">
        <v>1415.76</v>
      </c>
      <c r="AM770">
        <v>99.586</v>
      </c>
      <c r="AN770">
        <v>0.0243353</v>
      </c>
      <c r="AO770">
        <v>7.86677</v>
      </c>
      <c r="AP770">
        <v>999.9</v>
      </c>
      <c r="AQ770">
        <v>999.9</v>
      </c>
      <c r="AR770">
        <v>9981.25</v>
      </c>
      <c r="AS770">
        <v>0</v>
      </c>
      <c r="AT770">
        <v>500.154</v>
      </c>
      <c r="AU770">
        <v>0</v>
      </c>
      <c r="AV770" t="s">
        <v>204</v>
      </c>
      <c r="AW770">
        <v>0</v>
      </c>
      <c r="AX770">
        <v>-1.442</v>
      </c>
      <c r="AY770">
        <v>-0.036</v>
      </c>
      <c r="AZ770">
        <v>0</v>
      </c>
      <c r="BA770">
        <v>0</v>
      </c>
      <c r="BB770">
        <v>0</v>
      </c>
      <c r="BC770">
        <v>0</v>
      </c>
      <c r="BD770">
        <v>401.816221311475</v>
      </c>
      <c r="BE770">
        <v>-0.38240901986311</v>
      </c>
      <c r="BF770">
        <v>0.115157519510969</v>
      </c>
      <c r="BG770">
        <v>-1</v>
      </c>
      <c r="BH770">
        <v>0</v>
      </c>
      <c r="BI770">
        <v>0</v>
      </c>
      <c r="BJ770" t="s">
        <v>205</v>
      </c>
      <c r="BK770">
        <v>1.88473</v>
      </c>
      <c r="BL770">
        <v>1.88169</v>
      </c>
      <c r="BM770">
        <v>1.88316</v>
      </c>
      <c r="BN770">
        <v>1.88187</v>
      </c>
      <c r="BO770">
        <v>1.88375</v>
      </c>
      <c r="BP770">
        <v>1.88309</v>
      </c>
      <c r="BQ770">
        <v>1.88477</v>
      </c>
      <c r="BR770">
        <v>1.88232</v>
      </c>
      <c r="BS770" t="s">
        <v>206</v>
      </c>
      <c r="BT770" t="s">
        <v>17</v>
      </c>
      <c r="BU770" t="s">
        <v>17</v>
      </c>
      <c r="BV770" t="s">
        <v>17</v>
      </c>
      <c r="BW770" t="s">
        <v>207</v>
      </c>
      <c r="BX770" t="s">
        <v>208</v>
      </c>
      <c r="BY770" t="s">
        <v>209</v>
      </c>
      <c r="BZ770" t="s">
        <v>209</v>
      </c>
      <c r="CA770" t="s">
        <v>209</v>
      </c>
      <c r="CB770" t="s">
        <v>209</v>
      </c>
      <c r="CC770">
        <v>5</v>
      </c>
      <c r="CD770">
        <v>0</v>
      </c>
      <c r="CE770">
        <v>0</v>
      </c>
      <c r="CF770">
        <v>0</v>
      </c>
      <c r="CG770">
        <v>0</v>
      </c>
      <c r="CH770">
        <v>2</v>
      </c>
      <c r="CI770">
        <v>1325.76</v>
      </c>
      <c r="CJ770">
        <v>-0.150147</v>
      </c>
      <c r="CK770">
        <v>8.86799</v>
      </c>
      <c r="CL770">
        <v>10.7305</v>
      </c>
      <c r="CM770">
        <v>29.9993</v>
      </c>
      <c r="CN770">
        <v>10.5904</v>
      </c>
      <c r="CO770">
        <v>10.7693</v>
      </c>
      <c r="CP770">
        <v>-1</v>
      </c>
      <c r="CQ770">
        <v>0</v>
      </c>
      <c r="CR770">
        <v>99.6253</v>
      </c>
      <c r="CS770">
        <v>-999.9</v>
      </c>
      <c r="CT770">
        <v>400</v>
      </c>
      <c r="CU770">
        <v>7.13777</v>
      </c>
      <c r="CV770">
        <v>103.748</v>
      </c>
      <c r="CW770">
        <v>103.26</v>
      </c>
    </row>
    <row r="771" spans="1:101">
      <c r="A771">
        <v>757</v>
      </c>
      <c r="B771">
        <v>1550670472</v>
      </c>
      <c r="C771">
        <v>2498.70000004768</v>
      </c>
      <c r="D771" t="s">
        <v>1734</v>
      </c>
      <c r="E771" t="s">
        <v>1735</v>
      </c>
      <c r="F771">
        <f>J771+I771+M771*K771</f>
        <v>0</v>
      </c>
      <c r="G771">
        <f>(1000*AM771)/(L771*(AO771+273.15))</f>
        <v>0</v>
      </c>
      <c r="H771">
        <f>((G771*F771*(1-(AJ771/1000)))/(100*K771))*(BE771/60)</f>
        <v>0</v>
      </c>
      <c r="I771" t="s">
        <v>197</v>
      </c>
      <c r="J771" t="s">
        <v>198</v>
      </c>
      <c r="K771" t="s">
        <v>199</v>
      </c>
      <c r="L771" t="s">
        <v>200</v>
      </c>
      <c r="M771" t="s">
        <v>1646</v>
      </c>
      <c r="N771" t="s">
        <v>1647</v>
      </c>
      <c r="O771" t="s">
        <v>203</v>
      </c>
      <c r="P771" t="s">
        <v>1046</v>
      </c>
      <c r="Q771">
        <v>1550670472</v>
      </c>
      <c r="R771">
        <f>AL771*Y771*(AJ771-AK771)/(100*AF771*(1000-Y771*AJ771))</f>
        <v>0</v>
      </c>
      <c r="S771">
        <f>AL771*Y771*(AI771-AH771*(1000-Y771*AK771)/(1000-Y771*AJ771))/(100*AF771)</f>
        <v>0</v>
      </c>
      <c r="T771">
        <f>(U771/V771*100)</f>
        <v>0</v>
      </c>
      <c r="U771">
        <f>AJ771*(AM771+AN771)/1000</f>
        <v>0</v>
      </c>
      <c r="V771">
        <f>0.61365*exp(17.502*AO771/(240.97+AO771))</f>
        <v>0</v>
      </c>
      <c r="W771">
        <v>125</v>
      </c>
      <c r="X771">
        <v>9</v>
      </c>
      <c r="Y771">
        <f>IF(W771*$H$11&gt;=AA771,1.0,(AA771/(AA771-W771*$H$11)))</f>
        <v>0</v>
      </c>
      <c r="Z771">
        <f>(Y771-1)*100</f>
        <v>0</v>
      </c>
      <c r="AA771">
        <f>MAX(0,($B$11+$C$11*AR771)/(1+$D$11*AR771)*AM771/(AO771+273)*$E$11)</f>
        <v>0</v>
      </c>
      <c r="AB771">
        <f>$B$9*AS771+$C$9*AT771</f>
        <v>0</v>
      </c>
      <c r="AC771">
        <f>AB771*AD771</f>
        <v>0</v>
      </c>
      <c r="AD771">
        <f>($B$9*$D$7+$C$9*$D$7)/($B$9+$C$9)</f>
        <v>0</v>
      </c>
      <c r="AE771">
        <f>($B$9*$K$7+$C$9*$K$7)/($B$9+$C$9)</f>
        <v>0</v>
      </c>
      <c r="AF771">
        <v>10</v>
      </c>
      <c r="AG771">
        <v>1550670472</v>
      </c>
      <c r="AH771">
        <v>397.946</v>
      </c>
      <c r="AI771">
        <v>398.986</v>
      </c>
      <c r="AJ771">
        <v>9.10439</v>
      </c>
      <c r="AK771">
        <v>2.96992</v>
      </c>
      <c r="AL771">
        <v>1415.76</v>
      </c>
      <c r="AM771">
        <v>99.5869</v>
      </c>
      <c r="AN771">
        <v>0.0243605</v>
      </c>
      <c r="AO771">
        <v>7.874</v>
      </c>
      <c r="AP771">
        <v>999.9</v>
      </c>
      <c r="AQ771">
        <v>999.9</v>
      </c>
      <c r="AR771">
        <v>9990</v>
      </c>
      <c r="AS771">
        <v>0</v>
      </c>
      <c r="AT771">
        <v>500.622</v>
      </c>
      <c r="AU771">
        <v>0</v>
      </c>
      <c r="AV771" t="s">
        <v>204</v>
      </c>
      <c r="AW771">
        <v>0</v>
      </c>
      <c r="AX771">
        <v>-1.442</v>
      </c>
      <c r="AY771">
        <v>-0.036</v>
      </c>
      <c r="AZ771">
        <v>0</v>
      </c>
      <c r="BA771">
        <v>0</v>
      </c>
      <c r="BB771">
        <v>0</v>
      </c>
      <c r="BC771">
        <v>0</v>
      </c>
      <c r="BD771">
        <v>401.802418032787</v>
      </c>
      <c r="BE771">
        <v>-0.377690246215554</v>
      </c>
      <c r="BF771">
        <v>0.113693277348146</v>
      </c>
      <c r="BG771">
        <v>-1</v>
      </c>
      <c r="BH771">
        <v>0</v>
      </c>
      <c r="BI771">
        <v>0</v>
      </c>
      <c r="BJ771" t="s">
        <v>205</v>
      </c>
      <c r="BK771">
        <v>1.88476</v>
      </c>
      <c r="BL771">
        <v>1.88169</v>
      </c>
      <c r="BM771">
        <v>1.88315</v>
      </c>
      <c r="BN771">
        <v>1.88187</v>
      </c>
      <c r="BO771">
        <v>1.88376</v>
      </c>
      <c r="BP771">
        <v>1.88308</v>
      </c>
      <c r="BQ771">
        <v>1.88477</v>
      </c>
      <c r="BR771">
        <v>1.88231</v>
      </c>
      <c r="BS771" t="s">
        <v>206</v>
      </c>
      <c r="BT771" t="s">
        <v>17</v>
      </c>
      <c r="BU771" t="s">
        <v>17</v>
      </c>
      <c r="BV771" t="s">
        <v>17</v>
      </c>
      <c r="BW771" t="s">
        <v>207</v>
      </c>
      <c r="BX771" t="s">
        <v>208</v>
      </c>
      <c r="BY771" t="s">
        <v>209</v>
      </c>
      <c r="BZ771" t="s">
        <v>209</v>
      </c>
      <c r="CA771" t="s">
        <v>209</v>
      </c>
      <c r="CB771" t="s">
        <v>209</v>
      </c>
      <c r="CC771">
        <v>5</v>
      </c>
      <c r="CD771">
        <v>0</v>
      </c>
      <c r="CE771">
        <v>0</v>
      </c>
      <c r="CF771">
        <v>0</v>
      </c>
      <c r="CG771">
        <v>0</v>
      </c>
      <c r="CH771">
        <v>2</v>
      </c>
      <c r="CI771">
        <v>1321.58</v>
      </c>
      <c r="CJ771">
        <v>-0.154411</v>
      </c>
      <c r="CK771">
        <v>8.86681</v>
      </c>
      <c r="CL771">
        <v>10.7249</v>
      </c>
      <c r="CM771">
        <v>29.9993</v>
      </c>
      <c r="CN771">
        <v>10.5854</v>
      </c>
      <c r="CO771">
        <v>10.7636</v>
      </c>
      <c r="CP771">
        <v>-1</v>
      </c>
      <c r="CQ771">
        <v>0</v>
      </c>
      <c r="CR771">
        <v>99.6253</v>
      </c>
      <c r="CS771">
        <v>-999.9</v>
      </c>
      <c r="CT771">
        <v>400</v>
      </c>
      <c r="CU771">
        <v>7.07018</v>
      </c>
      <c r="CV771">
        <v>103.748</v>
      </c>
      <c r="CW771">
        <v>103.26</v>
      </c>
    </row>
    <row r="772" spans="1:101">
      <c r="A772">
        <v>758</v>
      </c>
      <c r="B772">
        <v>1550670474</v>
      </c>
      <c r="C772">
        <v>2500.70000004768</v>
      </c>
      <c r="D772" t="s">
        <v>1736</v>
      </c>
      <c r="E772" t="s">
        <v>1737</v>
      </c>
      <c r="F772">
        <f>J772+I772+M772*K772</f>
        <v>0</v>
      </c>
      <c r="G772">
        <f>(1000*AM772)/(L772*(AO772+273.15))</f>
        <v>0</v>
      </c>
      <c r="H772">
        <f>((G772*F772*(1-(AJ772/1000)))/(100*K772))*(BE772/60)</f>
        <v>0</v>
      </c>
      <c r="I772" t="s">
        <v>197</v>
      </c>
      <c r="J772" t="s">
        <v>198</v>
      </c>
      <c r="K772" t="s">
        <v>199</v>
      </c>
      <c r="L772" t="s">
        <v>200</v>
      </c>
      <c r="M772" t="s">
        <v>1646</v>
      </c>
      <c r="N772" t="s">
        <v>1647</v>
      </c>
      <c r="O772" t="s">
        <v>203</v>
      </c>
      <c r="P772" t="s">
        <v>1046</v>
      </c>
      <c r="Q772">
        <v>1550670474</v>
      </c>
      <c r="R772">
        <f>AL772*Y772*(AJ772-AK772)/(100*AF772*(1000-Y772*AJ772))</f>
        <v>0</v>
      </c>
      <c r="S772">
        <f>AL772*Y772*(AI772-AH772*(1000-Y772*AK772)/(1000-Y772*AJ772))/(100*AF772)</f>
        <v>0</v>
      </c>
      <c r="T772">
        <f>(U772/V772*100)</f>
        <v>0</v>
      </c>
      <c r="U772">
        <f>AJ772*(AM772+AN772)/1000</f>
        <v>0</v>
      </c>
      <c r="V772">
        <f>0.61365*exp(17.502*AO772/(240.97+AO772))</f>
        <v>0</v>
      </c>
      <c r="W772">
        <v>121</v>
      </c>
      <c r="X772">
        <v>9</v>
      </c>
      <c r="Y772">
        <f>IF(W772*$H$11&gt;=AA772,1.0,(AA772/(AA772-W772*$H$11)))</f>
        <v>0</v>
      </c>
      <c r="Z772">
        <f>(Y772-1)*100</f>
        <v>0</v>
      </c>
      <c r="AA772">
        <f>MAX(0,($B$11+$C$11*AR772)/(1+$D$11*AR772)*AM772/(AO772+273)*$E$11)</f>
        <v>0</v>
      </c>
      <c r="AB772">
        <f>$B$9*AS772+$C$9*AT772</f>
        <v>0</v>
      </c>
      <c r="AC772">
        <f>AB772*AD772</f>
        <v>0</v>
      </c>
      <c r="AD772">
        <f>($B$9*$D$7+$C$9*$D$7)/($B$9+$C$9)</f>
        <v>0</v>
      </c>
      <c r="AE772">
        <f>($B$9*$K$7+$C$9*$K$7)/($B$9+$C$9)</f>
        <v>0</v>
      </c>
      <c r="AF772">
        <v>10</v>
      </c>
      <c r="AG772">
        <v>1550670474</v>
      </c>
      <c r="AH772">
        <v>397.94</v>
      </c>
      <c r="AI772">
        <v>398.96</v>
      </c>
      <c r="AJ772">
        <v>9.11224</v>
      </c>
      <c r="AK772">
        <v>2.9698</v>
      </c>
      <c r="AL772">
        <v>1415.23</v>
      </c>
      <c r="AM772">
        <v>99.5872</v>
      </c>
      <c r="AN772">
        <v>0.0243186</v>
      </c>
      <c r="AO772">
        <v>7.87233</v>
      </c>
      <c r="AP772">
        <v>999.9</v>
      </c>
      <c r="AQ772">
        <v>999.9</v>
      </c>
      <c r="AR772">
        <v>10003.1</v>
      </c>
      <c r="AS772">
        <v>0</v>
      </c>
      <c r="AT772">
        <v>501.584</v>
      </c>
      <c r="AU772">
        <v>0</v>
      </c>
      <c r="AV772" t="s">
        <v>204</v>
      </c>
      <c r="AW772">
        <v>0</v>
      </c>
      <c r="AX772">
        <v>-1.442</v>
      </c>
      <c r="AY772">
        <v>-0.036</v>
      </c>
      <c r="AZ772">
        <v>0</v>
      </c>
      <c r="BA772">
        <v>0</v>
      </c>
      <c r="BB772">
        <v>0</v>
      </c>
      <c r="BC772">
        <v>0</v>
      </c>
      <c r="BD772">
        <v>401.78943442623</v>
      </c>
      <c r="BE772">
        <v>-0.378968676991997</v>
      </c>
      <c r="BF772">
        <v>0.114015960035002</v>
      </c>
      <c r="BG772">
        <v>-1</v>
      </c>
      <c r="BH772">
        <v>0</v>
      </c>
      <c r="BI772">
        <v>0</v>
      </c>
      <c r="BJ772" t="s">
        <v>205</v>
      </c>
      <c r="BK772">
        <v>1.88474</v>
      </c>
      <c r="BL772">
        <v>1.8817</v>
      </c>
      <c r="BM772">
        <v>1.88315</v>
      </c>
      <c r="BN772">
        <v>1.88187</v>
      </c>
      <c r="BO772">
        <v>1.88378</v>
      </c>
      <c r="BP772">
        <v>1.88309</v>
      </c>
      <c r="BQ772">
        <v>1.88477</v>
      </c>
      <c r="BR772">
        <v>1.8823</v>
      </c>
      <c r="BS772" t="s">
        <v>206</v>
      </c>
      <c r="BT772" t="s">
        <v>17</v>
      </c>
      <c r="BU772" t="s">
        <v>17</v>
      </c>
      <c r="BV772" t="s">
        <v>17</v>
      </c>
      <c r="BW772" t="s">
        <v>207</v>
      </c>
      <c r="BX772" t="s">
        <v>208</v>
      </c>
      <c r="BY772" t="s">
        <v>209</v>
      </c>
      <c r="BZ772" t="s">
        <v>209</v>
      </c>
      <c r="CA772" t="s">
        <v>209</v>
      </c>
      <c r="CB772" t="s">
        <v>209</v>
      </c>
      <c r="CC772">
        <v>5</v>
      </c>
      <c r="CD772">
        <v>0</v>
      </c>
      <c r="CE772">
        <v>0</v>
      </c>
      <c r="CF772">
        <v>0</v>
      </c>
      <c r="CG772">
        <v>0</v>
      </c>
      <c r="CH772">
        <v>2</v>
      </c>
      <c r="CI772">
        <v>1323.73</v>
      </c>
      <c r="CJ772">
        <v>-0.152279</v>
      </c>
      <c r="CK772">
        <v>8.86572</v>
      </c>
      <c r="CL772">
        <v>10.7193</v>
      </c>
      <c r="CM772">
        <v>29.9993</v>
      </c>
      <c r="CN772">
        <v>10.5798</v>
      </c>
      <c r="CO772">
        <v>10.758</v>
      </c>
      <c r="CP772">
        <v>-1</v>
      </c>
      <c r="CQ772">
        <v>0</v>
      </c>
      <c r="CR772">
        <v>99.6253</v>
      </c>
      <c r="CS772">
        <v>-999.9</v>
      </c>
      <c r="CT772">
        <v>400</v>
      </c>
      <c r="CU772">
        <v>7.01165</v>
      </c>
      <c r="CV772">
        <v>103.75</v>
      </c>
      <c r="CW772">
        <v>103.26</v>
      </c>
    </row>
    <row r="773" spans="1:101">
      <c r="A773">
        <v>759</v>
      </c>
      <c r="B773">
        <v>1550670476</v>
      </c>
      <c r="C773">
        <v>2502.70000004768</v>
      </c>
      <c r="D773" t="s">
        <v>1738</v>
      </c>
      <c r="E773" t="s">
        <v>1739</v>
      </c>
      <c r="F773">
        <f>J773+I773+M773*K773</f>
        <v>0</v>
      </c>
      <c r="G773">
        <f>(1000*AM773)/(L773*(AO773+273.15))</f>
        <v>0</v>
      </c>
      <c r="H773">
        <f>((G773*F773*(1-(AJ773/1000)))/(100*K773))*(BE773/60)</f>
        <v>0</v>
      </c>
      <c r="I773" t="s">
        <v>197</v>
      </c>
      <c r="J773" t="s">
        <v>198</v>
      </c>
      <c r="K773" t="s">
        <v>199</v>
      </c>
      <c r="L773" t="s">
        <v>200</v>
      </c>
      <c r="M773" t="s">
        <v>1646</v>
      </c>
      <c r="N773" t="s">
        <v>1647</v>
      </c>
      <c r="O773" t="s">
        <v>203</v>
      </c>
      <c r="P773" t="s">
        <v>1046</v>
      </c>
      <c r="Q773">
        <v>1550670476</v>
      </c>
      <c r="R773">
        <f>AL773*Y773*(AJ773-AK773)/(100*AF773*(1000-Y773*AJ773))</f>
        <v>0</v>
      </c>
      <c r="S773">
        <f>AL773*Y773*(AI773-AH773*(1000-Y773*AK773)/(1000-Y773*AJ773))/(100*AF773)</f>
        <v>0</v>
      </c>
      <c r="T773">
        <f>(U773/V773*100)</f>
        <v>0</v>
      </c>
      <c r="U773">
        <f>AJ773*(AM773+AN773)/1000</f>
        <v>0</v>
      </c>
      <c r="V773">
        <f>0.61365*exp(17.502*AO773/(240.97+AO773))</f>
        <v>0</v>
      </c>
      <c r="W773">
        <v>120</v>
      </c>
      <c r="X773">
        <v>8</v>
      </c>
      <c r="Y773">
        <f>IF(W773*$H$11&gt;=AA773,1.0,(AA773/(AA773-W773*$H$11)))</f>
        <v>0</v>
      </c>
      <c r="Z773">
        <f>(Y773-1)*100</f>
        <v>0</v>
      </c>
      <c r="AA773">
        <f>MAX(0,($B$11+$C$11*AR773)/(1+$D$11*AR773)*AM773/(AO773+273)*$E$11)</f>
        <v>0</v>
      </c>
      <c r="AB773">
        <f>$B$9*AS773+$C$9*AT773</f>
        <v>0</v>
      </c>
      <c r="AC773">
        <f>AB773*AD773</f>
        <v>0</v>
      </c>
      <c r="AD773">
        <f>($B$9*$D$7+$C$9*$D$7)/($B$9+$C$9)</f>
        <v>0</v>
      </c>
      <c r="AE773">
        <f>($B$9*$K$7+$C$9*$K$7)/($B$9+$C$9)</f>
        <v>0</v>
      </c>
      <c r="AF773">
        <v>10</v>
      </c>
      <c r="AG773">
        <v>1550670476</v>
      </c>
      <c r="AH773">
        <v>397.898</v>
      </c>
      <c r="AI773">
        <v>398.955</v>
      </c>
      <c r="AJ773">
        <v>9.12071</v>
      </c>
      <c r="AK773">
        <v>2.96957</v>
      </c>
      <c r="AL773">
        <v>1415.44</v>
      </c>
      <c r="AM773">
        <v>99.5862</v>
      </c>
      <c r="AN773">
        <v>0.0243691</v>
      </c>
      <c r="AO773">
        <v>7.86832</v>
      </c>
      <c r="AP773">
        <v>999.9</v>
      </c>
      <c r="AQ773">
        <v>999.9</v>
      </c>
      <c r="AR773">
        <v>9994.38</v>
      </c>
      <c r="AS773">
        <v>0</v>
      </c>
      <c r="AT773">
        <v>503.276</v>
      </c>
      <c r="AU773">
        <v>0</v>
      </c>
      <c r="AV773" t="s">
        <v>204</v>
      </c>
      <c r="AW773">
        <v>0</v>
      </c>
      <c r="AX773">
        <v>-1.442</v>
      </c>
      <c r="AY773">
        <v>-0.036</v>
      </c>
      <c r="AZ773">
        <v>0</v>
      </c>
      <c r="BA773">
        <v>0</v>
      </c>
      <c r="BB773">
        <v>0</v>
      </c>
      <c r="BC773">
        <v>0</v>
      </c>
      <c r="BD773">
        <v>401.778827868853</v>
      </c>
      <c r="BE773">
        <v>-0.389710826413204</v>
      </c>
      <c r="BF773">
        <v>0.116517619340465</v>
      </c>
      <c r="BG773">
        <v>-1</v>
      </c>
      <c r="BH773">
        <v>0</v>
      </c>
      <c r="BI773">
        <v>0</v>
      </c>
      <c r="BJ773" t="s">
        <v>205</v>
      </c>
      <c r="BK773">
        <v>1.8847</v>
      </c>
      <c r="BL773">
        <v>1.8817</v>
      </c>
      <c r="BM773">
        <v>1.88317</v>
      </c>
      <c r="BN773">
        <v>1.88187</v>
      </c>
      <c r="BO773">
        <v>1.88378</v>
      </c>
      <c r="BP773">
        <v>1.88309</v>
      </c>
      <c r="BQ773">
        <v>1.88478</v>
      </c>
      <c r="BR773">
        <v>1.8823</v>
      </c>
      <c r="BS773" t="s">
        <v>206</v>
      </c>
      <c r="BT773" t="s">
        <v>17</v>
      </c>
      <c r="BU773" t="s">
        <v>17</v>
      </c>
      <c r="BV773" t="s">
        <v>17</v>
      </c>
      <c r="BW773" t="s">
        <v>207</v>
      </c>
      <c r="BX773" t="s">
        <v>208</v>
      </c>
      <c r="BY773" t="s">
        <v>209</v>
      </c>
      <c r="BZ773" t="s">
        <v>209</v>
      </c>
      <c r="CA773" t="s">
        <v>209</v>
      </c>
      <c r="CB773" t="s">
        <v>209</v>
      </c>
      <c r="CC773">
        <v>5</v>
      </c>
      <c r="CD773">
        <v>0</v>
      </c>
      <c r="CE773">
        <v>0</v>
      </c>
      <c r="CF773">
        <v>0</v>
      </c>
      <c r="CG773">
        <v>0</v>
      </c>
      <c r="CH773">
        <v>2</v>
      </c>
      <c r="CI773">
        <v>1324.66</v>
      </c>
      <c r="CJ773">
        <v>-0.154411</v>
      </c>
      <c r="CK773">
        <v>8.86479</v>
      </c>
      <c r="CL773">
        <v>10.7135</v>
      </c>
      <c r="CM773">
        <v>29.9992</v>
      </c>
      <c r="CN773">
        <v>10.5742</v>
      </c>
      <c r="CO773">
        <v>10.7522</v>
      </c>
      <c r="CP773">
        <v>-1</v>
      </c>
      <c r="CQ773">
        <v>0</v>
      </c>
      <c r="CR773">
        <v>99.6253</v>
      </c>
      <c r="CS773">
        <v>-999.9</v>
      </c>
      <c r="CT773">
        <v>400</v>
      </c>
      <c r="CU773">
        <v>6.94301</v>
      </c>
      <c r="CV773">
        <v>103.751</v>
      </c>
      <c r="CW773">
        <v>103.261</v>
      </c>
    </row>
    <row r="774" spans="1:101">
      <c r="A774">
        <v>760</v>
      </c>
      <c r="B774">
        <v>1550670478</v>
      </c>
      <c r="C774">
        <v>2504.70000004768</v>
      </c>
      <c r="D774" t="s">
        <v>1740</v>
      </c>
      <c r="E774" t="s">
        <v>1741</v>
      </c>
      <c r="F774">
        <f>J774+I774+M774*K774</f>
        <v>0</v>
      </c>
      <c r="G774">
        <f>(1000*AM774)/(L774*(AO774+273.15))</f>
        <v>0</v>
      </c>
      <c r="H774">
        <f>((G774*F774*(1-(AJ774/1000)))/(100*K774))*(BE774/60)</f>
        <v>0</v>
      </c>
      <c r="I774" t="s">
        <v>197</v>
      </c>
      <c r="J774" t="s">
        <v>198</v>
      </c>
      <c r="K774" t="s">
        <v>199</v>
      </c>
      <c r="L774" t="s">
        <v>200</v>
      </c>
      <c r="M774" t="s">
        <v>1646</v>
      </c>
      <c r="N774" t="s">
        <v>1647</v>
      </c>
      <c r="O774" t="s">
        <v>203</v>
      </c>
      <c r="P774" t="s">
        <v>1046</v>
      </c>
      <c r="Q774">
        <v>1550670478</v>
      </c>
      <c r="R774">
        <f>AL774*Y774*(AJ774-AK774)/(100*AF774*(1000-Y774*AJ774))</f>
        <v>0</v>
      </c>
      <c r="S774">
        <f>AL774*Y774*(AI774-AH774*(1000-Y774*AK774)/(1000-Y774*AJ774))/(100*AF774)</f>
        <v>0</v>
      </c>
      <c r="T774">
        <f>(U774/V774*100)</f>
        <v>0</v>
      </c>
      <c r="U774">
        <f>AJ774*(AM774+AN774)/1000</f>
        <v>0</v>
      </c>
      <c r="V774">
        <f>0.61365*exp(17.502*AO774/(240.97+AO774))</f>
        <v>0</v>
      </c>
      <c r="W774">
        <v>121</v>
      </c>
      <c r="X774">
        <v>9</v>
      </c>
      <c r="Y774">
        <f>IF(W774*$H$11&gt;=AA774,1.0,(AA774/(AA774-W774*$H$11)))</f>
        <v>0</v>
      </c>
      <c r="Z774">
        <f>(Y774-1)*100</f>
        <v>0</v>
      </c>
      <c r="AA774">
        <f>MAX(0,($B$11+$C$11*AR774)/(1+$D$11*AR774)*AM774/(AO774+273)*$E$11)</f>
        <v>0</v>
      </c>
      <c r="AB774">
        <f>$B$9*AS774+$C$9*AT774</f>
        <v>0</v>
      </c>
      <c r="AC774">
        <f>AB774*AD774</f>
        <v>0</v>
      </c>
      <c r="AD774">
        <f>($B$9*$D$7+$C$9*$D$7)/($B$9+$C$9)</f>
        <v>0</v>
      </c>
      <c r="AE774">
        <f>($B$9*$K$7+$C$9*$K$7)/($B$9+$C$9)</f>
        <v>0</v>
      </c>
      <c r="AF774">
        <v>10</v>
      </c>
      <c r="AG774">
        <v>1550670478</v>
      </c>
      <c r="AH774">
        <v>397.861</v>
      </c>
      <c r="AI774">
        <v>398.974</v>
      </c>
      <c r="AJ774">
        <v>9.13448</v>
      </c>
      <c r="AK774">
        <v>2.96908</v>
      </c>
      <c r="AL774">
        <v>1416.04</v>
      </c>
      <c r="AM774">
        <v>99.5876</v>
      </c>
      <c r="AN774">
        <v>0.0243756</v>
      </c>
      <c r="AO774">
        <v>7.87361</v>
      </c>
      <c r="AP774">
        <v>999.9</v>
      </c>
      <c r="AQ774">
        <v>999.9</v>
      </c>
      <c r="AR774">
        <v>9986.25</v>
      </c>
      <c r="AS774">
        <v>0</v>
      </c>
      <c r="AT774">
        <v>504.049</v>
      </c>
      <c r="AU774">
        <v>0</v>
      </c>
      <c r="AV774" t="s">
        <v>204</v>
      </c>
      <c r="AW774">
        <v>0</v>
      </c>
      <c r="AX774">
        <v>-1.442</v>
      </c>
      <c r="AY774">
        <v>-0.036</v>
      </c>
      <c r="AZ774">
        <v>0</v>
      </c>
      <c r="BA774">
        <v>0</v>
      </c>
      <c r="BB774">
        <v>0</v>
      </c>
      <c r="BC774">
        <v>0</v>
      </c>
      <c r="BD774">
        <v>401.767172131148</v>
      </c>
      <c r="BE774">
        <v>-0.401576757726669</v>
      </c>
      <c r="BF774">
        <v>0.119514365185202</v>
      </c>
      <c r="BG774">
        <v>-1</v>
      </c>
      <c r="BH774">
        <v>0</v>
      </c>
      <c r="BI774">
        <v>0</v>
      </c>
      <c r="BJ774" t="s">
        <v>205</v>
      </c>
      <c r="BK774">
        <v>1.8847</v>
      </c>
      <c r="BL774">
        <v>1.88168</v>
      </c>
      <c r="BM774">
        <v>1.88318</v>
      </c>
      <c r="BN774">
        <v>1.88187</v>
      </c>
      <c r="BO774">
        <v>1.88377</v>
      </c>
      <c r="BP774">
        <v>1.88308</v>
      </c>
      <c r="BQ774">
        <v>1.88477</v>
      </c>
      <c r="BR774">
        <v>1.88231</v>
      </c>
      <c r="BS774" t="s">
        <v>206</v>
      </c>
      <c r="BT774" t="s">
        <v>17</v>
      </c>
      <c r="BU774" t="s">
        <v>17</v>
      </c>
      <c r="BV774" t="s">
        <v>17</v>
      </c>
      <c r="BW774" t="s">
        <v>207</v>
      </c>
      <c r="BX774" t="s">
        <v>208</v>
      </c>
      <c r="BY774" t="s">
        <v>209</v>
      </c>
      <c r="BZ774" t="s">
        <v>209</v>
      </c>
      <c r="CA774" t="s">
        <v>209</v>
      </c>
      <c r="CB774" t="s">
        <v>209</v>
      </c>
      <c r="CC774">
        <v>5</v>
      </c>
      <c r="CD774">
        <v>0</v>
      </c>
      <c r="CE774">
        <v>0</v>
      </c>
      <c r="CF774">
        <v>0</v>
      </c>
      <c r="CG774">
        <v>0</v>
      </c>
      <c r="CH774">
        <v>2</v>
      </c>
      <c r="CI774">
        <v>1324.69</v>
      </c>
      <c r="CJ774">
        <v>-0.152279</v>
      </c>
      <c r="CK774">
        <v>8.86385</v>
      </c>
      <c r="CL774">
        <v>10.7078</v>
      </c>
      <c r="CM774">
        <v>29.9992</v>
      </c>
      <c r="CN774">
        <v>10.569</v>
      </c>
      <c r="CO774">
        <v>10.7463</v>
      </c>
      <c r="CP774">
        <v>-1</v>
      </c>
      <c r="CQ774">
        <v>0</v>
      </c>
      <c r="CR774">
        <v>99.6253</v>
      </c>
      <c r="CS774">
        <v>-999.9</v>
      </c>
      <c r="CT774">
        <v>400</v>
      </c>
      <c r="CU774">
        <v>6.87205</v>
      </c>
      <c r="CV774">
        <v>103.751</v>
      </c>
      <c r="CW774">
        <v>103.262</v>
      </c>
    </row>
    <row r="775" spans="1:101">
      <c r="A775">
        <v>761</v>
      </c>
      <c r="B775">
        <v>1550670480</v>
      </c>
      <c r="C775">
        <v>2506.70000004768</v>
      </c>
      <c r="D775" t="s">
        <v>1742</v>
      </c>
      <c r="E775" t="s">
        <v>1743</v>
      </c>
      <c r="F775">
        <f>J775+I775+M775*K775</f>
        <v>0</v>
      </c>
      <c r="G775">
        <f>(1000*AM775)/(L775*(AO775+273.15))</f>
        <v>0</v>
      </c>
      <c r="H775">
        <f>((G775*F775*(1-(AJ775/1000)))/(100*K775))*(BE775/60)</f>
        <v>0</v>
      </c>
      <c r="I775" t="s">
        <v>197</v>
      </c>
      <c r="J775" t="s">
        <v>198</v>
      </c>
      <c r="K775" t="s">
        <v>199</v>
      </c>
      <c r="L775" t="s">
        <v>200</v>
      </c>
      <c r="M775" t="s">
        <v>1646</v>
      </c>
      <c r="N775" t="s">
        <v>1647</v>
      </c>
      <c r="O775" t="s">
        <v>203</v>
      </c>
      <c r="P775" t="s">
        <v>1046</v>
      </c>
      <c r="Q775">
        <v>1550670480</v>
      </c>
      <c r="R775">
        <f>AL775*Y775*(AJ775-AK775)/(100*AF775*(1000-Y775*AJ775))</f>
        <v>0</v>
      </c>
      <c r="S775">
        <f>AL775*Y775*(AI775-AH775*(1000-Y775*AK775)/(1000-Y775*AJ775))/(100*AF775)</f>
        <v>0</v>
      </c>
      <c r="T775">
        <f>(U775/V775*100)</f>
        <v>0</v>
      </c>
      <c r="U775">
        <f>AJ775*(AM775+AN775)/1000</f>
        <v>0</v>
      </c>
      <c r="V775">
        <f>0.61365*exp(17.502*AO775/(240.97+AO775))</f>
        <v>0</v>
      </c>
      <c r="W775">
        <v>132</v>
      </c>
      <c r="X775">
        <v>9</v>
      </c>
      <c r="Y775">
        <f>IF(W775*$H$11&gt;=AA775,1.0,(AA775/(AA775-W775*$H$11)))</f>
        <v>0</v>
      </c>
      <c r="Z775">
        <f>(Y775-1)*100</f>
        <v>0</v>
      </c>
      <c r="AA775">
        <f>MAX(0,($B$11+$C$11*AR775)/(1+$D$11*AR775)*AM775/(AO775+273)*$E$11)</f>
        <v>0</v>
      </c>
      <c r="AB775">
        <f>$B$9*AS775+$C$9*AT775</f>
        <v>0</v>
      </c>
      <c r="AC775">
        <f>AB775*AD775</f>
        <v>0</v>
      </c>
      <c r="AD775">
        <f>($B$9*$D$7+$C$9*$D$7)/($B$9+$C$9)</f>
        <v>0</v>
      </c>
      <c r="AE775">
        <f>($B$9*$K$7+$C$9*$K$7)/($B$9+$C$9)</f>
        <v>0</v>
      </c>
      <c r="AF775">
        <v>10</v>
      </c>
      <c r="AG775">
        <v>1550670480</v>
      </c>
      <c r="AH775">
        <v>397.837</v>
      </c>
      <c r="AI775">
        <v>398.946</v>
      </c>
      <c r="AJ775">
        <v>9.15021</v>
      </c>
      <c r="AK775">
        <v>2.96775</v>
      </c>
      <c r="AL775">
        <v>1415.86</v>
      </c>
      <c r="AM775">
        <v>99.5887</v>
      </c>
      <c r="AN775">
        <v>0.0242907</v>
      </c>
      <c r="AO775">
        <v>7.88317</v>
      </c>
      <c r="AP775">
        <v>999.9</v>
      </c>
      <c r="AQ775">
        <v>999.9</v>
      </c>
      <c r="AR775">
        <v>10002.5</v>
      </c>
      <c r="AS775">
        <v>0</v>
      </c>
      <c r="AT775">
        <v>504.251</v>
      </c>
      <c r="AU775">
        <v>0</v>
      </c>
      <c r="AV775" t="s">
        <v>204</v>
      </c>
      <c r="AW775">
        <v>0</v>
      </c>
      <c r="AX775">
        <v>-1.442</v>
      </c>
      <c r="AY775">
        <v>-0.036</v>
      </c>
      <c r="AZ775">
        <v>0</v>
      </c>
      <c r="BA775">
        <v>0</v>
      </c>
      <c r="BB775">
        <v>0</v>
      </c>
      <c r="BC775">
        <v>0</v>
      </c>
      <c r="BD775">
        <v>401.753278688525</v>
      </c>
      <c r="BE775">
        <v>-0.409243773564952</v>
      </c>
      <c r="BF775">
        <v>0.121780591625432</v>
      </c>
      <c r="BG775">
        <v>-1</v>
      </c>
      <c r="BH775">
        <v>0</v>
      </c>
      <c r="BI775">
        <v>0</v>
      </c>
      <c r="BJ775" t="s">
        <v>205</v>
      </c>
      <c r="BK775">
        <v>1.88473</v>
      </c>
      <c r="BL775">
        <v>1.88169</v>
      </c>
      <c r="BM775">
        <v>1.88316</v>
      </c>
      <c r="BN775">
        <v>1.88187</v>
      </c>
      <c r="BO775">
        <v>1.88379</v>
      </c>
      <c r="BP775">
        <v>1.88308</v>
      </c>
      <c r="BQ775">
        <v>1.88477</v>
      </c>
      <c r="BR775">
        <v>1.88231</v>
      </c>
      <c r="BS775" t="s">
        <v>206</v>
      </c>
      <c r="BT775" t="s">
        <v>17</v>
      </c>
      <c r="BU775" t="s">
        <v>17</v>
      </c>
      <c r="BV775" t="s">
        <v>17</v>
      </c>
      <c r="BW775" t="s">
        <v>207</v>
      </c>
      <c r="BX775" t="s">
        <v>208</v>
      </c>
      <c r="BY775" t="s">
        <v>209</v>
      </c>
      <c r="BZ775" t="s">
        <v>209</v>
      </c>
      <c r="CA775" t="s">
        <v>209</v>
      </c>
      <c r="CB775" t="s">
        <v>209</v>
      </c>
      <c r="CC775">
        <v>5</v>
      </c>
      <c r="CD775">
        <v>0</v>
      </c>
      <c r="CE775">
        <v>0</v>
      </c>
      <c r="CF775">
        <v>0</v>
      </c>
      <c r="CG775">
        <v>0</v>
      </c>
      <c r="CH775">
        <v>2</v>
      </c>
      <c r="CI775">
        <v>1316.38</v>
      </c>
      <c r="CJ775">
        <v>-0.141619</v>
      </c>
      <c r="CK775">
        <v>8.86311</v>
      </c>
      <c r="CL775">
        <v>10.7022</v>
      </c>
      <c r="CM775">
        <v>29.9993</v>
      </c>
      <c r="CN775">
        <v>10.5637</v>
      </c>
      <c r="CO775">
        <v>10.7407</v>
      </c>
      <c r="CP775">
        <v>-1</v>
      </c>
      <c r="CQ775">
        <v>0</v>
      </c>
      <c r="CR775">
        <v>99.6253</v>
      </c>
      <c r="CS775">
        <v>-999.9</v>
      </c>
      <c r="CT775">
        <v>400</v>
      </c>
      <c r="CU775">
        <v>6.79858</v>
      </c>
      <c r="CV775">
        <v>103.751</v>
      </c>
      <c r="CW775">
        <v>103.262</v>
      </c>
    </row>
    <row r="776" spans="1:101">
      <c r="A776">
        <v>762</v>
      </c>
      <c r="B776">
        <v>1550670482</v>
      </c>
      <c r="C776">
        <v>2508.70000004768</v>
      </c>
      <c r="D776" t="s">
        <v>1744</v>
      </c>
      <c r="E776" t="s">
        <v>1745</v>
      </c>
      <c r="F776">
        <f>J776+I776+M776*K776</f>
        <v>0</v>
      </c>
      <c r="G776">
        <f>(1000*AM776)/(L776*(AO776+273.15))</f>
        <v>0</v>
      </c>
      <c r="H776">
        <f>((G776*F776*(1-(AJ776/1000)))/(100*K776))*(BE776/60)</f>
        <v>0</v>
      </c>
      <c r="I776" t="s">
        <v>197</v>
      </c>
      <c r="J776" t="s">
        <v>198</v>
      </c>
      <c r="K776" t="s">
        <v>199</v>
      </c>
      <c r="L776" t="s">
        <v>200</v>
      </c>
      <c r="M776" t="s">
        <v>1646</v>
      </c>
      <c r="N776" t="s">
        <v>1647</v>
      </c>
      <c r="O776" t="s">
        <v>203</v>
      </c>
      <c r="P776" t="s">
        <v>1046</v>
      </c>
      <c r="Q776">
        <v>1550670482</v>
      </c>
      <c r="R776">
        <f>AL776*Y776*(AJ776-AK776)/(100*AF776*(1000-Y776*AJ776))</f>
        <v>0</v>
      </c>
      <c r="S776">
        <f>AL776*Y776*(AI776-AH776*(1000-Y776*AK776)/(1000-Y776*AJ776))/(100*AF776)</f>
        <v>0</v>
      </c>
      <c r="T776">
        <f>(U776/V776*100)</f>
        <v>0</v>
      </c>
      <c r="U776">
        <f>AJ776*(AM776+AN776)/1000</f>
        <v>0</v>
      </c>
      <c r="V776">
        <f>0.61365*exp(17.502*AO776/(240.97+AO776))</f>
        <v>0</v>
      </c>
      <c r="W776">
        <v>155</v>
      </c>
      <c r="X776">
        <v>11</v>
      </c>
      <c r="Y776">
        <f>IF(W776*$H$11&gt;=AA776,1.0,(AA776/(AA776-W776*$H$11)))</f>
        <v>0</v>
      </c>
      <c r="Z776">
        <f>(Y776-1)*100</f>
        <v>0</v>
      </c>
      <c r="AA776">
        <f>MAX(0,($B$11+$C$11*AR776)/(1+$D$11*AR776)*AM776/(AO776+273)*$E$11)</f>
        <v>0</v>
      </c>
      <c r="AB776">
        <f>$B$9*AS776+$C$9*AT776</f>
        <v>0</v>
      </c>
      <c r="AC776">
        <f>AB776*AD776</f>
        <v>0</v>
      </c>
      <c r="AD776">
        <f>($B$9*$D$7+$C$9*$D$7)/($B$9+$C$9)</f>
        <v>0</v>
      </c>
      <c r="AE776">
        <f>($B$9*$K$7+$C$9*$K$7)/($B$9+$C$9)</f>
        <v>0</v>
      </c>
      <c r="AF776">
        <v>10</v>
      </c>
      <c r="AG776">
        <v>1550670482</v>
      </c>
      <c r="AH776">
        <v>397.837</v>
      </c>
      <c r="AI776">
        <v>398.955</v>
      </c>
      <c r="AJ776">
        <v>9.16482</v>
      </c>
      <c r="AK776">
        <v>2.96686</v>
      </c>
      <c r="AL776">
        <v>1415.86</v>
      </c>
      <c r="AM776">
        <v>99.5867</v>
      </c>
      <c r="AN776">
        <v>0.0241277</v>
      </c>
      <c r="AO776">
        <v>7.89116</v>
      </c>
      <c r="AP776">
        <v>999.9</v>
      </c>
      <c r="AQ776">
        <v>999.9</v>
      </c>
      <c r="AR776">
        <v>10019.4</v>
      </c>
      <c r="AS776">
        <v>0</v>
      </c>
      <c r="AT776">
        <v>504.508</v>
      </c>
      <c r="AU776">
        <v>0</v>
      </c>
      <c r="AV776" t="s">
        <v>204</v>
      </c>
      <c r="AW776">
        <v>0</v>
      </c>
      <c r="AX776">
        <v>-1.442</v>
      </c>
      <c r="AY776">
        <v>-0.036</v>
      </c>
      <c r="AZ776">
        <v>0</v>
      </c>
      <c r="BA776">
        <v>0</v>
      </c>
      <c r="BB776">
        <v>0</v>
      </c>
      <c r="BC776">
        <v>0</v>
      </c>
      <c r="BD776">
        <v>401.73881147541</v>
      </c>
      <c r="BE776">
        <v>-0.416666523473241</v>
      </c>
      <c r="BF776">
        <v>0.124038025103567</v>
      </c>
      <c r="BG776">
        <v>-1</v>
      </c>
      <c r="BH776">
        <v>0</v>
      </c>
      <c r="BI776">
        <v>0</v>
      </c>
      <c r="BJ776" t="s">
        <v>205</v>
      </c>
      <c r="BK776">
        <v>1.88473</v>
      </c>
      <c r="BL776">
        <v>1.8817</v>
      </c>
      <c r="BM776">
        <v>1.88317</v>
      </c>
      <c r="BN776">
        <v>1.88187</v>
      </c>
      <c r="BO776">
        <v>1.88381</v>
      </c>
      <c r="BP776">
        <v>1.88306</v>
      </c>
      <c r="BQ776">
        <v>1.88477</v>
      </c>
      <c r="BR776">
        <v>1.88231</v>
      </c>
      <c r="BS776" t="s">
        <v>206</v>
      </c>
      <c r="BT776" t="s">
        <v>17</v>
      </c>
      <c r="BU776" t="s">
        <v>17</v>
      </c>
      <c r="BV776" t="s">
        <v>17</v>
      </c>
      <c r="BW776" t="s">
        <v>207</v>
      </c>
      <c r="BX776" t="s">
        <v>208</v>
      </c>
      <c r="BY776" t="s">
        <v>209</v>
      </c>
      <c r="BZ776" t="s">
        <v>209</v>
      </c>
      <c r="CA776" t="s">
        <v>209</v>
      </c>
      <c r="CB776" t="s">
        <v>209</v>
      </c>
      <c r="CC776">
        <v>5</v>
      </c>
      <c r="CD776">
        <v>0</v>
      </c>
      <c r="CE776">
        <v>0</v>
      </c>
      <c r="CF776">
        <v>0</v>
      </c>
      <c r="CG776">
        <v>0</v>
      </c>
      <c r="CH776">
        <v>2</v>
      </c>
      <c r="CI776">
        <v>1299.09</v>
      </c>
      <c r="CJ776">
        <v>-0.133091</v>
      </c>
      <c r="CK776">
        <v>8.86231</v>
      </c>
      <c r="CL776">
        <v>10.6966</v>
      </c>
      <c r="CM776">
        <v>29.9992</v>
      </c>
      <c r="CN776">
        <v>10.5584</v>
      </c>
      <c r="CO776">
        <v>10.7351</v>
      </c>
      <c r="CP776">
        <v>-1</v>
      </c>
      <c r="CQ776">
        <v>0</v>
      </c>
      <c r="CR776">
        <v>99.6253</v>
      </c>
      <c r="CS776">
        <v>-999.9</v>
      </c>
      <c r="CT776">
        <v>400</v>
      </c>
      <c r="CU776">
        <v>6.72979</v>
      </c>
      <c r="CV776">
        <v>103.751</v>
      </c>
      <c r="CW776">
        <v>103.263</v>
      </c>
    </row>
    <row r="777" spans="1:101">
      <c r="A777">
        <v>763</v>
      </c>
      <c r="B777">
        <v>1550670484</v>
      </c>
      <c r="C777">
        <v>2510.70000004768</v>
      </c>
      <c r="D777" t="s">
        <v>1746</v>
      </c>
      <c r="E777" t="s">
        <v>1747</v>
      </c>
      <c r="F777">
        <f>J777+I777+M777*K777</f>
        <v>0</v>
      </c>
      <c r="G777">
        <f>(1000*AM777)/(L777*(AO777+273.15))</f>
        <v>0</v>
      </c>
      <c r="H777">
        <f>((G777*F777*(1-(AJ777/1000)))/(100*K777))*(BE777/60)</f>
        <v>0</v>
      </c>
      <c r="I777" t="s">
        <v>197</v>
      </c>
      <c r="J777" t="s">
        <v>198</v>
      </c>
      <c r="K777" t="s">
        <v>199</v>
      </c>
      <c r="L777" t="s">
        <v>200</v>
      </c>
      <c r="M777" t="s">
        <v>1646</v>
      </c>
      <c r="N777" t="s">
        <v>1647</v>
      </c>
      <c r="O777" t="s">
        <v>203</v>
      </c>
      <c r="P777" t="s">
        <v>1046</v>
      </c>
      <c r="Q777">
        <v>1550670484</v>
      </c>
      <c r="R777">
        <f>AL777*Y777*(AJ777-AK777)/(100*AF777*(1000-Y777*AJ777))</f>
        <v>0</v>
      </c>
      <c r="S777">
        <f>AL777*Y777*(AI777-AH777*(1000-Y777*AK777)/(1000-Y777*AJ777))/(100*AF777)</f>
        <v>0</v>
      </c>
      <c r="T777">
        <f>(U777/V777*100)</f>
        <v>0</v>
      </c>
      <c r="U777">
        <f>AJ777*(AM777+AN777)/1000</f>
        <v>0</v>
      </c>
      <c r="V777">
        <f>0.61365*exp(17.502*AO777/(240.97+AO777))</f>
        <v>0</v>
      </c>
      <c r="W777">
        <v>136</v>
      </c>
      <c r="X777">
        <v>10</v>
      </c>
      <c r="Y777">
        <f>IF(W777*$H$11&gt;=AA777,1.0,(AA777/(AA777-W777*$H$11)))</f>
        <v>0</v>
      </c>
      <c r="Z777">
        <f>(Y777-1)*100</f>
        <v>0</v>
      </c>
      <c r="AA777">
        <f>MAX(0,($B$11+$C$11*AR777)/(1+$D$11*AR777)*AM777/(AO777+273)*$E$11)</f>
        <v>0</v>
      </c>
      <c r="AB777">
        <f>$B$9*AS777+$C$9*AT777</f>
        <v>0</v>
      </c>
      <c r="AC777">
        <f>AB777*AD777</f>
        <v>0</v>
      </c>
      <c r="AD777">
        <f>($B$9*$D$7+$C$9*$D$7)/($B$9+$C$9)</f>
        <v>0</v>
      </c>
      <c r="AE777">
        <f>($B$9*$K$7+$C$9*$K$7)/($B$9+$C$9)</f>
        <v>0</v>
      </c>
      <c r="AF777">
        <v>10</v>
      </c>
      <c r="AG777">
        <v>1550670484</v>
      </c>
      <c r="AH777">
        <v>397.859</v>
      </c>
      <c r="AI777">
        <v>399.004</v>
      </c>
      <c r="AJ777">
        <v>9.17426</v>
      </c>
      <c r="AK777">
        <v>2.96676</v>
      </c>
      <c r="AL777">
        <v>1415.95</v>
      </c>
      <c r="AM777">
        <v>99.5859</v>
      </c>
      <c r="AN777">
        <v>0.0242178</v>
      </c>
      <c r="AO777">
        <v>7.89179</v>
      </c>
      <c r="AP777">
        <v>999.9</v>
      </c>
      <c r="AQ777">
        <v>999.9</v>
      </c>
      <c r="AR777">
        <v>10020.6</v>
      </c>
      <c r="AS777">
        <v>0</v>
      </c>
      <c r="AT777">
        <v>505.213</v>
      </c>
      <c r="AU777">
        <v>0</v>
      </c>
      <c r="AV777" t="s">
        <v>204</v>
      </c>
      <c r="AW777">
        <v>0</v>
      </c>
      <c r="AX777">
        <v>-1.442</v>
      </c>
      <c r="AY777">
        <v>-0.036</v>
      </c>
      <c r="AZ777">
        <v>0</v>
      </c>
      <c r="BA777">
        <v>0</v>
      </c>
      <c r="BB777">
        <v>0</v>
      </c>
      <c r="BC777">
        <v>0</v>
      </c>
      <c r="BD777">
        <v>401.724901639344</v>
      </c>
      <c r="BE777">
        <v>-0.419709934208125</v>
      </c>
      <c r="BF777">
        <v>0.124959626911926</v>
      </c>
      <c r="BG777">
        <v>-1</v>
      </c>
      <c r="BH777">
        <v>0</v>
      </c>
      <c r="BI777">
        <v>0</v>
      </c>
      <c r="BJ777" t="s">
        <v>205</v>
      </c>
      <c r="BK777">
        <v>1.88474</v>
      </c>
      <c r="BL777">
        <v>1.8817</v>
      </c>
      <c r="BM777">
        <v>1.88315</v>
      </c>
      <c r="BN777">
        <v>1.88187</v>
      </c>
      <c r="BO777">
        <v>1.88381</v>
      </c>
      <c r="BP777">
        <v>1.88305</v>
      </c>
      <c r="BQ777">
        <v>1.88477</v>
      </c>
      <c r="BR777">
        <v>1.88231</v>
      </c>
      <c r="BS777" t="s">
        <v>206</v>
      </c>
      <c r="BT777" t="s">
        <v>17</v>
      </c>
      <c r="BU777" t="s">
        <v>17</v>
      </c>
      <c r="BV777" t="s">
        <v>17</v>
      </c>
      <c r="BW777" t="s">
        <v>207</v>
      </c>
      <c r="BX777" t="s">
        <v>208</v>
      </c>
      <c r="BY777" t="s">
        <v>209</v>
      </c>
      <c r="BZ777" t="s">
        <v>209</v>
      </c>
      <c r="CA777" t="s">
        <v>209</v>
      </c>
      <c r="CB777" t="s">
        <v>209</v>
      </c>
      <c r="CC777">
        <v>5</v>
      </c>
      <c r="CD777">
        <v>0</v>
      </c>
      <c r="CE777">
        <v>0</v>
      </c>
      <c r="CF777">
        <v>0</v>
      </c>
      <c r="CG777">
        <v>0</v>
      </c>
      <c r="CH777">
        <v>2</v>
      </c>
      <c r="CI777">
        <v>1313.66</v>
      </c>
      <c r="CJ777">
        <v>-0.124563</v>
      </c>
      <c r="CK777">
        <v>8.86134</v>
      </c>
      <c r="CL777">
        <v>10.691</v>
      </c>
      <c r="CM777">
        <v>29.9992</v>
      </c>
      <c r="CN777">
        <v>10.5531</v>
      </c>
      <c r="CO777">
        <v>10.7292</v>
      </c>
      <c r="CP777">
        <v>-1</v>
      </c>
      <c r="CQ777">
        <v>0</v>
      </c>
      <c r="CR777">
        <v>99.6253</v>
      </c>
      <c r="CS777">
        <v>-999.9</v>
      </c>
      <c r="CT777">
        <v>400</v>
      </c>
      <c r="CU777">
        <v>6.65931</v>
      </c>
      <c r="CV777">
        <v>103.752</v>
      </c>
      <c r="CW777">
        <v>103.264</v>
      </c>
    </row>
    <row r="778" spans="1:101">
      <c r="A778">
        <v>764</v>
      </c>
      <c r="B778">
        <v>1550670486</v>
      </c>
      <c r="C778">
        <v>2512.70000004768</v>
      </c>
      <c r="D778" t="s">
        <v>1748</v>
      </c>
      <c r="E778" t="s">
        <v>1749</v>
      </c>
      <c r="F778">
        <f>J778+I778+M778*K778</f>
        <v>0</v>
      </c>
      <c r="G778">
        <f>(1000*AM778)/(L778*(AO778+273.15))</f>
        <v>0</v>
      </c>
      <c r="H778">
        <f>((G778*F778*(1-(AJ778/1000)))/(100*K778))*(BE778/60)</f>
        <v>0</v>
      </c>
      <c r="I778" t="s">
        <v>197</v>
      </c>
      <c r="J778" t="s">
        <v>198</v>
      </c>
      <c r="K778" t="s">
        <v>199</v>
      </c>
      <c r="L778" t="s">
        <v>200</v>
      </c>
      <c r="M778" t="s">
        <v>1646</v>
      </c>
      <c r="N778" t="s">
        <v>1647</v>
      </c>
      <c r="O778" t="s">
        <v>203</v>
      </c>
      <c r="P778" t="s">
        <v>1046</v>
      </c>
      <c r="Q778">
        <v>1550670486</v>
      </c>
      <c r="R778">
        <f>AL778*Y778*(AJ778-AK778)/(100*AF778*(1000-Y778*AJ778))</f>
        <v>0</v>
      </c>
      <c r="S778">
        <f>AL778*Y778*(AI778-AH778*(1000-Y778*AK778)/(1000-Y778*AJ778))/(100*AF778)</f>
        <v>0</v>
      </c>
      <c r="T778">
        <f>(U778/V778*100)</f>
        <v>0</v>
      </c>
      <c r="U778">
        <f>AJ778*(AM778+AN778)/1000</f>
        <v>0</v>
      </c>
      <c r="V778">
        <f>0.61365*exp(17.502*AO778/(240.97+AO778))</f>
        <v>0</v>
      </c>
      <c r="W778">
        <v>117</v>
      </c>
      <c r="X778">
        <v>8</v>
      </c>
      <c r="Y778">
        <f>IF(W778*$H$11&gt;=AA778,1.0,(AA778/(AA778-W778*$H$11)))</f>
        <v>0</v>
      </c>
      <c r="Z778">
        <f>(Y778-1)*100</f>
        <v>0</v>
      </c>
      <c r="AA778">
        <f>MAX(0,($B$11+$C$11*AR778)/(1+$D$11*AR778)*AM778/(AO778+273)*$E$11)</f>
        <v>0</v>
      </c>
      <c r="AB778">
        <f>$B$9*AS778+$C$9*AT778</f>
        <v>0</v>
      </c>
      <c r="AC778">
        <f>AB778*AD778</f>
        <v>0</v>
      </c>
      <c r="AD778">
        <f>($B$9*$D$7+$C$9*$D$7)/($B$9+$C$9)</f>
        <v>0</v>
      </c>
      <c r="AE778">
        <f>($B$9*$K$7+$C$9*$K$7)/($B$9+$C$9)</f>
        <v>0</v>
      </c>
      <c r="AF778">
        <v>10</v>
      </c>
      <c r="AG778">
        <v>1550670486</v>
      </c>
      <c r="AH778">
        <v>397.845</v>
      </c>
      <c r="AI778">
        <v>398.999</v>
      </c>
      <c r="AJ778">
        <v>9.18705</v>
      </c>
      <c r="AK778">
        <v>2.96654</v>
      </c>
      <c r="AL778">
        <v>1414.95</v>
      </c>
      <c r="AM778">
        <v>99.5877</v>
      </c>
      <c r="AN778">
        <v>0.0244488</v>
      </c>
      <c r="AO778">
        <v>7.89716</v>
      </c>
      <c r="AP778">
        <v>999.9</v>
      </c>
      <c r="AQ778">
        <v>999.9</v>
      </c>
      <c r="AR778">
        <v>9993.75</v>
      </c>
      <c r="AS778">
        <v>0</v>
      </c>
      <c r="AT778">
        <v>506.415</v>
      </c>
      <c r="AU778">
        <v>0</v>
      </c>
      <c r="AV778" t="s">
        <v>204</v>
      </c>
      <c r="AW778">
        <v>0</v>
      </c>
      <c r="AX778">
        <v>-1.442</v>
      </c>
      <c r="AY778">
        <v>-0.036</v>
      </c>
      <c r="AZ778">
        <v>0</v>
      </c>
      <c r="BA778">
        <v>0</v>
      </c>
      <c r="BB778">
        <v>0</v>
      </c>
      <c r="BC778">
        <v>0</v>
      </c>
      <c r="BD778">
        <v>401.712</v>
      </c>
      <c r="BE778">
        <v>-0.40885437560511</v>
      </c>
      <c r="BF778">
        <v>0.122035267678555</v>
      </c>
      <c r="BG778">
        <v>-1</v>
      </c>
      <c r="BH778">
        <v>0</v>
      </c>
      <c r="BI778">
        <v>0</v>
      </c>
      <c r="BJ778" t="s">
        <v>205</v>
      </c>
      <c r="BK778">
        <v>1.88475</v>
      </c>
      <c r="BL778">
        <v>1.8817</v>
      </c>
      <c r="BM778">
        <v>1.88314</v>
      </c>
      <c r="BN778">
        <v>1.88187</v>
      </c>
      <c r="BO778">
        <v>1.88381</v>
      </c>
      <c r="BP778">
        <v>1.88306</v>
      </c>
      <c r="BQ778">
        <v>1.88478</v>
      </c>
      <c r="BR778">
        <v>1.88232</v>
      </c>
      <c r="BS778" t="s">
        <v>206</v>
      </c>
      <c r="BT778" t="s">
        <v>17</v>
      </c>
      <c r="BU778" t="s">
        <v>17</v>
      </c>
      <c r="BV778" t="s">
        <v>17</v>
      </c>
      <c r="BW778" t="s">
        <v>207</v>
      </c>
      <c r="BX778" t="s">
        <v>208</v>
      </c>
      <c r="BY778" t="s">
        <v>209</v>
      </c>
      <c r="BZ778" t="s">
        <v>209</v>
      </c>
      <c r="CA778" t="s">
        <v>209</v>
      </c>
      <c r="CB778" t="s">
        <v>209</v>
      </c>
      <c r="CC778">
        <v>5</v>
      </c>
      <c r="CD778">
        <v>0</v>
      </c>
      <c r="CE778">
        <v>0</v>
      </c>
      <c r="CF778">
        <v>0</v>
      </c>
      <c r="CG778">
        <v>0</v>
      </c>
      <c r="CH778">
        <v>2</v>
      </c>
      <c r="CI778">
        <v>1326.94</v>
      </c>
      <c r="CJ778">
        <v>-0.135223</v>
      </c>
      <c r="CK778">
        <v>8.86059</v>
      </c>
      <c r="CL778">
        <v>10.6852</v>
      </c>
      <c r="CM778">
        <v>29.9992</v>
      </c>
      <c r="CN778">
        <v>10.5478</v>
      </c>
      <c r="CO778">
        <v>10.7235</v>
      </c>
      <c r="CP778">
        <v>-1</v>
      </c>
      <c r="CQ778">
        <v>0</v>
      </c>
      <c r="CR778">
        <v>99.6253</v>
      </c>
      <c r="CS778">
        <v>-999.9</v>
      </c>
      <c r="CT778">
        <v>400</v>
      </c>
      <c r="CU778">
        <v>6.57895</v>
      </c>
      <c r="CV778">
        <v>103.753</v>
      </c>
      <c r="CW778">
        <v>103.265</v>
      </c>
    </row>
    <row r="779" spans="1:101">
      <c r="A779">
        <v>765</v>
      </c>
      <c r="B779">
        <v>1550670488</v>
      </c>
      <c r="C779">
        <v>2514.70000004768</v>
      </c>
      <c r="D779" t="s">
        <v>1750</v>
      </c>
      <c r="E779" t="s">
        <v>1751</v>
      </c>
      <c r="F779">
        <f>J779+I779+M779*K779</f>
        <v>0</v>
      </c>
      <c r="G779">
        <f>(1000*AM779)/(L779*(AO779+273.15))</f>
        <v>0</v>
      </c>
      <c r="H779">
        <f>((G779*F779*(1-(AJ779/1000)))/(100*K779))*(BE779/60)</f>
        <v>0</v>
      </c>
      <c r="I779" t="s">
        <v>197</v>
      </c>
      <c r="J779" t="s">
        <v>198</v>
      </c>
      <c r="K779" t="s">
        <v>199</v>
      </c>
      <c r="L779" t="s">
        <v>200</v>
      </c>
      <c r="M779" t="s">
        <v>1646</v>
      </c>
      <c r="N779" t="s">
        <v>1647</v>
      </c>
      <c r="O779" t="s">
        <v>203</v>
      </c>
      <c r="P779" t="s">
        <v>1046</v>
      </c>
      <c r="Q779">
        <v>1550670488</v>
      </c>
      <c r="R779">
        <f>AL779*Y779*(AJ779-AK779)/(100*AF779*(1000-Y779*AJ779))</f>
        <v>0</v>
      </c>
      <c r="S779">
        <f>AL779*Y779*(AI779-AH779*(1000-Y779*AK779)/(1000-Y779*AJ779))/(100*AF779)</f>
        <v>0</v>
      </c>
      <c r="T779">
        <f>(U779/V779*100)</f>
        <v>0</v>
      </c>
      <c r="U779">
        <f>AJ779*(AM779+AN779)/1000</f>
        <v>0</v>
      </c>
      <c r="V779">
        <f>0.61365*exp(17.502*AO779/(240.97+AO779))</f>
        <v>0</v>
      </c>
      <c r="W779">
        <v>115</v>
      </c>
      <c r="X779">
        <v>8</v>
      </c>
      <c r="Y779">
        <f>IF(W779*$H$11&gt;=AA779,1.0,(AA779/(AA779-W779*$H$11)))</f>
        <v>0</v>
      </c>
      <c r="Z779">
        <f>(Y779-1)*100</f>
        <v>0</v>
      </c>
      <c r="AA779">
        <f>MAX(0,($B$11+$C$11*AR779)/(1+$D$11*AR779)*AM779/(AO779+273)*$E$11)</f>
        <v>0</v>
      </c>
      <c r="AB779">
        <f>$B$9*AS779+$C$9*AT779</f>
        <v>0</v>
      </c>
      <c r="AC779">
        <f>AB779*AD779</f>
        <v>0</v>
      </c>
      <c r="AD779">
        <f>($B$9*$D$7+$C$9*$D$7)/($B$9+$C$9)</f>
        <v>0</v>
      </c>
      <c r="AE779">
        <f>($B$9*$K$7+$C$9*$K$7)/($B$9+$C$9)</f>
        <v>0</v>
      </c>
      <c r="AF779">
        <v>10</v>
      </c>
      <c r="AG779">
        <v>1550670488</v>
      </c>
      <c r="AH779">
        <v>397.817</v>
      </c>
      <c r="AI779">
        <v>398.973</v>
      </c>
      <c r="AJ779">
        <v>9.19492</v>
      </c>
      <c r="AK779">
        <v>2.96597</v>
      </c>
      <c r="AL779">
        <v>1415.06</v>
      </c>
      <c r="AM779">
        <v>99.588</v>
      </c>
      <c r="AN779">
        <v>0.0244097</v>
      </c>
      <c r="AO779">
        <v>7.8936</v>
      </c>
      <c r="AP779">
        <v>999.9</v>
      </c>
      <c r="AQ779">
        <v>999.9</v>
      </c>
      <c r="AR779">
        <v>9984.38</v>
      </c>
      <c r="AS779">
        <v>0</v>
      </c>
      <c r="AT779">
        <v>507.511</v>
      </c>
      <c r="AU779">
        <v>0</v>
      </c>
      <c r="AV779" t="s">
        <v>204</v>
      </c>
      <c r="AW779">
        <v>0</v>
      </c>
      <c r="AX779">
        <v>-1.442</v>
      </c>
      <c r="AY779">
        <v>-0.036</v>
      </c>
      <c r="AZ779">
        <v>0</v>
      </c>
      <c r="BA779">
        <v>0</v>
      </c>
      <c r="BB779">
        <v>0</v>
      </c>
      <c r="BC779">
        <v>0</v>
      </c>
      <c r="BD779">
        <v>401.69893442623</v>
      </c>
      <c r="BE779">
        <v>-0.394479167010899</v>
      </c>
      <c r="BF779">
        <v>0.117986505042788</v>
      </c>
      <c r="BG779">
        <v>-1</v>
      </c>
      <c r="BH779">
        <v>0</v>
      </c>
      <c r="BI779">
        <v>0</v>
      </c>
      <c r="BJ779" t="s">
        <v>205</v>
      </c>
      <c r="BK779">
        <v>1.88474</v>
      </c>
      <c r="BL779">
        <v>1.88171</v>
      </c>
      <c r="BM779">
        <v>1.88316</v>
      </c>
      <c r="BN779">
        <v>1.88187</v>
      </c>
      <c r="BO779">
        <v>1.88379</v>
      </c>
      <c r="BP779">
        <v>1.88308</v>
      </c>
      <c r="BQ779">
        <v>1.88478</v>
      </c>
      <c r="BR779">
        <v>1.88231</v>
      </c>
      <c r="BS779" t="s">
        <v>206</v>
      </c>
      <c r="BT779" t="s">
        <v>17</v>
      </c>
      <c r="BU779" t="s">
        <v>17</v>
      </c>
      <c r="BV779" t="s">
        <v>17</v>
      </c>
      <c r="BW779" t="s">
        <v>207</v>
      </c>
      <c r="BX779" t="s">
        <v>208</v>
      </c>
      <c r="BY779" t="s">
        <v>209</v>
      </c>
      <c r="BZ779" t="s">
        <v>209</v>
      </c>
      <c r="CA779" t="s">
        <v>209</v>
      </c>
      <c r="CB779" t="s">
        <v>209</v>
      </c>
      <c r="CC779">
        <v>5</v>
      </c>
      <c r="CD779">
        <v>0</v>
      </c>
      <c r="CE779">
        <v>0</v>
      </c>
      <c r="CF779">
        <v>0</v>
      </c>
      <c r="CG779">
        <v>0</v>
      </c>
      <c r="CH779">
        <v>2</v>
      </c>
      <c r="CI779">
        <v>1328.46</v>
      </c>
      <c r="CJ779">
        <v>-0.141619</v>
      </c>
      <c r="CK779">
        <v>8.85982</v>
      </c>
      <c r="CL779">
        <v>10.6796</v>
      </c>
      <c r="CM779">
        <v>29.9992</v>
      </c>
      <c r="CN779">
        <v>10.5426</v>
      </c>
      <c r="CO779">
        <v>10.718</v>
      </c>
      <c r="CP779">
        <v>-1</v>
      </c>
      <c r="CQ779">
        <v>0</v>
      </c>
      <c r="CR779">
        <v>99.6253</v>
      </c>
      <c r="CS779">
        <v>-999.9</v>
      </c>
      <c r="CT779">
        <v>400</v>
      </c>
      <c r="CU779">
        <v>6.51588</v>
      </c>
      <c r="CV779">
        <v>103.753</v>
      </c>
      <c r="CW779">
        <v>103.265</v>
      </c>
    </row>
    <row r="780" spans="1:101">
      <c r="A780">
        <v>766</v>
      </c>
      <c r="B780">
        <v>1550670490</v>
      </c>
      <c r="C780">
        <v>2516.70000004768</v>
      </c>
      <c r="D780" t="s">
        <v>1752</v>
      </c>
      <c r="E780" t="s">
        <v>1753</v>
      </c>
      <c r="F780">
        <f>J780+I780+M780*K780</f>
        <v>0</v>
      </c>
      <c r="G780">
        <f>(1000*AM780)/(L780*(AO780+273.15))</f>
        <v>0</v>
      </c>
      <c r="H780">
        <f>((G780*F780*(1-(AJ780/1000)))/(100*K780))*(BE780/60)</f>
        <v>0</v>
      </c>
      <c r="I780" t="s">
        <v>197</v>
      </c>
      <c r="J780" t="s">
        <v>198</v>
      </c>
      <c r="K780" t="s">
        <v>199</v>
      </c>
      <c r="L780" t="s">
        <v>200</v>
      </c>
      <c r="M780" t="s">
        <v>1646</v>
      </c>
      <c r="N780" t="s">
        <v>1647</v>
      </c>
      <c r="O780" t="s">
        <v>203</v>
      </c>
      <c r="P780" t="s">
        <v>1046</v>
      </c>
      <c r="Q780">
        <v>1550670490</v>
      </c>
      <c r="R780">
        <f>AL780*Y780*(AJ780-AK780)/(100*AF780*(1000-Y780*AJ780))</f>
        <v>0</v>
      </c>
      <c r="S780">
        <f>AL780*Y780*(AI780-AH780*(1000-Y780*AK780)/(1000-Y780*AJ780))/(100*AF780)</f>
        <v>0</v>
      </c>
      <c r="T780">
        <f>(U780/V780*100)</f>
        <v>0</v>
      </c>
      <c r="U780">
        <f>AJ780*(AM780+AN780)/1000</f>
        <v>0</v>
      </c>
      <c r="V780">
        <f>0.61365*exp(17.502*AO780/(240.97+AO780))</f>
        <v>0</v>
      </c>
      <c r="W780">
        <v>108</v>
      </c>
      <c r="X780">
        <v>8</v>
      </c>
      <c r="Y780">
        <f>IF(W780*$H$11&gt;=AA780,1.0,(AA780/(AA780-W780*$H$11)))</f>
        <v>0</v>
      </c>
      <c r="Z780">
        <f>(Y780-1)*100</f>
        <v>0</v>
      </c>
      <c r="AA780">
        <f>MAX(0,($B$11+$C$11*AR780)/(1+$D$11*AR780)*AM780/(AO780+273)*$E$11)</f>
        <v>0</v>
      </c>
      <c r="AB780">
        <f>$B$9*AS780+$C$9*AT780</f>
        <v>0</v>
      </c>
      <c r="AC780">
        <f>AB780*AD780</f>
        <v>0</v>
      </c>
      <c r="AD780">
        <f>($B$9*$D$7+$C$9*$D$7)/($B$9+$C$9)</f>
        <v>0</v>
      </c>
      <c r="AE780">
        <f>($B$9*$K$7+$C$9*$K$7)/($B$9+$C$9)</f>
        <v>0</v>
      </c>
      <c r="AF780">
        <v>10</v>
      </c>
      <c r="AG780">
        <v>1550670490</v>
      </c>
      <c r="AH780">
        <v>397.776</v>
      </c>
      <c r="AI780">
        <v>398.962</v>
      </c>
      <c r="AJ780">
        <v>9.1979</v>
      </c>
      <c r="AK780">
        <v>2.96499</v>
      </c>
      <c r="AL780">
        <v>1416.2</v>
      </c>
      <c r="AM780">
        <v>99.5879</v>
      </c>
      <c r="AN780">
        <v>0.0244319</v>
      </c>
      <c r="AO780">
        <v>7.8865</v>
      </c>
      <c r="AP780">
        <v>999.9</v>
      </c>
      <c r="AQ780">
        <v>999.9</v>
      </c>
      <c r="AR780">
        <v>9993.12</v>
      </c>
      <c r="AS780">
        <v>0</v>
      </c>
      <c r="AT780">
        <v>508.441</v>
      </c>
      <c r="AU780">
        <v>0</v>
      </c>
      <c r="AV780" t="s">
        <v>204</v>
      </c>
      <c r="AW780">
        <v>0</v>
      </c>
      <c r="AX780">
        <v>-1.442</v>
      </c>
      <c r="AY780">
        <v>-0.036</v>
      </c>
      <c r="AZ780">
        <v>0</v>
      </c>
      <c r="BA780">
        <v>0</v>
      </c>
      <c r="BB780">
        <v>0</v>
      </c>
      <c r="BC780">
        <v>0</v>
      </c>
      <c r="BD780">
        <v>401.685516393443</v>
      </c>
      <c r="BE780">
        <v>-0.389764755254943</v>
      </c>
      <c r="BF780">
        <v>0.116585030786059</v>
      </c>
      <c r="BG780">
        <v>-1</v>
      </c>
      <c r="BH780">
        <v>0</v>
      </c>
      <c r="BI780">
        <v>0</v>
      </c>
      <c r="BJ780" t="s">
        <v>205</v>
      </c>
      <c r="BK780">
        <v>1.88471</v>
      </c>
      <c r="BL780">
        <v>1.8817</v>
      </c>
      <c r="BM780">
        <v>1.88316</v>
      </c>
      <c r="BN780">
        <v>1.88187</v>
      </c>
      <c r="BO780">
        <v>1.88376</v>
      </c>
      <c r="BP780">
        <v>1.88307</v>
      </c>
      <c r="BQ780">
        <v>1.88477</v>
      </c>
      <c r="BR780">
        <v>1.88231</v>
      </c>
      <c r="BS780" t="s">
        <v>206</v>
      </c>
      <c r="BT780" t="s">
        <v>17</v>
      </c>
      <c r="BU780" t="s">
        <v>17</v>
      </c>
      <c r="BV780" t="s">
        <v>17</v>
      </c>
      <c r="BW780" t="s">
        <v>207</v>
      </c>
      <c r="BX780" t="s">
        <v>208</v>
      </c>
      <c r="BY780" t="s">
        <v>209</v>
      </c>
      <c r="BZ780" t="s">
        <v>209</v>
      </c>
      <c r="CA780" t="s">
        <v>209</v>
      </c>
      <c r="CB780" t="s">
        <v>209</v>
      </c>
      <c r="CC780">
        <v>5</v>
      </c>
      <c r="CD780">
        <v>0</v>
      </c>
      <c r="CE780">
        <v>0</v>
      </c>
      <c r="CF780">
        <v>0</v>
      </c>
      <c r="CG780">
        <v>0</v>
      </c>
      <c r="CH780">
        <v>2</v>
      </c>
      <c r="CI780">
        <v>1334.45</v>
      </c>
      <c r="CJ780">
        <v>-0.139487</v>
      </c>
      <c r="CK780">
        <v>8.85911</v>
      </c>
      <c r="CL780">
        <v>10.6743</v>
      </c>
      <c r="CM780">
        <v>29.9993</v>
      </c>
      <c r="CN780">
        <v>10.537</v>
      </c>
      <c r="CO780">
        <v>10.7125</v>
      </c>
      <c r="CP780">
        <v>-1</v>
      </c>
      <c r="CQ780">
        <v>0</v>
      </c>
      <c r="CR780">
        <v>99.6253</v>
      </c>
      <c r="CS780">
        <v>-999.9</v>
      </c>
      <c r="CT780">
        <v>400</v>
      </c>
      <c r="CU780">
        <v>6.44233</v>
      </c>
      <c r="CV780">
        <v>103.754</v>
      </c>
      <c r="CW780">
        <v>103.266</v>
      </c>
    </row>
    <row r="781" spans="1:101">
      <c r="A781">
        <v>767</v>
      </c>
      <c r="B781">
        <v>1550670492</v>
      </c>
      <c r="C781">
        <v>2518.70000004768</v>
      </c>
      <c r="D781" t="s">
        <v>1754</v>
      </c>
      <c r="E781" t="s">
        <v>1755</v>
      </c>
      <c r="F781">
        <f>J781+I781+M781*K781</f>
        <v>0</v>
      </c>
      <c r="G781">
        <f>(1000*AM781)/(L781*(AO781+273.15))</f>
        <v>0</v>
      </c>
      <c r="H781">
        <f>((G781*F781*(1-(AJ781/1000)))/(100*K781))*(BE781/60)</f>
        <v>0</v>
      </c>
      <c r="I781" t="s">
        <v>197</v>
      </c>
      <c r="J781" t="s">
        <v>198</v>
      </c>
      <c r="K781" t="s">
        <v>199</v>
      </c>
      <c r="L781" t="s">
        <v>200</v>
      </c>
      <c r="M781" t="s">
        <v>1646</v>
      </c>
      <c r="N781" t="s">
        <v>1647</v>
      </c>
      <c r="O781" t="s">
        <v>203</v>
      </c>
      <c r="P781" t="s">
        <v>1046</v>
      </c>
      <c r="Q781">
        <v>1550670492</v>
      </c>
      <c r="R781">
        <f>AL781*Y781*(AJ781-AK781)/(100*AF781*(1000-Y781*AJ781))</f>
        <v>0</v>
      </c>
      <c r="S781">
        <f>AL781*Y781*(AI781-AH781*(1000-Y781*AK781)/(1000-Y781*AJ781))/(100*AF781)</f>
        <v>0</v>
      </c>
      <c r="T781">
        <f>(U781/V781*100)</f>
        <v>0</v>
      </c>
      <c r="U781">
        <f>AJ781*(AM781+AN781)/1000</f>
        <v>0</v>
      </c>
      <c r="V781">
        <f>0.61365*exp(17.502*AO781/(240.97+AO781))</f>
        <v>0</v>
      </c>
      <c r="W781">
        <v>119</v>
      </c>
      <c r="X781">
        <v>8</v>
      </c>
      <c r="Y781">
        <f>IF(W781*$H$11&gt;=AA781,1.0,(AA781/(AA781-W781*$H$11)))</f>
        <v>0</v>
      </c>
      <c r="Z781">
        <f>(Y781-1)*100</f>
        <v>0</v>
      </c>
      <c r="AA781">
        <f>MAX(0,($B$11+$C$11*AR781)/(1+$D$11*AR781)*AM781/(AO781+273)*$E$11)</f>
        <v>0</v>
      </c>
      <c r="AB781">
        <f>$B$9*AS781+$C$9*AT781</f>
        <v>0</v>
      </c>
      <c r="AC781">
        <f>AB781*AD781</f>
        <v>0</v>
      </c>
      <c r="AD781">
        <f>($B$9*$D$7+$C$9*$D$7)/($B$9+$C$9)</f>
        <v>0</v>
      </c>
      <c r="AE781">
        <f>($B$9*$K$7+$C$9*$K$7)/($B$9+$C$9)</f>
        <v>0</v>
      </c>
      <c r="AF781">
        <v>10</v>
      </c>
      <c r="AG781">
        <v>1550670492</v>
      </c>
      <c r="AH781">
        <v>397.741</v>
      </c>
      <c r="AI781">
        <v>398.976</v>
      </c>
      <c r="AJ781">
        <v>9.20761</v>
      </c>
      <c r="AK781">
        <v>2.96491</v>
      </c>
      <c r="AL781">
        <v>1416.2</v>
      </c>
      <c r="AM781">
        <v>99.5874</v>
      </c>
      <c r="AN781">
        <v>0.0244355</v>
      </c>
      <c r="AO781">
        <v>7.89084</v>
      </c>
      <c r="AP781">
        <v>999.9</v>
      </c>
      <c r="AQ781">
        <v>999.9</v>
      </c>
      <c r="AR781">
        <v>10011.9</v>
      </c>
      <c r="AS781">
        <v>0</v>
      </c>
      <c r="AT781">
        <v>509.647</v>
      </c>
      <c r="AU781">
        <v>0</v>
      </c>
      <c r="AV781" t="s">
        <v>204</v>
      </c>
      <c r="AW781">
        <v>0</v>
      </c>
      <c r="AX781">
        <v>-1.442</v>
      </c>
      <c r="AY781">
        <v>-0.036</v>
      </c>
      <c r="AZ781">
        <v>0</v>
      </c>
      <c r="BA781">
        <v>0</v>
      </c>
      <c r="BB781">
        <v>0</v>
      </c>
      <c r="BC781">
        <v>0</v>
      </c>
      <c r="BD781">
        <v>401.671557377049</v>
      </c>
      <c r="BE781">
        <v>-0.393367281186734</v>
      </c>
      <c r="BF781">
        <v>0.11772857427013</v>
      </c>
      <c r="BG781">
        <v>-1</v>
      </c>
      <c r="BH781">
        <v>0</v>
      </c>
      <c r="BI781">
        <v>0</v>
      </c>
      <c r="BJ781" t="s">
        <v>205</v>
      </c>
      <c r="BK781">
        <v>1.88471</v>
      </c>
      <c r="BL781">
        <v>1.8817</v>
      </c>
      <c r="BM781">
        <v>1.88317</v>
      </c>
      <c r="BN781">
        <v>1.88187</v>
      </c>
      <c r="BO781">
        <v>1.88376</v>
      </c>
      <c r="BP781">
        <v>1.88308</v>
      </c>
      <c r="BQ781">
        <v>1.88477</v>
      </c>
      <c r="BR781">
        <v>1.88232</v>
      </c>
      <c r="BS781" t="s">
        <v>206</v>
      </c>
      <c r="BT781" t="s">
        <v>17</v>
      </c>
      <c r="BU781" t="s">
        <v>17</v>
      </c>
      <c r="BV781" t="s">
        <v>17</v>
      </c>
      <c r="BW781" t="s">
        <v>207</v>
      </c>
      <c r="BX781" t="s">
        <v>208</v>
      </c>
      <c r="BY781" t="s">
        <v>209</v>
      </c>
      <c r="BZ781" t="s">
        <v>209</v>
      </c>
      <c r="CA781" t="s">
        <v>209</v>
      </c>
      <c r="CB781" t="s">
        <v>209</v>
      </c>
      <c r="CC781">
        <v>5</v>
      </c>
      <c r="CD781">
        <v>0</v>
      </c>
      <c r="CE781">
        <v>0</v>
      </c>
      <c r="CF781">
        <v>0</v>
      </c>
      <c r="CG781">
        <v>0</v>
      </c>
      <c r="CH781">
        <v>2</v>
      </c>
      <c r="CI781">
        <v>1326.1</v>
      </c>
      <c r="CJ781">
        <v>-0.156543</v>
      </c>
      <c r="CK781">
        <v>8.85865</v>
      </c>
      <c r="CL781">
        <v>10.6687</v>
      </c>
      <c r="CM781">
        <v>29.9994</v>
      </c>
      <c r="CN781">
        <v>10.5317</v>
      </c>
      <c r="CO781">
        <v>10.7069</v>
      </c>
      <c r="CP781">
        <v>-1</v>
      </c>
      <c r="CQ781">
        <v>0</v>
      </c>
      <c r="CR781">
        <v>99.2479</v>
      </c>
      <c r="CS781">
        <v>-999.9</v>
      </c>
      <c r="CT781">
        <v>400</v>
      </c>
      <c r="CU781">
        <v>6.36729</v>
      </c>
      <c r="CV781">
        <v>103.754</v>
      </c>
      <c r="CW781">
        <v>103.267</v>
      </c>
    </row>
    <row r="782" spans="1:101">
      <c r="A782">
        <v>768</v>
      </c>
      <c r="B782">
        <v>1550670494</v>
      </c>
      <c r="C782">
        <v>2520.70000004768</v>
      </c>
      <c r="D782" t="s">
        <v>1756</v>
      </c>
      <c r="E782" t="s">
        <v>1757</v>
      </c>
      <c r="F782">
        <f>J782+I782+M782*K782</f>
        <v>0</v>
      </c>
      <c r="G782">
        <f>(1000*AM782)/(L782*(AO782+273.15))</f>
        <v>0</v>
      </c>
      <c r="H782">
        <f>((G782*F782*(1-(AJ782/1000)))/(100*K782))*(BE782/60)</f>
        <v>0</v>
      </c>
      <c r="I782" t="s">
        <v>197</v>
      </c>
      <c r="J782" t="s">
        <v>198</v>
      </c>
      <c r="K782" t="s">
        <v>199</v>
      </c>
      <c r="L782" t="s">
        <v>200</v>
      </c>
      <c r="M782" t="s">
        <v>1646</v>
      </c>
      <c r="N782" t="s">
        <v>1647</v>
      </c>
      <c r="O782" t="s">
        <v>203</v>
      </c>
      <c r="P782" t="s">
        <v>1046</v>
      </c>
      <c r="Q782">
        <v>1550670494</v>
      </c>
      <c r="R782">
        <f>AL782*Y782*(AJ782-AK782)/(100*AF782*(1000-Y782*AJ782))</f>
        <v>0</v>
      </c>
      <c r="S782">
        <f>AL782*Y782*(AI782-AH782*(1000-Y782*AK782)/(1000-Y782*AJ782))/(100*AF782)</f>
        <v>0</v>
      </c>
      <c r="T782">
        <f>(U782/V782*100)</f>
        <v>0</v>
      </c>
      <c r="U782">
        <f>AJ782*(AM782+AN782)/1000</f>
        <v>0</v>
      </c>
      <c r="V782">
        <f>0.61365*exp(17.502*AO782/(240.97+AO782))</f>
        <v>0</v>
      </c>
      <c r="W782">
        <v>122</v>
      </c>
      <c r="X782">
        <v>9</v>
      </c>
      <c r="Y782">
        <f>IF(W782*$H$11&gt;=AA782,1.0,(AA782/(AA782-W782*$H$11)))</f>
        <v>0</v>
      </c>
      <c r="Z782">
        <f>(Y782-1)*100</f>
        <v>0</v>
      </c>
      <c r="AA782">
        <f>MAX(0,($B$11+$C$11*AR782)/(1+$D$11*AR782)*AM782/(AO782+273)*$E$11)</f>
        <v>0</v>
      </c>
      <c r="AB782">
        <f>$B$9*AS782+$C$9*AT782</f>
        <v>0</v>
      </c>
      <c r="AC782">
        <f>AB782*AD782</f>
        <v>0</v>
      </c>
      <c r="AD782">
        <f>($B$9*$D$7+$C$9*$D$7)/($B$9+$C$9)</f>
        <v>0</v>
      </c>
      <c r="AE782">
        <f>($B$9*$K$7+$C$9*$K$7)/($B$9+$C$9)</f>
        <v>0</v>
      </c>
      <c r="AF782">
        <v>10</v>
      </c>
      <c r="AG782">
        <v>1550670494</v>
      </c>
      <c r="AH782">
        <v>397.752</v>
      </c>
      <c r="AI782">
        <v>398.96</v>
      </c>
      <c r="AJ782">
        <v>9.21862</v>
      </c>
      <c r="AK782">
        <v>2.96505</v>
      </c>
      <c r="AL782">
        <v>1416.01</v>
      </c>
      <c r="AM782">
        <v>99.5858</v>
      </c>
      <c r="AN782">
        <v>0.0242725</v>
      </c>
      <c r="AO782">
        <v>7.89229</v>
      </c>
      <c r="AP782">
        <v>999.9</v>
      </c>
      <c r="AQ782">
        <v>999.9</v>
      </c>
      <c r="AR782">
        <v>10000</v>
      </c>
      <c r="AS782">
        <v>0</v>
      </c>
      <c r="AT782">
        <v>510.581</v>
      </c>
      <c r="AU782">
        <v>0</v>
      </c>
      <c r="AV782" t="s">
        <v>204</v>
      </c>
      <c r="AW782">
        <v>0</v>
      </c>
      <c r="AX782">
        <v>-1.442</v>
      </c>
      <c r="AY782">
        <v>-0.036</v>
      </c>
      <c r="AZ782">
        <v>0</v>
      </c>
      <c r="BA782">
        <v>0</v>
      </c>
      <c r="BB782">
        <v>0</v>
      </c>
      <c r="BC782">
        <v>0</v>
      </c>
      <c r="BD782">
        <v>401.657360655738</v>
      </c>
      <c r="BE782">
        <v>-0.398477832007693</v>
      </c>
      <c r="BF782">
        <v>0.119310798542087</v>
      </c>
      <c r="BG782">
        <v>-1</v>
      </c>
      <c r="BH782">
        <v>0</v>
      </c>
      <c r="BI782">
        <v>0</v>
      </c>
      <c r="BJ782" t="s">
        <v>205</v>
      </c>
      <c r="BK782">
        <v>1.88471</v>
      </c>
      <c r="BL782">
        <v>1.8817</v>
      </c>
      <c r="BM782">
        <v>1.88319</v>
      </c>
      <c r="BN782">
        <v>1.88187</v>
      </c>
      <c r="BO782">
        <v>1.88378</v>
      </c>
      <c r="BP782">
        <v>1.88308</v>
      </c>
      <c r="BQ782">
        <v>1.88477</v>
      </c>
      <c r="BR782">
        <v>1.88232</v>
      </c>
      <c r="BS782" t="s">
        <v>206</v>
      </c>
      <c r="BT782" t="s">
        <v>17</v>
      </c>
      <c r="BU782" t="s">
        <v>17</v>
      </c>
      <c r="BV782" t="s">
        <v>17</v>
      </c>
      <c r="BW782" t="s">
        <v>207</v>
      </c>
      <c r="BX782" t="s">
        <v>208</v>
      </c>
      <c r="BY782" t="s">
        <v>209</v>
      </c>
      <c r="BZ782" t="s">
        <v>209</v>
      </c>
      <c r="CA782" t="s">
        <v>209</v>
      </c>
      <c r="CB782" t="s">
        <v>209</v>
      </c>
      <c r="CC782">
        <v>5</v>
      </c>
      <c r="CD782">
        <v>0</v>
      </c>
      <c r="CE782">
        <v>0</v>
      </c>
      <c r="CF782">
        <v>0</v>
      </c>
      <c r="CG782">
        <v>0</v>
      </c>
      <c r="CH782">
        <v>2</v>
      </c>
      <c r="CI782">
        <v>1323.68</v>
      </c>
      <c r="CJ782">
        <v>-0.162939</v>
      </c>
      <c r="CK782">
        <v>8.85811</v>
      </c>
      <c r="CL782">
        <v>10.6631</v>
      </c>
      <c r="CM782">
        <v>29.9993</v>
      </c>
      <c r="CN782">
        <v>10.527</v>
      </c>
      <c r="CO782">
        <v>10.7012</v>
      </c>
      <c r="CP782">
        <v>-1</v>
      </c>
      <c r="CQ782">
        <v>0</v>
      </c>
      <c r="CR782">
        <v>99.2479</v>
      </c>
      <c r="CS782">
        <v>-999.9</v>
      </c>
      <c r="CT782">
        <v>400</v>
      </c>
      <c r="CU782">
        <v>6.29186</v>
      </c>
      <c r="CV782">
        <v>103.756</v>
      </c>
      <c r="CW782">
        <v>103.268</v>
      </c>
    </row>
    <row r="783" spans="1:101">
      <c r="A783">
        <v>769</v>
      </c>
      <c r="B783">
        <v>1550670496</v>
      </c>
      <c r="C783">
        <v>2522.70000004768</v>
      </c>
      <c r="D783" t="s">
        <v>1758</v>
      </c>
      <c r="E783" t="s">
        <v>1759</v>
      </c>
      <c r="F783">
        <f>J783+I783+M783*K783</f>
        <v>0</v>
      </c>
      <c r="G783">
        <f>(1000*AM783)/(L783*(AO783+273.15))</f>
        <v>0</v>
      </c>
      <c r="H783">
        <f>((G783*F783*(1-(AJ783/1000)))/(100*K783))*(BE783/60)</f>
        <v>0</v>
      </c>
      <c r="I783" t="s">
        <v>197</v>
      </c>
      <c r="J783" t="s">
        <v>198</v>
      </c>
      <c r="K783" t="s">
        <v>199</v>
      </c>
      <c r="L783" t="s">
        <v>200</v>
      </c>
      <c r="M783" t="s">
        <v>1646</v>
      </c>
      <c r="N783" t="s">
        <v>1647</v>
      </c>
      <c r="O783" t="s">
        <v>203</v>
      </c>
      <c r="P783" t="s">
        <v>1046</v>
      </c>
      <c r="Q783">
        <v>1550670496</v>
      </c>
      <c r="R783">
        <f>AL783*Y783*(AJ783-AK783)/(100*AF783*(1000-Y783*AJ783))</f>
        <v>0</v>
      </c>
      <c r="S783">
        <f>AL783*Y783*(AI783-AH783*(1000-Y783*AK783)/(1000-Y783*AJ783))/(100*AF783)</f>
        <v>0</v>
      </c>
      <c r="T783">
        <f>(U783/V783*100)</f>
        <v>0</v>
      </c>
      <c r="U783">
        <f>AJ783*(AM783+AN783)/1000</f>
        <v>0</v>
      </c>
      <c r="V783">
        <f>0.61365*exp(17.502*AO783/(240.97+AO783))</f>
        <v>0</v>
      </c>
      <c r="W783">
        <v>102</v>
      </c>
      <c r="X783">
        <v>7</v>
      </c>
      <c r="Y783">
        <f>IF(W783*$H$11&gt;=AA783,1.0,(AA783/(AA783-W783*$H$11)))</f>
        <v>0</v>
      </c>
      <c r="Z783">
        <f>(Y783-1)*100</f>
        <v>0</v>
      </c>
      <c r="AA783">
        <f>MAX(0,($B$11+$C$11*AR783)/(1+$D$11*AR783)*AM783/(AO783+273)*$E$11)</f>
        <v>0</v>
      </c>
      <c r="AB783">
        <f>$B$9*AS783+$C$9*AT783</f>
        <v>0</v>
      </c>
      <c r="AC783">
        <f>AB783*AD783</f>
        <v>0</v>
      </c>
      <c r="AD783">
        <f>($B$9*$D$7+$C$9*$D$7)/($B$9+$C$9)</f>
        <v>0</v>
      </c>
      <c r="AE783">
        <f>($B$9*$K$7+$C$9*$K$7)/($B$9+$C$9)</f>
        <v>0</v>
      </c>
      <c r="AF783">
        <v>10</v>
      </c>
      <c r="AG783">
        <v>1550670496</v>
      </c>
      <c r="AH783">
        <v>397.771</v>
      </c>
      <c r="AI783">
        <v>398.945</v>
      </c>
      <c r="AJ783">
        <v>9.22843</v>
      </c>
      <c r="AK783">
        <v>2.96442</v>
      </c>
      <c r="AL783">
        <v>1415.83</v>
      </c>
      <c r="AM783">
        <v>99.5867</v>
      </c>
      <c r="AN783">
        <v>0.0242272</v>
      </c>
      <c r="AO783">
        <v>7.89317</v>
      </c>
      <c r="AP783">
        <v>999.9</v>
      </c>
      <c r="AQ783">
        <v>999.9</v>
      </c>
      <c r="AR783">
        <v>9996.88</v>
      </c>
      <c r="AS783">
        <v>0</v>
      </c>
      <c r="AT783">
        <v>511.262</v>
      </c>
      <c r="AU783">
        <v>0</v>
      </c>
      <c r="AV783" t="s">
        <v>204</v>
      </c>
      <c r="AW783">
        <v>0</v>
      </c>
      <c r="AX783">
        <v>-1.442</v>
      </c>
      <c r="AY783">
        <v>-0.036</v>
      </c>
      <c r="AZ783">
        <v>0</v>
      </c>
      <c r="BA783">
        <v>0</v>
      </c>
      <c r="BB783">
        <v>0</v>
      </c>
      <c r="BC783">
        <v>0</v>
      </c>
      <c r="BD783">
        <v>401.643663934426</v>
      </c>
      <c r="BE783">
        <v>-0.394360602866236</v>
      </c>
      <c r="BF783">
        <v>0.118088783677462</v>
      </c>
      <c r="BG783">
        <v>-1</v>
      </c>
      <c r="BH783">
        <v>0</v>
      </c>
      <c r="BI783">
        <v>0</v>
      </c>
      <c r="BJ783" t="s">
        <v>205</v>
      </c>
      <c r="BK783">
        <v>1.88471</v>
      </c>
      <c r="BL783">
        <v>1.88168</v>
      </c>
      <c r="BM783">
        <v>1.88317</v>
      </c>
      <c r="BN783">
        <v>1.88187</v>
      </c>
      <c r="BO783">
        <v>1.88377</v>
      </c>
      <c r="BP783">
        <v>1.88308</v>
      </c>
      <c r="BQ783">
        <v>1.88478</v>
      </c>
      <c r="BR783">
        <v>1.88232</v>
      </c>
      <c r="BS783" t="s">
        <v>206</v>
      </c>
      <c r="BT783" t="s">
        <v>17</v>
      </c>
      <c r="BU783" t="s">
        <v>17</v>
      </c>
      <c r="BV783" t="s">
        <v>17</v>
      </c>
      <c r="BW783" t="s">
        <v>207</v>
      </c>
      <c r="BX783" t="s">
        <v>208</v>
      </c>
      <c r="BY783" t="s">
        <v>209</v>
      </c>
      <c r="BZ783" t="s">
        <v>209</v>
      </c>
      <c r="CA783" t="s">
        <v>209</v>
      </c>
      <c r="CB783" t="s">
        <v>209</v>
      </c>
      <c r="CC783">
        <v>5</v>
      </c>
      <c r="CD783">
        <v>0</v>
      </c>
      <c r="CE783">
        <v>0</v>
      </c>
      <c r="CF783">
        <v>0</v>
      </c>
      <c r="CG783">
        <v>0</v>
      </c>
      <c r="CH783">
        <v>2</v>
      </c>
      <c r="CI783">
        <v>1338.67</v>
      </c>
      <c r="CJ783">
        <v>-0.148015</v>
      </c>
      <c r="CK783">
        <v>8.85754</v>
      </c>
      <c r="CL783">
        <v>10.6578</v>
      </c>
      <c r="CM783">
        <v>29.9993</v>
      </c>
      <c r="CN783">
        <v>10.5218</v>
      </c>
      <c r="CO783">
        <v>10.6956</v>
      </c>
      <c r="CP783">
        <v>-1</v>
      </c>
      <c r="CQ783">
        <v>0</v>
      </c>
      <c r="CR783">
        <v>99.2479</v>
      </c>
      <c r="CS783">
        <v>-999.9</v>
      </c>
      <c r="CT783">
        <v>400</v>
      </c>
      <c r="CU783">
        <v>6.21619</v>
      </c>
      <c r="CV783">
        <v>103.757</v>
      </c>
      <c r="CW783">
        <v>103.268</v>
      </c>
    </row>
    <row r="784" spans="1:101">
      <c r="A784">
        <v>770</v>
      </c>
      <c r="B784">
        <v>1550670498</v>
      </c>
      <c r="C784">
        <v>2524.70000004768</v>
      </c>
      <c r="D784" t="s">
        <v>1760</v>
      </c>
      <c r="E784" t="s">
        <v>1761</v>
      </c>
      <c r="F784">
        <f>J784+I784+M784*K784</f>
        <v>0</v>
      </c>
      <c r="G784">
        <f>(1000*AM784)/(L784*(AO784+273.15))</f>
        <v>0</v>
      </c>
      <c r="H784">
        <f>((G784*F784*(1-(AJ784/1000)))/(100*K784))*(BE784/60)</f>
        <v>0</v>
      </c>
      <c r="I784" t="s">
        <v>197</v>
      </c>
      <c r="J784" t="s">
        <v>198</v>
      </c>
      <c r="K784" t="s">
        <v>199</v>
      </c>
      <c r="L784" t="s">
        <v>200</v>
      </c>
      <c r="M784" t="s">
        <v>1646</v>
      </c>
      <c r="N784" t="s">
        <v>1647</v>
      </c>
      <c r="O784" t="s">
        <v>203</v>
      </c>
      <c r="P784" t="s">
        <v>1046</v>
      </c>
      <c r="Q784">
        <v>1550670498</v>
      </c>
      <c r="R784">
        <f>AL784*Y784*(AJ784-AK784)/(100*AF784*(1000-Y784*AJ784))</f>
        <v>0</v>
      </c>
      <c r="S784">
        <f>AL784*Y784*(AI784-AH784*(1000-Y784*AK784)/(1000-Y784*AJ784))/(100*AF784)</f>
        <v>0</v>
      </c>
      <c r="T784">
        <f>(U784/V784*100)</f>
        <v>0</v>
      </c>
      <c r="U784">
        <f>AJ784*(AM784+AN784)/1000</f>
        <v>0</v>
      </c>
      <c r="V784">
        <f>0.61365*exp(17.502*AO784/(240.97+AO784))</f>
        <v>0</v>
      </c>
      <c r="W784">
        <v>105</v>
      </c>
      <c r="X784">
        <v>7</v>
      </c>
      <c r="Y784">
        <f>IF(W784*$H$11&gt;=AA784,1.0,(AA784/(AA784-W784*$H$11)))</f>
        <v>0</v>
      </c>
      <c r="Z784">
        <f>(Y784-1)*100</f>
        <v>0</v>
      </c>
      <c r="AA784">
        <f>MAX(0,($B$11+$C$11*AR784)/(1+$D$11*AR784)*AM784/(AO784+273)*$E$11)</f>
        <v>0</v>
      </c>
      <c r="AB784">
        <f>$B$9*AS784+$C$9*AT784</f>
        <v>0</v>
      </c>
      <c r="AC784">
        <f>AB784*AD784</f>
        <v>0</v>
      </c>
      <c r="AD784">
        <f>($B$9*$D$7+$C$9*$D$7)/($B$9+$C$9)</f>
        <v>0</v>
      </c>
      <c r="AE784">
        <f>($B$9*$K$7+$C$9*$K$7)/($B$9+$C$9)</f>
        <v>0</v>
      </c>
      <c r="AF784">
        <v>10</v>
      </c>
      <c r="AG784">
        <v>1550670498</v>
      </c>
      <c r="AH784">
        <v>397.764</v>
      </c>
      <c r="AI784">
        <v>398.97</v>
      </c>
      <c r="AJ784">
        <v>9.23805</v>
      </c>
      <c r="AK784">
        <v>2.96374</v>
      </c>
      <c r="AL784">
        <v>1416.05</v>
      </c>
      <c r="AM784">
        <v>99.5867</v>
      </c>
      <c r="AN784">
        <v>0.0244181</v>
      </c>
      <c r="AO784">
        <v>7.89896</v>
      </c>
      <c r="AP784">
        <v>999.9</v>
      </c>
      <c r="AQ784">
        <v>999.9</v>
      </c>
      <c r="AR784">
        <v>9997.5</v>
      </c>
      <c r="AS784">
        <v>0</v>
      </c>
      <c r="AT784">
        <v>512.439</v>
      </c>
      <c r="AU784">
        <v>0</v>
      </c>
      <c r="AV784" t="s">
        <v>204</v>
      </c>
      <c r="AW784">
        <v>0</v>
      </c>
      <c r="AX784">
        <v>-1.442</v>
      </c>
      <c r="AY784">
        <v>-0.036</v>
      </c>
      <c r="AZ784">
        <v>0</v>
      </c>
      <c r="BA784">
        <v>0</v>
      </c>
      <c r="BB784">
        <v>0</v>
      </c>
      <c r="BC784">
        <v>0</v>
      </c>
      <c r="BD784">
        <v>401.631147540984</v>
      </c>
      <c r="BE784">
        <v>-0.38195736581402</v>
      </c>
      <c r="BF784">
        <v>0.114633819869566</v>
      </c>
      <c r="BG784">
        <v>-1</v>
      </c>
      <c r="BH784">
        <v>0</v>
      </c>
      <c r="BI784">
        <v>0</v>
      </c>
      <c r="BJ784" t="s">
        <v>205</v>
      </c>
      <c r="BK784">
        <v>1.88472</v>
      </c>
      <c r="BL784">
        <v>1.88168</v>
      </c>
      <c r="BM784">
        <v>1.88315</v>
      </c>
      <c r="BN784">
        <v>1.88187</v>
      </c>
      <c r="BO784">
        <v>1.88377</v>
      </c>
      <c r="BP784">
        <v>1.88308</v>
      </c>
      <c r="BQ784">
        <v>1.88477</v>
      </c>
      <c r="BR784">
        <v>1.88231</v>
      </c>
      <c r="BS784" t="s">
        <v>206</v>
      </c>
      <c r="BT784" t="s">
        <v>17</v>
      </c>
      <c r="BU784" t="s">
        <v>17</v>
      </c>
      <c r="BV784" t="s">
        <v>17</v>
      </c>
      <c r="BW784" t="s">
        <v>207</v>
      </c>
      <c r="BX784" t="s">
        <v>208</v>
      </c>
      <c r="BY784" t="s">
        <v>209</v>
      </c>
      <c r="BZ784" t="s">
        <v>209</v>
      </c>
      <c r="CA784" t="s">
        <v>209</v>
      </c>
      <c r="CB784" t="s">
        <v>209</v>
      </c>
      <c r="CC784">
        <v>5</v>
      </c>
      <c r="CD784">
        <v>0</v>
      </c>
      <c r="CE784">
        <v>0</v>
      </c>
      <c r="CF784">
        <v>0</v>
      </c>
      <c r="CG784">
        <v>0</v>
      </c>
      <c r="CH784">
        <v>2</v>
      </c>
      <c r="CI784">
        <v>1336.69</v>
      </c>
      <c r="CJ784">
        <v>-0.130959</v>
      </c>
      <c r="CK784">
        <v>8.85716</v>
      </c>
      <c r="CL784">
        <v>10.6525</v>
      </c>
      <c r="CM784">
        <v>29.9993</v>
      </c>
      <c r="CN784">
        <v>10.5165</v>
      </c>
      <c r="CO784">
        <v>10.6901</v>
      </c>
      <c r="CP784">
        <v>-1</v>
      </c>
      <c r="CQ784">
        <v>0</v>
      </c>
      <c r="CR784">
        <v>99.2479</v>
      </c>
      <c r="CS784">
        <v>-999.9</v>
      </c>
      <c r="CT784">
        <v>400</v>
      </c>
      <c r="CU784">
        <v>6.1303</v>
      </c>
      <c r="CV784">
        <v>103.757</v>
      </c>
      <c r="CW784">
        <v>103.269</v>
      </c>
    </row>
    <row r="785" spans="1:101">
      <c r="A785">
        <v>771</v>
      </c>
      <c r="B785">
        <v>1550670500</v>
      </c>
      <c r="C785">
        <v>2526.70000004768</v>
      </c>
      <c r="D785" t="s">
        <v>1762</v>
      </c>
      <c r="E785" t="s">
        <v>1763</v>
      </c>
      <c r="F785">
        <f>J785+I785+M785*K785</f>
        <v>0</v>
      </c>
      <c r="G785">
        <f>(1000*AM785)/(L785*(AO785+273.15))</f>
        <v>0</v>
      </c>
      <c r="H785">
        <f>((G785*F785*(1-(AJ785/1000)))/(100*K785))*(BE785/60)</f>
        <v>0</v>
      </c>
      <c r="I785" t="s">
        <v>197</v>
      </c>
      <c r="J785" t="s">
        <v>198</v>
      </c>
      <c r="K785" t="s">
        <v>199</v>
      </c>
      <c r="L785" t="s">
        <v>200</v>
      </c>
      <c r="M785" t="s">
        <v>1646</v>
      </c>
      <c r="N785" t="s">
        <v>1647</v>
      </c>
      <c r="O785" t="s">
        <v>203</v>
      </c>
      <c r="P785" t="s">
        <v>1046</v>
      </c>
      <c r="Q785">
        <v>1550670500</v>
      </c>
      <c r="R785">
        <f>AL785*Y785*(AJ785-AK785)/(100*AF785*(1000-Y785*AJ785))</f>
        <v>0</v>
      </c>
      <c r="S785">
        <f>AL785*Y785*(AI785-AH785*(1000-Y785*AK785)/(1000-Y785*AJ785))/(100*AF785)</f>
        <v>0</v>
      </c>
      <c r="T785">
        <f>(U785/V785*100)</f>
        <v>0</v>
      </c>
      <c r="U785">
        <f>AJ785*(AM785+AN785)/1000</f>
        <v>0</v>
      </c>
      <c r="V785">
        <f>0.61365*exp(17.502*AO785/(240.97+AO785))</f>
        <v>0</v>
      </c>
      <c r="W785">
        <v>122</v>
      </c>
      <c r="X785">
        <v>9</v>
      </c>
      <c r="Y785">
        <f>IF(W785*$H$11&gt;=AA785,1.0,(AA785/(AA785-W785*$H$11)))</f>
        <v>0</v>
      </c>
      <c r="Z785">
        <f>(Y785-1)*100</f>
        <v>0</v>
      </c>
      <c r="AA785">
        <f>MAX(0,($B$11+$C$11*AR785)/(1+$D$11*AR785)*AM785/(AO785+273)*$E$11)</f>
        <v>0</v>
      </c>
      <c r="AB785">
        <f>$B$9*AS785+$C$9*AT785</f>
        <v>0</v>
      </c>
      <c r="AC785">
        <f>AB785*AD785</f>
        <v>0</v>
      </c>
      <c r="AD785">
        <f>($B$9*$D$7+$C$9*$D$7)/($B$9+$C$9)</f>
        <v>0</v>
      </c>
      <c r="AE785">
        <f>($B$9*$K$7+$C$9*$K$7)/($B$9+$C$9)</f>
        <v>0</v>
      </c>
      <c r="AF785">
        <v>10</v>
      </c>
      <c r="AG785">
        <v>1550670500</v>
      </c>
      <c r="AH785">
        <v>397.73</v>
      </c>
      <c r="AI785">
        <v>398.981</v>
      </c>
      <c r="AJ785">
        <v>9.24961</v>
      </c>
      <c r="AK785">
        <v>2.96317</v>
      </c>
      <c r="AL785">
        <v>1416</v>
      </c>
      <c r="AM785">
        <v>99.5857</v>
      </c>
      <c r="AN785">
        <v>0.0245084</v>
      </c>
      <c r="AO785">
        <v>7.9055</v>
      </c>
      <c r="AP785">
        <v>999.9</v>
      </c>
      <c r="AQ785">
        <v>999.9</v>
      </c>
      <c r="AR785">
        <v>9986.25</v>
      </c>
      <c r="AS785">
        <v>0</v>
      </c>
      <c r="AT785">
        <v>513.748</v>
      </c>
      <c r="AU785">
        <v>0</v>
      </c>
      <c r="AV785" t="s">
        <v>204</v>
      </c>
      <c r="AW785">
        <v>0</v>
      </c>
      <c r="AX785">
        <v>-1.442</v>
      </c>
      <c r="AY785">
        <v>-0.036</v>
      </c>
      <c r="AZ785">
        <v>0</v>
      </c>
      <c r="BA785">
        <v>0</v>
      </c>
      <c r="BB785">
        <v>0</v>
      </c>
      <c r="BC785">
        <v>0</v>
      </c>
      <c r="BD785">
        <v>401.619344262295</v>
      </c>
      <c r="BE785">
        <v>-0.372263656520787</v>
      </c>
      <c r="BF785">
        <v>0.112022521922597</v>
      </c>
      <c r="BG785">
        <v>-1</v>
      </c>
      <c r="BH785">
        <v>0</v>
      </c>
      <c r="BI785">
        <v>0</v>
      </c>
      <c r="BJ785" t="s">
        <v>205</v>
      </c>
      <c r="BK785">
        <v>1.88474</v>
      </c>
      <c r="BL785">
        <v>1.88168</v>
      </c>
      <c r="BM785">
        <v>1.88317</v>
      </c>
      <c r="BN785">
        <v>1.88187</v>
      </c>
      <c r="BO785">
        <v>1.88378</v>
      </c>
      <c r="BP785">
        <v>1.88308</v>
      </c>
      <c r="BQ785">
        <v>1.88477</v>
      </c>
      <c r="BR785">
        <v>1.88232</v>
      </c>
      <c r="BS785" t="s">
        <v>206</v>
      </c>
      <c r="BT785" t="s">
        <v>17</v>
      </c>
      <c r="BU785" t="s">
        <v>17</v>
      </c>
      <c r="BV785" t="s">
        <v>17</v>
      </c>
      <c r="BW785" t="s">
        <v>207</v>
      </c>
      <c r="BX785" t="s">
        <v>208</v>
      </c>
      <c r="BY785" t="s">
        <v>209</v>
      </c>
      <c r="BZ785" t="s">
        <v>209</v>
      </c>
      <c r="CA785" t="s">
        <v>209</v>
      </c>
      <c r="CB785" t="s">
        <v>209</v>
      </c>
      <c r="CC785">
        <v>5</v>
      </c>
      <c r="CD785">
        <v>0</v>
      </c>
      <c r="CE785">
        <v>0</v>
      </c>
      <c r="CF785">
        <v>0</v>
      </c>
      <c r="CG785">
        <v>0</v>
      </c>
      <c r="CH785">
        <v>2</v>
      </c>
      <c r="CI785">
        <v>1323.82</v>
      </c>
      <c r="CJ785">
        <v>-0.128827</v>
      </c>
      <c r="CK785">
        <v>8.85657</v>
      </c>
      <c r="CL785">
        <v>10.6472</v>
      </c>
      <c r="CM785">
        <v>29.9993</v>
      </c>
      <c r="CN785">
        <v>10.5115</v>
      </c>
      <c r="CO785">
        <v>10.6845</v>
      </c>
      <c r="CP785">
        <v>-1</v>
      </c>
      <c r="CQ785">
        <v>0</v>
      </c>
      <c r="CR785">
        <v>99.2479</v>
      </c>
      <c r="CS785">
        <v>-999.9</v>
      </c>
      <c r="CT785">
        <v>400</v>
      </c>
      <c r="CU785">
        <v>6.05436</v>
      </c>
      <c r="CV785">
        <v>103.758</v>
      </c>
      <c r="CW785">
        <v>103.27</v>
      </c>
    </row>
    <row r="786" spans="1:101">
      <c r="A786">
        <v>772</v>
      </c>
      <c r="B786">
        <v>1550670502</v>
      </c>
      <c r="C786">
        <v>2528.70000004768</v>
      </c>
      <c r="D786" t="s">
        <v>1764</v>
      </c>
      <c r="E786" t="s">
        <v>1765</v>
      </c>
      <c r="F786">
        <f>J786+I786+M786*K786</f>
        <v>0</v>
      </c>
      <c r="G786">
        <f>(1000*AM786)/(L786*(AO786+273.15))</f>
        <v>0</v>
      </c>
      <c r="H786">
        <f>((G786*F786*(1-(AJ786/1000)))/(100*K786))*(BE786/60)</f>
        <v>0</v>
      </c>
      <c r="I786" t="s">
        <v>197</v>
      </c>
      <c r="J786" t="s">
        <v>198</v>
      </c>
      <c r="K786" t="s">
        <v>199</v>
      </c>
      <c r="L786" t="s">
        <v>200</v>
      </c>
      <c r="M786" t="s">
        <v>1646</v>
      </c>
      <c r="N786" t="s">
        <v>1647</v>
      </c>
      <c r="O786" t="s">
        <v>203</v>
      </c>
      <c r="P786" t="s">
        <v>1046</v>
      </c>
      <c r="Q786">
        <v>1550670502</v>
      </c>
      <c r="R786">
        <f>AL786*Y786*(AJ786-AK786)/(100*AF786*(1000-Y786*AJ786))</f>
        <v>0</v>
      </c>
      <c r="S786">
        <f>AL786*Y786*(AI786-AH786*(1000-Y786*AK786)/(1000-Y786*AJ786))/(100*AF786)</f>
        <v>0</v>
      </c>
      <c r="T786">
        <f>(U786/V786*100)</f>
        <v>0</v>
      </c>
      <c r="U786">
        <f>AJ786*(AM786+AN786)/1000</f>
        <v>0</v>
      </c>
      <c r="V786">
        <f>0.61365*exp(17.502*AO786/(240.97+AO786))</f>
        <v>0</v>
      </c>
      <c r="W786">
        <v>120</v>
      </c>
      <c r="X786">
        <v>8</v>
      </c>
      <c r="Y786">
        <f>IF(W786*$H$11&gt;=AA786,1.0,(AA786/(AA786-W786*$H$11)))</f>
        <v>0</v>
      </c>
      <c r="Z786">
        <f>(Y786-1)*100</f>
        <v>0</v>
      </c>
      <c r="AA786">
        <f>MAX(0,($B$11+$C$11*AR786)/(1+$D$11*AR786)*AM786/(AO786+273)*$E$11)</f>
        <v>0</v>
      </c>
      <c r="AB786">
        <f>$B$9*AS786+$C$9*AT786</f>
        <v>0</v>
      </c>
      <c r="AC786">
        <f>AB786*AD786</f>
        <v>0</v>
      </c>
      <c r="AD786">
        <f>($B$9*$D$7+$C$9*$D$7)/($B$9+$C$9)</f>
        <v>0</v>
      </c>
      <c r="AE786">
        <f>($B$9*$K$7+$C$9*$K$7)/($B$9+$C$9)</f>
        <v>0</v>
      </c>
      <c r="AF786">
        <v>10</v>
      </c>
      <c r="AG786">
        <v>1550670502</v>
      </c>
      <c r="AH786">
        <v>397.706</v>
      </c>
      <c r="AI786">
        <v>398.992</v>
      </c>
      <c r="AJ786">
        <v>9.26346</v>
      </c>
      <c r="AK786">
        <v>2.96239</v>
      </c>
      <c r="AL786">
        <v>1415.69</v>
      </c>
      <c r="AM786">
        <v>99.5856</v>
      </c>
      <c r="AN786">
        <v>0.0244566</v>
      </c>
      <c r="AO786">
        <v>7.91053</v>
      </c>
      <c r="AP786">
        <v>999.9</v>
      </c>
      <c r="AQ786">
        <v>999.9</v>
      </c>
      <c r="AR786">
        <v>9992.5</v>
      </c>
      <c r="AS786">
        <v>0</v>
      </c>
      <c r="AT786">
        <v>515.08</v>
      </c>
      <c r="AU786">
        <v>0</v>
      </c>
      <c r="AV786" t="s">
        <v>204</v>
      </c>
      <c r="AW786">
        <v>0</v>
      </c>
      <c r="AX786">
        <v>-1.442</v>
      </c>
      <c r="AY786">
        <v>-0.036</v>
      </c>
      <c r="AZ786">
        <v>0</v>
      </c>
      <c r="BA786">
        <v>0</v>
      </c>
      <c r="BB786">
        <v>0</v>
      </c>
      <c r="BC786">
        <v>0</v>
      </c>
      <c r="BD786">
        <v>401.606713114754</v>
      </c>
      <c r="BE786">
        <v>-0.368278077198854</v>
      </c>
      <c r="BF786">
        <v>0.11087147185199</v>
      </c>
      <c r="BG786">
        <v>-1</v>
      </c>
      <c r="BH786">
        <v>0</v>
      </c>
      <c r="BI786">
        <v>0</v>
      </c>
      <c r="BJ786" t="s">
        <v>205</v>
      </c>
      <c r="BK786">
        <v>1.88475</v>
      </c>
      <c r="BL786">
        <v>1.88168</v>
      </c>
      <c r="BM786">
        <v>1.88319</v>
      </c>
      <c r="BN786">
        <v>1.88187</v>
      </c>
      <c r="BO786">
        <v>1.88378</v>
      </c>
      <c r="BP786">
        <v>1.88309</v>
      </c>
      <c r="BQ786">
        <v>1.88477</v>
      </c>
      <c r="BR786">
        <v>1.88232</v>
      </c>
      <c r="BS786" t="s">
        <v>206</v>
      </c>
      <c r="BT786" t="s">
        <v>17</v>
      </c>
      <c r="BU786" t="s">
        <v>17</v>
      </c>
      <c r="BV786" t="s">
        <v>17</v>
      </c>
      <c r="BW786" t="s">
        <v>207</v>
      </c>
      <c r="BX786" t="s">
        <v>208</v>
      </c>
      <c r="BY786" t="s">
        <v>209</v>
      </c>
      <c r="BZ786" t="s">
        <v>209</v>
      </c>
      <c r="CA786" t="s">
        <v>209</v>
      </c>
      <c r="CB786" t="s">
        <v>209</v>
      </c>
      <c r="CC786">
        <v>5</v>
      </c>
      <c r="CD786">
        <v>0</v>
      </c>
      <c r="CE786">
        <v>0</v>
      </c>
      <c r="CF786">
        <v>0</v>
      </c>
      <c r="CG786">
        <v>0</v>
      </c>
      <c r="CH786">
        <v>2</v>
      </c>
      <c r="CI786">
        <v>1325.02</v>
      </c>
      <c r="CJ786">
        <v>-0.139487</v>
      </c>
      <c r="CK786">
        <v>8.85597</v>
      </c>
      <c r="CL786">
        <v>10.6416</v>
      </c>
      <c r="CM786">
        <v>29.9992</v>
      </c>
      <c r="CN786">
        <v>10.5063</v>
      </c>
      <c r="CO786">
        <v>10.6788</v>
      </c>
      <c r="CP786">
        <v>-1</v>
      </c>
      <c r="CQ786">
        <v>0</v>
      </c>
      <c r="CR786">
        <v>99.2479</v>
      </c>
      <c r="CS786">
        <v>-999.9</v>
      </c>
      <c r="CT786">
        <v>400</v>
      </c>
      <c r="CU786">
        <v>5.96882</v>
      </c>
      <c r="CV786">
        <v>103.759</v>
      </c>
      <c r="CW786">
        <v>103.27</v>
      </c>
    </row>
    <row r="787" spans="1:101">
      <c r="A787">
        <v>773</v>
      </c>
      <c r="B787">
        <v>1550670569</v>
      </c>
      <c r="C787">
        <v>2595.70000004768</v>
      </c>
      <c r="D787" t="s">
        <v>1766</v>
      </c>
      <c r="E787" t="s">
        <v>1767</v>
      </c>
      <c r="F787">
        <f>J787+I787+M787*K787</f>
        <v>0</v>
      </c>
      <c r="G787">
        <f>(1000*AM787)/(L787*(AO787+273.15))</f>
        <v>0</v>
      </c>
      <c r="H787">
        <f>((G787*F787*(1-(AJ787/1000)))/(100*K787))*(BE787/60)</f>
        <v>0</v>
      </c>
      <c r="I787" t="s">
        <v>197</v>
      </c>
      <c r="J787" t="s">
        <v>198</v>
      </c>
      <c r="K787" t="s">
        <v>199</v>
      </c>
      <c r="L787" t="s">
        <v>200</v>
      </c>
      <c r="M787" t="s">
        <v>1646</v>
      </c>
      <c r="N787" t="s">
        <v>1647</v>
      </c>
      <c r="O787" t="s">
        <v>203</v>
      </c>
      <c r="P787" t="s">
        <v>1283</v>
      </c>
      <c r="Q787">
        <v>1550670569</v>
      </c>
      <c r="R787">
        <f>AL787*Y787*(AJ787-AK787)/(100*AF787*(1000-Y787*AJ787))</f>
        <v>0</v>
      </c>
      <c r="S787">
        <f>AL787*Y787*(AI787-AH787*(1000-Y787*AK787)/(1000-Y787*AJ787))/(100*AF787)</f>
        <v>0</v>
      </c>
      <c r="T787">
        <f>(U787/V787*100)</f>
        <v>0</v>
      </c>
      <c r="U787">
        <f>AJ787*(AM787+AN787)/1000</f>
        <v>0</v>
      </c>
      <c r="V787">
        <f>0.61365*exp(17.502*AO787/(240.97+AO787))</f>
        <v>0</v>
      </c>
      <c r="W787">
        <v>140</v>
      </c>
      <c r="X787">
        <v>10</v>
      </c>
      <c r="Y787">
        <f>IF(W787*$H$11&gt;=AA787,1.0,(AA787/(AA787-W787*$H$11)))</f>
        <v>0</v>
      </c>
      <c r="Z787">
        <f>(Y787-1)*100</f>
        <v>0</v>
      </c>
      <c r="AA787">
        <f>MAX(0,($B$11+$C$11*AR787)/(1+$D$11*AR787)*AM787/(AO787+273)*$E$11)</f>
        <v>0</v>
      </c>
      <c r="AB787">
        <f>$B$9*AS787+$C$9*AT787</f>
        <v>0</v>
      </c>
      <c r="AC787">
        <f>AB787*AD787</f>
        <v>0</v>
      </c>
      <c r="AD787">
        <f>($B$9*$D$7+$C$9*$D$7)/($B$9+$C$9)</f>
        <v>0</v>
      </c>
      <c r="AE787">
        <f>($B$9*$K$7+$C$9*$K$7)/($B$9+$C$9)</f>
        <v>0</v>
      </c>
      <c r="AF787">
        <v>10</v>
      </c>
      <c r="AG787">
        <v>1550670569</v>
      </c>
      <c r="AH787">
        <v>398.879</v>
      </c>
      <c r="AI787">
        <v>399.001</v>
      </c>
      <c r="AJ787">
        <v>8.35954</v>
      </c>
      <c r="AK787">
        <v>2.94437</v>
      </c>
      <c r="AL787">
        <v>1416.82</v>
      </c>
      <c r="AM787">
        <v>99.5815</v>
      </c>
      <c r="AN787">
        <v>0.024272</v>
      </c>
      <c r="AO787">
        <v>7.41449</v>
      </c>
      <c r="AP787">
        <v>999.9</v>
      </c>
      <c r="AQ787">
        <v>999.9</v>
      </c>
      <c r="AR787">
        <v>10015.6</v>
      </c>
      <c r="AS787">
        <v>0</v>
      </c>
      <c r="AT787">
        <v>144.786</v>
      </c>
      <c r="AU787">
        <v>0</v>
      </c>
      <c r="AV787" t="s">
        <v>204</v>
      </c>
      <c r="AW787">
        <v>0</v>
      </c>
      <c r="AX787">
        <v>-1.442</v>
      </c>
      <c r="AY787">
        <v>-0.036</v>
      </c>
      <c r="AZ787">
        <v>0</v>
      </c>
      <c r="BA787">
        <v>0</v>
      </c>
      <c r="BB787">
        <v>0</v>
      </c>
      <c r="BC787">
        <v>0</v>
      </c>
      <c r="BD787">
        <v>402.101336065574</v>
      </c>
      <c r="BE787">
        <v>0.305820980554707</v>
      </c>
      <c r="BF787">
        <v>0.210902611766887</v>
      </c>
      <c r="BG787">
        <v>-1</v>
      </c>
      <c r="BH787">
        <v>0</v>
      </c>
      <c r="BI787">
        <v>0</v>
      </c>
      <c r="BJ787" t="s">
        <v>205</v>
      </c>
      <c r="BK787">
        <v>1.88473</v>
      </c>
      <c r="BL787">
        <v>1.88168</v>
      </c>
      <c r="BM787">
        <v>1.88314</v>
      </c>
      <c r="BN787">
        <v>1.88187</v>
      </c>
      <c r="BO787">
        <v>1.88377</v>
      </c>
      <c r="BP787">
        <v>1.88308</v>
      </c>
      <c r="BQ787">
        <v>1.88477</v>
      </c>
      <c r="BR787">
        <v>1.8823</v>
      </c>
      <c r="BS787" t="s">
        <v>206</v>
      </c>
      <c r="BT787" t="s">
        <v>17</v>
      </c>
      <c r="BU787" t="s">
        <v>17</v>
      </c>
      <c r="BV787" t="s">
        <v>17</v>
      </c>
      <c r="BW787" t="s">
        <v>207</v>
      </c>
      <c r="BX787" t="s">
        <v>208</v>
      </c>
      <c r="BY787" t="s">
        <v>209</v>
      </c>
      <c r="BZ787" t="s">
        <v>209</v>
      </c>
      <c r="CA787" t="s">
        <v>209</v>
      </c>
      <c r="CB787" t="s">
        <v>209</v>
      </c>
      <c r="CC787">
        <v>5</v>
      </c>
      <c r="CD787">
        <v>0</v>
      </c>
      <c r="CE787">
        <v>0</v>
      </c>
      <c r="CF787">
        <v>0</v>
      </c>
      <c r="CG787">
        <v>0</v>
      </c>
      <c r="CH787">
        <v>2</v>
      </c>
      <c r="CI787">
        <v>1311.29</v>
      </c>
      <c r="CJ787">
        <v>-0.126696</v>
      </c>
      <c r="CK787">
        <v>8.66413</v>
      </c>
      <c r="CL787">
        <v>10.4594</v>
      </c>
      <c r="CM787">
        <v>29.9993</v>
      </c>
      <c r="CN787">
        <v>10.3228</v>
      </c>
      <c r="CO787">
        <v>10.4972</v>
      </c>
      <c r="CP787">
        <v>-1</v>
      </c>
      <c r="CQ787">
        <v>0</v>
      </c>
      <c r="CR787">
        <v>100</v>
      </c>
      <c r="CS787">
        <v>-999.9</v>
      </c>
      <c r="CT787">
        <v>400</v>
      </c>
      <c r="CU787">
        <v>8.21268</v>
      </c>
      <c r="CV787">
        <v>103.794</v>
      </c>
      <c r="CW787">
        <v>103.301</v>
      </c>
    </row>
    <row r="788" spans="1:101">
      <c r="A788">
        <v>774</v>
      </c>
      <c r="B788">
        <v>1550670571</v>
      </c>
      <c r="C788">
        <v>2597.70000004768</v>
      </c>
      <c r="D788" t="s">
        <v>1768</v>
      </c>
      <c r="E788" t="s">
        <v>1769</v>
      </c>
      <c r="F788">
        <f>J788+I788+M788*K788</f>
        <v>0</v>
      </c>
      <c r="G788">
        <f>(1000*AM788)/(L788*(AO788+273.15))</f>
        <v>0</v>
      </c>
      <c r="H788">
        <f>((G788*F788*(1-(AJ788/1000)))/(100*K788))*(BE788/60)</f>
        <v>0</v>
      </c>
      <c r="I788" t="s">
        <v>197</v>
      </c>
      <c r="J788" t="s">
        <v>198</v>
      </c>
      <c r="K788" t="s">
        <v>199</v>
      </c>
      <c r="L788" t="s">
        <v>200</v>
      </c>
      <c r="M788" t="s">
        <v>1646</v>
      </c>
      <c r="N788" t="s">
        <v>1647</v>
      </c>
      <c r="O788" t="s">
        <v>203</v>
      </c>
      <c r="P788" t="s">
        <v>1283</v>
      </c>
      <c r="Q788">
        <v>1550670571</v>
      </c>
      <c r="R788">
        <f>AL788*Y788*(AJ788-AK788)/(100*AF788*(1000-Y788*AJ788))</f>
        <v>0</v>
      </c>
      <c r="S788">
        <f>AL788*Y788*(AI788-AH788*(1000-Y788*AK788)/(1000-Y788*AJ788))/(100*AF788)</f>
        <v>0</v>
      </c>
      <c r="T788">
        <f>(U788/V788*100)</f>
        <v>0</v>
      </c>
      <c r="U788">
        <f>AJ788*(AM788+AN788)/1000</f>
        <v>0</v>
      </c>
      <c r="V788">
        <f>0.61365*exp(17.502*AO788/(240.97+AO788))</f>
        <v>0</v>
      </c>
      <c r="W788">
        <v>131</v>
      </c>
      <c r="X788">
        <v>9</v>
      </c>
      <c r="Y788">
        <f>IF(W788*$H$11&gt;=AA788,1.0,(AA788/(AA788-W788*$H$11)))</f>
        <v>0</v>
      </c>
      <c r="Z788">
        <f>(Y788-1)*100</f>
        <v>0</v>
      </c>
      <c r="AA788">
        <f>MAX(0,($B$11+$C$11*AR788)/(1+$D$11*AR788)*AM788/(AO788+273)*$E$11)</f>
        <v>0</v>
      </c>
      <c r="AB788">
        <f>$B$9*AS788+$C$9*AT788</f>
        <v>0</v>
      </c>
      <c r="AC788">
        <f>AB788*AD788</f>
        <v>0</v>
      </c>
      <c r="AD788">
        <f>($B$9*$D$7+$C$9*$D$7)/($B$9+$C$9)</f>
        <v>0</v>
      </c>
      <c r="AE788">
        <f>($B$9*$K$7+$C$9*$K$7)/($B$9+$C$9)</f>
        <v>0</v>
      </c>
      <c r="AF788">
        <v>10</v>
      </c>
      <c r="AG788">
        <v>1550670571</v>
      </c>
      <c r="AH788">
        <v>398.878</v>
      </c>
      <c r="AI788">
        <v>398.992</v>
      </c>
      <c r="AJ788">
        <v>8.41172</v>
      </c>
      <c r="AK788">
        <v>2.94409</v>
      </c>
      <c r="AL788">
        <v>1417.08</v>
      </c>
      <c r="AM788">
        <v>99.5813</v>
      </c>
      <c r="AN788">
        <v>0.0243384</v>
      </c>
      <c r="AO788">
        <v>7.41759</v>
      </c>
      <c r="AP788">
        <v>999.9</v>
      </c>
      <c r="AQ788">
        <v>999.9</v>
      </c>
      <c r="AR788">
        <v>10001.2</v>
      </c>
      <c r="AS788">
        <v>0</v>
      </c>
      <c r="AT788">
        <v>145.674</v>
      </c>
      <c r="AU788">
        <v>0</v>
      </c>
      <c r="AV788" t="s">
        <v>204</v>
      </c>
      <c r="AW788">
        <v>0</v>
      </c>
      <c r="AX788">
        <v>-1.442</v>
      </c>
      <c r="AY788">
        <v>-0.036</v>
      </c>
      <c r="AZ788">
        <v>0</v>
      </c>
      <c r="BA788">
        <v>0</v>
      </c>
      <c r="BB788">
        <v>0</v>
      </c>
      <c r="BC788">
        <v>0</v>
      </c>
      <c r="BD788">
        <v>402.12956557377</v>
      </c>
      <c r="BE788">
        <v>0.188665624883645</v>
      </c>
      <c r="BF788">
        <v>0.165445300143052</v>
      </c>
      <c r="BG788">
        <v>-1</v>
      </c>
      <c r="BH788">
        <v>0</v>
      </c>
      <c r="BI788">
        <v>0</v>
      </c>
      <c r="BJ788" t="s">
        <v>205</v>
      </c>
      <c r="BK788">
        <v>1.88472</v>
      </c>
      <c r="BL788">
        <v>1.88168</v>
      </c>
      <c r="BM788">
        <v>1.88314</v>
      </c>
      <c r="BN788">
        <v>1.88187</v>
      </c>
      <c r="BO788">
        <v>1.88378</v>
      </c>
      <c r="BP788">
        <v>1.88308</v>
      </c>
      <c r="BQ788">
        <v>1.88477</v>
      </c>
      <c r="BR788">
        <v>1.8823</v>
      </c>
      <c r="BS788" t="s">
        <v>206</v>
      </c>
      <c r="BT788" t="s">
        <v>17</v>
      </c>
      <c r="BU788" t="s">
        <v>17</v>
      </c>
      <c r="BV788" t="s">
        <v>17</v>
      </c>
      <c r="BW788" t="s">
        <v>207</v>
      </c>
      <c r="BX788" t="s">
        <v>208</v>
      </c>
      <c r="BY788" t="s">
        <v>209</v>
      </c>
      <c r="BZ788" t="s">
        <v>209</v>
      </c>
      <c r="CA788" t="s">
        <v>209</v>
      </c>
      <c r="CB788" t="s">
        <v>209</v>
      </c>
      <c r="CC788">
        <v>5</v>
      </c>
      <c r="CD788">
        <v>0</v>
      </c>
      <c r="CE788">
        <v>0</v>
      </c>
      <c r="CF788">
        <v>0</v>
      </c>
      <c r="CG788">
        <v>0</v>
      </c>
      <c r="CH788">
        <v>2</v>
      </c>
      <c r="CI788">
        <v>1317.67</v>
      </c>
      <c r="CJ788">
        <v>-0.1203</v>
      </c>
      <c r="CK788">
        <v>8.66248</v>
      </c>
      <c r="CL788">
        <v>10.4542</v>
      </c>
      <c r="CM788">
        <v>29.9993</v>
      </c>
      <c r="CN788">
        <v>10.3176</v>
      </c>
      <c r="CO788">
        <v>10.4919</v>
      </c>
      <c r="CP788">
        <v>-1</v>
      </c>
      <c r="CQ788">
        <v>0</v>
      </c>
      <c r="CR788">
        <v>100</v>
      </c>
      <c r="CS788">
        <v>-999.9</v>
      </c>
      <c r="CT788">
        <v>400</v>
      </c>
      <c r="CU788">
        <v>8.17449</v>
      </c>
      <c r="CV788">
        <v>103.795</v>
      </c>
      <c r="CW788">
        <v>103.302</v>
      </c>
    </row>
    <row r="789" spans="1:101">
      <c r="A789">
        <v>775</v>
      </c>
      <c r="B789">
        <v>1550670573</v>
      </c>
      <c r="C789">
        <v>2599.70000004768</v>
      </c>
      <c r="D789" t="s">
        <v>1770</v>
      </c>
      <c r="E789" t="s">
        <v>1771</v>
      </c>
      <c r="F789">
        <f>J789+I789+M789*K789</f>
        <v>0</v>
      </c>
      <c r="G789">
        <f>(1000*AM789)/(L789*(AO789+273.15))</f>
        <v>0</v>
      </c>
      <c r="H789">
        <f>((G789*F789*(1-(AJ789/1000)))/(100*K789))*(BE789/60)</f>
        <v>0</v>
      </c>
      <c r="I789" t="s">
        <v>197</v>
      </c>
      <c r="J789" t="s">
        <v>198</v>
      </c>
      <c r="K789" t="s">
        <v>199</v>
      </c>
      <c r="L789" t="s">
        <v>200</v>
      </c>
      <c r="M789" t="s">
        <v>1646</v>
      </c>
      <c r="N789" t="s">
        <v>1647</v>
      </c>
      <c r="O789" t="s">
        <v>203</v>
      </c>
      <c r="P789" t="s">
        <v>1283</v>
      </c>
      <c r="Q789">
        <v>1550670573</v>
      </c>
      <c r="R789">
        <f>AL789*Y789*(AJ789-AK789)/(100*AF789*(1000-Y789*AJ789))</f>
        <v>0</v>
      </c>
      <c r="S789">
        <f>AL789*Y789*(AI789-AH789*(1000-Y789*AK789)/(1000-Y789*AJ789))/(100*AF789)</f>
        <v>0</v>
      </c>
      <c r="T789">
        <f>(U789/V789*100)</f>
        <v>0</v>
      </c>
      <c r="U789">
        <f>AJ789*(AM789+AN789)/1000</f>
        <v>0</v>
      </c>
      <c r="V789">
        <f>0.61365*exp(17.502*AO789/(240.97+AO789))</f>
        <v>0</v>
      </c>
      <c r="W789">
        <v>132</v>
      </c>
      <c r="X789">
        <v>9</v>
      </c>
      <c r="Y789">
        <f>IF(W789*$H$11&gt;=AA789,1.0,(AA789/(AA789-W789*$H$11)))</f>
        <v>0</v>
      </c>
      <c r="Z789">
        <f>(Y789-1)*100</f>
        <v>0</v>
      </c>
      <c r="AA789">
        <f>MAX(0,($B$11+$C$11*AR789)/(1+$D$11*AR789)*AM789/(AO789+273)*$E$11)</f>
        <v>0</v>
      </c>
      <c r="AB789">
        <f>$B$9*AS789+$C$9*AT789</f>
        <v>0</v>
      </c>
      <c r="AC789">
        <f>AB789*AD789</f>
        <v>0</v>
      </c>
      <c r="AD789">
        <f>($B$9*$D$7+$C$9*$D$7)/($B$9+$C$9)</f>
        <v>0</v>
      </c>
      <c r="AE789">
        <f>($B$9*$K$7+$C$9*$K$7)/($B$9+$C$9)</f>
        <v>0</v>
      </c>
      <c r="AF789">
        <v>10</v>
      </c>
      <c r="AG789">
        <v>1550670573</v>
      </c>
      <c r="AH789">
        <v>398.891</v>
      </c>
      <c r="AI789">
        <v>398.997</v>
      </c>
      <c r="AJ789">
        <v>8.45829</v>
      </c>
      <c r="AK789">
        <v>2.94386</v>
      </c>
      <c r="AL789">
        <v>1417</v>
      </c>
      <c r="AM789">
        <v>99.5815</v>
      </c>
      <c r="AN789">
        <v>0.024535</v>
      </c>
      <c r="AO789">
        <v>7.42172</v>
      </c>
      <c r="AP789">
        <v>999.9</v>
      </c>
      <c r="AQ789">
        <v>999.9</v>
      </c>
      <c r="AR789">
        <v>10001.9</v>
      </c>
      <c r="AS789">
        <v>0</v>
      </c>
      <c r="AT789">
        <v>146.622</v>
      </c>
      <c r="AU789">
        <v>0</v>
      </c>
      <c r="AV789" t="s">
        <v>204</v>
      </c>
      <c r="AW789">
        <v>0</v>
      </c>
      <c r="AX789">
        <v>-1.442</v>
      </c>
      <c r="AY789">
        <v>-0.036</v>
      </c>
      <c r="AZ789">
        <v>0</v>
      </c>
      <c r="BA789">
        <v>0</v>
      </c>
      <c r="BB789">
        <v>0</v>
      </c>
      <c r="BC789">
        <v>0</v>
      </c>
      <c r="BD789">
        <v>402.158532786885</v>
      </c>
      <c r="BE789">
        <v>0.0628380082780529</v>
      </c>
      <c r="BF789">
        <v>0.0921532209862182</v>
      </c>
      <c r="BG789">
        <v>-1</v>
      </c>
      <c r="BH789">
        <v>0</v>
      </c>
      <c r="BI789">
        <v>0</v>
      </c>
      <c r="BJ789" t="s">
        <v>205</v>
      </c>
      <c r="BK789">
        <v>1.88472</v>
      </c>
      <c r="BL789">
        <v>1.88168</v>
      </c>
      <c r="BM789">
        <v>1.88314</v>
      </c>
      <c r="BN789">
        <v>1.88187</v>
      </c>
      <c r="BO789">
        <v>1.88379</v>
      </c>
      <c r="BP789">
        <v>1.88308</v>
      </c>
      <c r="BQ789">
        <v>1.88477</v>
      </c>
      <c r="BR789">
        <v>1.8823</v>
      </c>
      <c r="BS789" t="s">
        <v>206</v>
      </c>
      <c r="BT789" t="s">
        <v>17</v>
      </c>
      <c r="BU789" t="s">
        <v>17</v>
      </c>
      <c r="BV789" t="s">
        <v>17</v>
      </c>
      <c r="BW789" t="s">
        <v>207</v>
      </c>
      <c r="BX789" t="s">
        <v>208</v>
      </c>
      <c r="BY789" t="s">
        <v>209</v>
      </c>
      <c r="BZ789" t="s">
        <v>209</v>
      </c>
      <c r="CA789" t="s">
        <v>209</v>
      </c>
      <c r="CB789" t="s">
        <v>209</v>
      </c>
      <c r="CC789">
        <v>5</v>
      </c>
      <c r="CD789">
        <v>0</v>
      </c>
      <c r="CE789">
        <v>0</v>
      </c>
      <c r="CF789">
        <v>0</v>
      </c>
      <c r="CG789">
        <v>0</v>
      </c>
      <c r="CH789">
        <v>2</v>
      </c>
      <c r="CI789">
        <v>1317.38</v>
      </c>
      <c r="CJ789">
        <v>-0.118168</v>
      </c>
      <c r="CK789">
        <v>8.66094</v>
      </c>
      <c r="CL789">
        <v>10.4489</v>
      </c>
      <c r="CM789">
        <v>29.9992</v>
      </c>
      <c r="CN789">
        <v>10.3124</v>
      </c>
      <c r="CO789">
        <v>10.4867</v>
      </c>
      <c r="CP789">
        <v>-1</v>
      </c>
      <c r="CQ789">
        <v>0</v>
      </c>
      <c r="CR789">
        <v>100</v>
      </c>
      <c r="CS789">
        <v>-999.9</v>
      </c>
      <c r="CT789">
        <v>400</v>
      </c>
      <c r="CU789">
        <v>8.12393</v>
      </c>
      <c r="CV789">
        <v>103.795</v>
      </c>
      <c r="CW789">
        <v>103.303</v>
      </c>
    </row>
    <row r="790" spans="1:101">
      <c r="A790">
        <v>776</v>
      </c>
      <c r="B790">
        <v>1550670575.1</v>
      </c>
      <c r="C790">
        <v>2601.79999995232</v>
      </c>
      <c r="D790" t="s">
        <v>1772</v>
      </c>
      <c r="E790" t="s">
        <v>1773</v>
      </c>
      <c r="F790">
        <f>J790+I790+M790*K790</f>
        <v>0</v>
      </c>
      <c r="G790">
        <f>(1000*AM790)/(L790*(AO790+273.15))</f>
        <v>0</v>
      </c>
      <c r="H790">
        <f>((G790*F790*(1-(AJ790/1000)))/(100*K790))*(BE790/60)</f>
        <v>0</v>
      </c>
      <c r="I790" t="s">
        <v>197</v>
      </c>
      <c r="J790" t="s">
        <v>198</v>
      </c>
      <c r="K790" t="s">
        <v>199</v>
      </c>
      <c r="L790" t="s">
        <v>200</v>
      </c>
      <c r="M790" t="s">
        <v>1646</v>
      </c>
      <c r="N790" t="s">
        <v>1647</v>
      </c>
      <c r="O790" t="s">
        <v>203</v>
      </c>
      <c r="P790" t="s">
        <v>1283</v>
      </c>
      <c r="Q790">
        <v>1550670575.1</v>
      </c>
      <c r="R790">
        <f>AL790*Y790*(AJ790-AK790)/(100*AF790*(1000-Y790*AJ790))</f>
        <v>0</v>
      </c>
      <c r="S790">
        <f>AL790*Y790*(AI790-AH790*(1000-Y790*AK790)/(1000-Y790*AJ790))/(100*AF790)</f>
        <v>0</v>
      </c>
      <c r="T790">
        <f>(U790/V790*100)</f>
        <v>0</v>
      </c>
      <c r="U790">
        <f>AJ790*(AM790+AN790)/1000</f>
        <v>0</v>
      </c>
      <c r="V790">
        <f>0.61365*exp(17.502*AO790/(240.97+AO790))</f>
        <v>0</v>
      </c>
      <c r="W790">
        <v>126</v>
      </c>
      <c r="X790">
        <v>9</v>
      </c>
      <c r="Y790">
        <f>IF(W790*$H$11&gt;=AA790,1.0,(AA790/(AA790-W790*$H$11)))</f>
        <v>0</v>
      </c>
      <c r="Z790">
        <f>(Y790-1)*100</f>
        <v>0</v>
      </c>
      <c r="AA790">
        <f>MAX(0,($B$11+$C$11*AR790)/(1+$D$11*AR790)*AM790/(AO790+273)*$E$11)</f>
        <v>0</v>
      </c>
      <c r="AB790">
        <f>$B$9*AS790+$C$9*AT790</f>
        <v>0</v>
      </c>
      <c r="AC790">
        <f>AB790*AD790</f>
        <v>0</v>
      </c>
      <c r="AD790">
        <f>($B$9*$D$7+$C$9*$D$7)/($B$9+$C$9)</f>
        <v>0</v>
      </c>
      <c r="AE790">
        <f>($B$9*$K$7+$C$9*$K$7)/($B$9+$C$9)</f>
        <v>0</v>
      </c>
      <c r="AF790">
        <v>10</v>
      </c>
      <c r="AG790">
        <v>1550670575.1</v>
      </c>
      <c r="AH790">
        <v>398.943</v>
      </c>
      <c r="AI790">
        <v>399.022</v>
      </c>
      <c r="AJ790">
        <v>8.49316</v>
      </c>
      <c r="AK790">
        <v>2.94383</v>
      </c>
      <c r="AL790">
        <v>1416.48</v>
      </c>
      <c r="AM790">
        <v>99.58</v>
      </c>
      <c r="AN790">
        <v>0.0245678</v>
      </c>
      <c r="AO790">
        <v>7.42585</v>
      </c>
      <c r="AP790">
        <v>999.9</v>
      </c>
      <c r="AQ790">
        <v>999.9</v>
      </c>
      <c r="AR790">
        <v>9975</v>
      </c>
      <c r="AS790">
        <v>0</v>
      </c>
      <c r="AT790">
        <v>147.697</v>
      </c>
      <c r="AU790">
        <v>0</v>
      </c>
      <c r="AV790" t="s">
        <v>204</v>
      </c>
      <c r="AW790">
        <v>0</v>
      </c>
      <c r="AX790">
        <v>-1.442</v>
      </c>
      <c r="AY790">
        <v>-0.036</v>
      </c>
      <c r="AZ790">
        <v>0</v>
      </c>
      <c r="BA790">
        <v>0</v>
      </c>
      <c r="BB790">
        <v>0</v>
      </c>
      <c r="BC790">
        <v>0</v>
      </c>
      <c r="BD790">
        <v>402.176139344262</v>
      </c>
      <c r="BE790">
        <v>0.0157260685515464</v>
      </c>
      <c r="BF790">
        <v>0.0578496235409719</v>
      </c>
      <c r="BG790">
        <v>-1</v>
      </c>
      <c r="BH790">
        <v>0</v>
      </c>
      <c r="BI790">
        <v>0</v>
      </c>
      <c r="BJ790" t="s">
        <v>205</v>
      </c>
      <c r="BK790">
        <v>1.88474</v>
      </c>
      <c r="BL790">
        <v>1.88169</v>
      </c>
      <c r="BM790">
        <v>1.88315</v>
      </c>
      <c r="BN790">
        <v>1.88187</v>
      </c>
      <c r="BO790">
        <v>1.88381</v>
      </c>
      <c r="BP790">
        <v>1.88308</v>
      </c>
      <c r="BQ790">
        <v>1.88477</v>
      </c>
      <c r="BR790">
        <v>1.8823</v>
      </c>
      <c r="BS790" t="s">
        <v>206</v>
      </c>
      <c r="BT790" t="s">
        <v>17</v>
      </c>
      <c r="BU790" t="s">
        <v>17</v>
      </c>
      <c r="BV790" t="s">
        <v>17</v>
      </c>
      <c r="BW790" t="s">
        <v>207</v>
      </c>
      <c r="BX790" t="s">
        <v>208</v>
      </c>
      <c r="BY790" t="s">
        <v>209</v>
      </c>
      <c r="BZ790" t="s">
        <v>209</v>
      </c>
      <c r="CA790" t="s">
        <v>209</v>
      </c>
      <c r="CB790" t="s">
        <v>209</v>
      </c>
      <c r="CC790">
        <v>5</v>
      </c>
      <c r="CD790">
        <v>0</v>
      </c>
      <c r="CE790">
        <v>0</v>
      </c>
      <c r="CF790">
        <v>0</v>
      </c>
      <c r="CG790">
        <v>0</v>
      </c>
      <c r="CH790">
        <v>2</v>
      </c>
      <c r="CI790">
        <v>1321.13</v>
      </c>
      <c r="CJ790">
        <v>-0.116036</v>
      </c>
      <c r="CK790">
        <v>8.65933</v>
      </c>
      <c r="CL790">
        <v>10.4436</v>
      </c>
      <c r="CM790">
        <v>29.9993</v>
      </c>
      <c r="CN790">
        <v>10.3077</v>
      </c>
      <c r="CO790">
        <v>10.4816</v>
      </c>
      <c r="CP790">
        <v>-1</v>
      </c>
      <c r="CQ790">
        <v>0</v>
      </c>
      <c r="CR790">
        <v>100</v>
      </c>
      <c r="CS790">
        <v>-999.9</v>
      </c>
      <c r="CT790">
        <v>400</v>
      </c>
      <c r="CU790">
        <v>8.09331</v>
      </c>
      <c r="CV790">
        <v>103.796</v>
      </c>
      <c r="CW790">
        <v>103.303</v>
      </c>
    </row>
    <row r="791" spans="1:101">
      <c r="A791">
        <v>777</v>
      </c>
      <c r="B791">
        <v>1550670577</v>
      </c>
      <c r="C791">
        <v>2603.70000004768</v>
      </c>
      <c r="D791" t="s">
        <v>1774</v>
      </c>
      <c r="E791" t="s">
        <v>1775</v>
      </c>
      <c r="F791">
        <f>J791+I791+M791*K791</f>
        <v>0</v>
      </c>
      <c r="G791">
        <f>(1000*AM791)/(L791*(AO791+273.15))</f>
        <v>0</v>
      </c>
      <c r="H791">
        <f>((G791*F791*(1-(AJ791/1000)))/(100*K791))*(BE791/60)</f>
        <v>0</v>
      </c>
      <c r="I791" t="s">
        <v>197</v>
      </c>
      <c r="J791" t="s">
        <v>198</v>
      </c>
      <c r="K791" t="s">
        <v>199</v>
      </c>
      <c r="L791" t="s">
        <v>200</v>
      </c>
      <c r="M791" t="s">
        <v>1646</v>
      </c>
      <c r="N791" t="s">
        <v>1647</v>
      </c>
      <c r="O791" t="s">
        <v>203</v>
      </c>
      <c r="P791" t="s">
        <v>1283</v>
      </c>
      <c r="Q791">
        <v>1550670577</v>
      </c>
      <c r="R791">
        <f>AL791*Y791*(AJ791-AK791)/(100*AF791*(1000-Y791*AJ791))</f>
        <v>0</v>
      </c>
      <c r="S791">
        <f>AL791*Y791*(AI791-AH791*(1000-Y791*AK791)/(1000-Y791*AJ791))/(100*AF791)</f>
        <v>0</v>
      </c>
      <c r="T791">
        <f>(U791/V791*100)</f>
        <v>0</v>
      </c>
      <c r="U791">
        <f>AJ791*(AM791+AN791)/1000</f>
        <v>0</v>
      </c>
      <c r="V791">
        <f>0.61365*exp(17.502*AO791/(240.97+AO791))</f>
        <v>0</v>
      </c>
      <c r="W791">
        <v>127</v>
      </c>
      <c r="X791">
        <v>9</v>
      </c>
      <c r="Y791">
        <f>IF(W791*$H$11&gt;=AA791,1.0,(AA791/(AA791-W791*$H$11)))</f>
        <v>0</v>
      </c>
      <c r="Z791">
        <f>(Y791-1)*100</f>
        <v>0</v>
      </c>
      <c r="AA791">
        <f>MAX(0,($B$11+$C$11*AR791)/(1+$D$11*AR791)*AM791/(AO791+273)*$E$11)</f>
        <v>0</v>
      </c>
      <c r="AB791">
        <f>$B$9*AS791+$C$9*AT791</f>
        <v>0</v>
      </c>
      <c r="AC791">
        <f>AB791*AD791</f>
        <v>0</v>
      </c>
      <c r="AD791">
        <f>($B$9*$D$7+$C$9*$D$7)/($B$9+$C$9)</f>
        <v>0</v>
      </c>
      <c r="AE791">
        <f>($B$9*$K$7+$C$9*$K$7)/($B$9+$C$9)</f>
        <v>0</v>
      </c>
      <c r="AF791">
        <v>10</v>
      </c>
      <c r="AG791">
        <v>1550670577</v>
      </c>
      <c r="AH791">
        <v>398.949</v>
      </c>
      <c r="AI791">
        <v>399.018</v>
      </c>
      <c r="AJ791">
        <v>8.52039</v>
      </c>
      <c r="AK791">
        <v>2.94293</v>
      </c>
      <c r="AL791">
        <v>1416.28</v>
      </c>
      <c r="AM791">
        <v>99.5795</v>
      </c>
      <c r="AN791">
        <v>0.0245425</v>
      </c>
      <c r="AO791">
        <v>7.42536</v>
      </c>
      <c r="AP791">
        <v>999.9</v>
      </c>
      <c r="AQ791">
        <v>999.9</v>
      </c>
      <c r="AR791">
        <v>9975</v>
      </c>
      <c r="AS791">
        <v>0</v>
      </c>
      <c r="AT791">
        <v>148.95</v>
      </c>
      <c r="AU791">
        <v>0</v>
      </c>
      <c r="AV791" t="s">
        <v>204</v>
      </c>
      <c r="AW791">
        <v>0</v>
      </c>
      <c r="AX791">
        <v>-1.442</v>
      </c>
      <c r="AY791">
        <v>-0.036</v>
      </c>
      <c r="AZ791">
        <v>0</v>
      </c>
      <c r="BA791">
        <v>0</v>
      </c>
      <c r="BB791">
        <v>0</v>
      </c>
      <c r="BC791">
        <v>0</v>
      </c>
      <c r="BD791">
        <v>402.179614754098</v>
      </c>
      <c r="BE791">
        <v>0.0722122691098432</v>
      </c>
      <c r="BF791">
        <v>0.0640211858788393</v>
      </c>
      <c r="BG791">
        <v>-1</v>
      </c>
      <c r="BH791">
        <v>0</v>
      </c>
      <c r="BI791">
        <v>0</v>
      </c>
      <c r="BJ791" t="s">
        <v>205</v>
      </c>
      <c r="BK791">
        <v>1.88475</v>
      </c>
      <c r="BL791">
        <v>1.88169</v>
      </c>
      <c r="BM791">
        <v>1.88316</v>
      </c>
      <c r="BN791">
        <v>1.88187</v>
      </c>
      <c r="BO791">
        <v>1.88379</v>
      </c>
      <c r="BP791">
        <v>1.88308</v>
      </c>
      <c r="BQ791">
        <v>1.88477</v>
      </c>
      <c r="BR791">
        <v>1.8823</v>
      </c>
      <c r="BS791" t="s">
        <v>206</v>
      </c>
      <c r="BT791" t="s">
        <v>17</v>
      </c>
      <c r="BU791" t="s">
        <v>17</v>
      </c>
      <c r="BV791" t="s">
        <v>17</v>
      </c>
      <c r="BW791" t="s">
        <v>207</v>
      </c>
      <c r="BX791" t="s">
        <v>208</v>
      </c>
      <c r="BY791" t="s">
        <v>209</v>
      </c>
      <c r="BZ791" t="s">
        <v>209</v>
      </c>
      <c r="CA791" t="s">
        <v>209</v>
      </c>
      <c r="CB791" t="s">
        <v>209</v>
      </c>
      <c r="CC791">
        <v>5</v>
      </c>
      <c r="CD791">
        <v>0</v>
      </c>
      <c r="CE791">
        <v>0</v>
      </c>
      <c r="CF791">
        <v>0</v>
      </c>
      <c r="CG791">
        <v>0</v>
      </c>
      <c r="CH791">
        <v>2</v>
      </c>
      <c r="CI791">
        <v>1320.58</v>
      </c>
      <c r="CJ791">
        <v>-0.111772</v>
      </c>
      <c r="CK791">
        <v>8.65774</v>
      </c>
      <c r="CL791">
        <v>10.4384</v>
      </c>
      <c r="CM791">
        <v>29.9995</v>
      </c>
      <c r="CN791">
        <v>10.3025</v>
      </c>
      <c r="CO791">
        <v>10.4768</v>
      </c>
      <c r="CP791">
        <v>-1</v>
      </c>
      <c r="CQ791">
        <v>0</v>
      </c>
      <c r="CR791">
        <v>100</v>
      </c>
      <c r="CS791">
        <v>-999.9</v>
      </c>
      <c r="CT791">
        <v>400</v>
      </c>
      <c r="CU791">
        <v>8.04704</v>
      </c>
      <c r="CV791">
        <v>103.797</v>
      </c>
      <c r="CW791">
        <v>103.302</v>
      </c>
    </row>
    <row r="792" spans="1:101">
      <c r="A792">
        <v>778</v>
      </c>
      <c r="B792">
        <v>1550670579</v>
      </c>
      <c r="C792">
        <v>2605.70000004768</v>
      </c>
      <c r="D792" t="s">
        <v>1776</v>
      </c>
      <c r="E792" t="s">
        <v>1777</v>
      </c>
      <c r="F792">
        <f>J792+I792+M792*K792</f>
        <v>0</v>
      </c>
      <c r="G792">
        <f>(1000*AM792)/(L792*(AO792+273.15))</f>
        <v>0</v>
      </c>
      <c r="H792">
        <f>((G792*F792*(1-(AJ792/1000)))/(100*K792))*(BE792/60)</f>
        <v>0</v>
      </c>
      <c r="I792" t="s">
        <v>197</v>
      </c>
      <c r="J792" t="s">
        <v>198</v>
      </c>
      <c r="K792" t="s">
        <v>199</v>
      </c>
      <c r="L792" t="s">
        <v>200</v>
      </c>
      <c r="M792" t="s">
        <v>1646</v>
      </c>
      <c r="N792" t="s">
        <v>1647</v>
      </c>
      <c r="O792" t="s">
        <v>203</v>
      </c>
      <c r="P792" t="s">
        <v>1283</v>
      </c>
      <c r="Q792">
        <v>1550670579</v>
      </c>
      <c r="R792">
        <f>AL792*Y792*(AJ792-AK792)/(100*AF792*(1000-Y792*AJ792))</f>
        <v>0</v>
      </c>
      <c r="S792">
        <f>AL792*Y792*(AI792-AH792*(1000-Y792*AK792)/(1000-Y792*AJ792))/(100*AF792)</f>
        <v>0</v>
      </c>
      <c r="T792">
        <f>(U792/V792*100)</f>
        <v>0</v>
      </c>
      <c r="U792">
        <f>AJ792*(AM792+AN792)/1000</f>
        <v>0</v>
      </c>
      <c r="V792">
        <f>0.61365*exp(17.502*AO792/(240.97+AO792))</f>
        <v>0</v>
      </c>
      <c r="W792">
        <v>128</v>
      </c>
      <c r="X792">
        <v>9</v>
      </c>
      <c r="Y792">
        <f>IF(W792*$H$11&gt;=AA792,1.0,(AA792/(AA792-W792*$H$11)))</f>
        <v>0</v>
      </c>
      <c r="Z792">
        <f>(Y792-1)*100</f>
        <v>0</v>
      </c>
      <c r="AA792">
        <f>MAX(0,($B$11+$C$11*AR792)/(1+$D$11*AR792)*AM792/(AO792+273)*$E$11)</f>
        <v>0</v>
      </c>
      <c r="AB792">
        <f>$B$9*AS792+$C$9*AT792</f>
        <v>0</v>
      </c>
      <c r="AC792">
        <f>AB792*AD792</f>
        <v>0</v>
      </c>
      <c r="AD792">
        <f>($B$9*$D$7+$C$9*$D$7)/($B$9+$C$9)</f>
        <v>0</v>
      </c>
      <c r="AE792">
        <f>($B$9*$K$7+$C$9*$K$7)/($B$9+$C$9)</f>
        <v>0</v>
      </c>
      <c r="AF792">
        <v>10</v>
      </c>
      <c r="AG792">
        <v>1550670579</v>
      </c>
      <c r="AH792">
        <v>398.961</v>
      </c>
      <c r="AI792">
        <v>399.015</v>
      </c>
      <c r="AJ792">
        <v>8.54535</v>
      </c>
      <c r="AK792">
        <v>2.94206</v>
      </c>
      <c r="AL792">
        <v>1416.27</v>
      </c>
      <c r="AM792">
        <v>99.5795</v>
      </c>
      <c r="AN792">
        <v>0.0246113</v>
      </c>
      <c r="AO792">
        <v>7.42287</v>
      </c>
      <c r="AP792">
        <v>999.9</v>
      </c>
      <c r="AQ792">
        <v>999.9</v>
      </c>
      <c r="AR792">
        <v>10005</v>
      </c>
      <c r="AS792">
        <v>0</v>
      </c>
      <c r="AT792">
        <v>150.157</v>
      </c>
      <c r="AU792">
        <v>0</v>
      </c>
      <c r="AV792" t="s">
        <v>204</v>
      </c>
      <c r="AW792">
        <v>0</v>
      </c>
      <c r="AX792">
        <v>-1.442</v>
      </c>
      <c r="AY792">
        <v>-0.036</v>
      </c>
      <c r="AZ792">
        <v>0</v>
      </c>
      <c r="BA792">
        <v>0</v>
      </c>
      <c r="BB792">
        <v>0</v>
      </c>
      <c r="BC792">
        <v>0</v>
      </c>
      <c r="BD792">
        <v>402.180114754098</v>
      </c>
      <c r="BE792">
        <v>0.108106577811147</v>
      </c>
      <c r="BF792">
        <v>0.0654292505802776</v>
      </c>
      <c r="BG792">
        <v>-1</v>
      </c>
      <c r="BH792">
        <v>0</v>
      </c>
      <c r="BI792">
        <v>0</v>
      </c>
      <c r="BJ792" t="s">
        <v>205</v>
      </c>
      <c r="BK792">
        <v>1.88475</v>
      </c>
      <c r="BL792">
        <v>1.88169</v>
      </c>
      <c r="BM792">
        <v>1.88313</v>
      </c>
      <c r="BN792">
        <v>1.88187</v>
      </c>
      <c r="BO792">
        <v>1.88376</v>
      </c>
      <c r="BP792">
        <v>1.88309</v>
      </c>
      <c r="BQ792">
        <v>1.88477</v>
      </c>
      <c r="BR792">
        <v>1.88231</v>
      </c>
      <c r="BS792" t="s">
        <v>206</v>
      </c>
      <c r="BT792" t="s">
        <v>17</v>
      </c>
      <c r="BU792" t="s">
        <v>17</v>
      </c>
      <c r="BV792" t="s">
        <v>17</v>
      </c>
      <c r="BW792" t="s">
        <v>207</v>
      </c>
      <c r="BX792" t="s">
        <v>208</v>
      </c>
      <c r="BY792" t="s">
        <v>209</v>
      </c>
      <c r="BZ792" t="s">
        <v>209</v>
      </c>
      <c r="CA792" t="s">
        <v>209</v>
      </c>
      <c r="CB792" t="s">
        <v>209</v>
      </c>
      <c r="CC792">
        <v>5</v>
      </c>
      <c r="CD792">
        <v>0</v>
      </c>
      <c r="CE792">
        <v>0</v>
      </c>
      <c r="CF792">
        <v>0</v>
      </c>
      <c r="CG792">
        <v>0</v>
      </c>
      <c r="CH792">
        <v>2</v>
      </c>
      <c r="CI792">
        <v>1319.58</v>
      </c>
      <c r="CJ792">
        <v>-0.113904</v>
      </c>
      <c r="CK792">
        <v>8.65625</v>
      </c>
      <c r="CL792">
        <v>10.4334</v>
      </c>
      <c r="CM792">
        <v>29.9993</v>
      </c>
      <c r="CN792">
        <v>10.2975</v>
      </c>
      <c r="CO792">
        <v>10.4718</v>
      </c>
      <c r="CP792">
        <v>-1</v>
      </c>
      <c r="CQ792">
        <v>0</v>
      </c>
      <c r="CR792">
        <v>100</v>
      </c>
      <c r="CS792">
        <v>-999.9</v>
      </c>
      <c r="CT792">
        <v>400</v>
      </c>
      <c r="CU792">
        <v>8.01538</v>
      </c>
      <c r="CV792">
        <v>103.798</v>
      </c>
      <c r="CW792">
        <v>103.302</v>
      </c>
    </row>
    <row r="793" spans="1:101">
      <c r="A793">
        <v>779</v>
      </c>
      <c r="B793">
        <v>1550670581</v>
      </c>
      <c r="C793">
        <v>2607.70000004768</v>
      </c>
      <c r="D793" t="s">
        <v>1778</v>
      </c>
      <c r="E793" t="s">
        <v>1779</v>
      </c>
      <c r="F793">
        <f>J793+I793+M793*K793</f>
        <v>0</v>
      </c>
      <c r="G793">
        <f>(1000*AM793)/(L793*(AO793+273.15))</f>
        <v>0</v>
      </c>
      <c r="H793">
        <f>((G793*F793*(1-(AJ793/1000)))/(100*K793))*(BE793/60)</f>
        <v>0</v>
      </c>
      <c r="I793" t="s">
        <v>197</v>
      </c>
      <c r="J793" t="s">
        <v>198</v>
      </c>
      <c r="K793" t="s">
        <v>199</v>
      </c>
      <c r="L793" t="s">
        <v>200</v>
      </c>
      <c r="M793" t="s">
        <v>1646</v>
      </c>
      <c r="N793" t="s">
        <v>1647</v>
      </c>
      <c r="O793" t="s">
        <v>203</v>
      </c>
      <c r="P793" t="s">
        <v>1283</v>
      </c>
      <c r="Q793">
        <v>1550670581</v>
      </c>
      <c r="R793">
        <f>AL793*Y793*(AJ793-AK793)/(100*AF793*(1000-Y793*AJ793))</f>
        <v>0</v>
      </c>
      <c r="S793">
        <f>AL793*Y793*(AI793-AH793*(1000-Y793*AK793)/(1000-Y793*AJ793))/(100*AF793)</f>
        <v>0</v>
      </c>
      <c r="T793">
        <f>(U793/V793*100)</f>
        <v>0</v>
      </c>
      <c r="U793">
        <f>AJ793*(AM793+AN793)/1000</f>
        <v>0</v>
      </c>
      <c r="V793">
        <f>0.61365*exp(17.502*AO793/(240.97+AO793))</f>
        <v>0</v>
      </c>
      <c r="W793">
        <v>122</v>
      </c>
      <c r="X793">
        <v>9</v>
      </c>
      <c r="Y793">
        <f>IF(W793*$H$11&gt;=AA793,1.0,(AA793/(AA793-W793*$H$11)))</f>
        <v>0</v>
      </c>
      <c r="Z793">
        <f>(Y793-1)*100</f>
        <v>0</v>
      </c>
      <c r="AA793">
        <f>MAX(0,($B$11+$C$11*AR793)/(1+$D$11*AR793)*AM793/(AO793+273)*$E$11)</f>
        <v>0</v>
      </c>
      <c r="AB793">
        <f>$B$9*AS793+$C$9*AT793</f>
        <v>0</v>
      </c>
      <c r="AC793">
        <f>AB793*AD793</f>
        <v>0</v>
      </c>
      <c r="AD793">
        <f>($B$9*$D$7+$C$9*$D$7)/($B$9+$C$9)</f>
        <v>0</v>
      </c>
      <c r="AE793">
        <f>($B$9*$K$7+$C$9*$K$7)/($B$9+$C$9)</f>
        <v>0</v>
      </c>
      <c r="AF793">
        <v>10</v>
      </c>
      <c r="AG793">
        <v>1550670581</v>
      </c>
      <c r="AH793">
        <v>399.007</v>
      </c>
      <c r="AI793">
        <v>399.031</v>
      </c>
      <c r="AJ793">
        <v>8.57222</v>
      </c>
      <c r="AK793">
        <v>2.94192</v>
      </c>
      <c r="AL793">
        <v>1416.58</v>
      </c>
      <c r="AM793">
        <v>99.5797</v>
      </c>
      <c r="AN793">
        <v>0.0245873</v>
      </c>
      <c r="AO793">
        <v>7.42068</v>
      </c>
      <c r="AP793">
        <v>999.9</v>
      </c>
      <c r="AQ793">
        <v>999.9</v>
      </c>
      <c r="AR793">
        <v>10005</v>
      </c>
      <c r="AS793">
        <v>0</v>
      </c>
      <c r="AT793">
        <v>151.277</v>
      </c>
      <c r="AU793">
        <v>0</v>
      </c>
      <c r="AV793" t="s">
        <v>204</v>
      </c>
      <c r="AW793">
        <v>0</v>
      </c>
      <c r="AX793">
        <v>-1.442</v>
      </c>
      <c r="AY793">
        <v>-0.036</v>
      </c>
      <c r="AZ793">
        <v>0</v>
      </c>
      <c r="BA793">
        <v>0</v>
      </c>
      <c r="BB793">
        <v>0</v>
      </c>
      <c r="BC793">
        <v>0</v>
      </c>
      <c r="BD793">
        <v>402.188172131147</v>
      </c>
      <c r="BE793">
        <v>0.168619785463048</v>
      </c>
      <c r="BF793">
        <v>0.0790032882302738</v>
      </c>
      <c r="BG793">
        <v>-1</v>
      </c>
      <c r="BH793">
        <v>0</v>
      </c>
      <c r="BI793">
        <v>0</v>
      </c>
      <c r="BJ793" t="s">
        <v>205</v>
      </c>
      <c r="BK793">
        <v>1.88473</v>
      </c>
      <c r="BL793">
        <v>1.88169</v>
      </c>
      <c r="BM793">
        <v>1.88314</v>
      </c>
      <c r="BN793">
        <v>1.88187</v>
      </c>
      <c r="BO793">
        <v>1.88377</v>
      </c>
      <c r="BP793">
        <v>1.88309</v>
      </c>
      <c r="BQ793">
        <v>1.88477</v>
      </c>
      <c r="BR793">
        <v>1.8823</v>
      </c>
      <c r="BS793" t="s">
        <v>206</v>
      </c>
      <c r="BT793" t="s">
        <v>17</v>
      </c>
      <c r="BU793" t="s">
        <v>17</v>
      </c>
      <c r="BV793" t="s">
        <v>17</v>
      </c>
      <c r="BW793" t="s">
        <v>207</v>
      </c>
      <c r="BX793" t="s">
        <v>208</v>
      </c>
      <c r="BY793" t="s">
        <v>209</v>
      </c>
      <c r="BZ793" t="s">
        <v>209</v>
      </c>
      <c r="CA793" t="s">
        <v>209</v>
      </c>
      <c r="CB793" t="s">
        <v>209</v>
      </c>
      <c r="CC793">
        <v>5</v>
      </c>
      <c r="CD793">
        <v>0</v>
      </c>
      <c r="CE793">
        <v>0</v>
      </c>
      <c r="CF793">
        <v>0</v>
      </c>
      <c r="CG793">
        <v>0</v>
      </c>
      <c r="CH793">
        <v>2</v>
      </c>
      <c r="CI793">
        <v>1324.57</v>
      </c>
      <c r="CJ793">
        <v>-0.113904</v>
      </c>
      <c r="CK793">
        <v>8.65474</v>
      </c>
      <c r="CL793">
        <v>10.4281</v>
      </c>
      <c r="CM793">
        <v>29.9993</v>
      </c>
      <c r="CN793">
        <v>10.2928</v>
      </c>
      <c r="CO793">
        <v>10.4667</v>
      </c>
      <c r="CP793">
        <v>-1</v>
      </c>
      <c r="CQ793">
        <v>0</v>
      </c>
      <c r="CR793">
        <v>100</v>
      </c>
      <c r="CS793">
        <v>-999.9</v>
      </c>
      <c r="CT793">
        <v>400</v>
      </c>
      <c r="CU793">
        <v>7.95998</v>
      </c>
      <c r="CV793">
        <v>103.799</v>
      </c>
      <c r="CW793">
        <v>103.303</v>
      </c>
    </row>
    <row r="794" spans="1:101">
      <c r="A794">
        <v>780</v>
      </c>
      <c r="B794">
        <v>1550670583</v>
      </c>
      <c r="C794">
        <v>2609.70000004768</v>
      </c>
      <c r="D794" t="s">
        <v>1780</v>
      </c>
      <c r="E794" t="s">
        <v>1781</v>
      </c>
      <c r="F794">
        <f>J794+I794+M794*K794</f>
        <v>0</v>
      </c>
      <c r="G794">
        <f>(1000*AM794)/(L794*(AO794+273.15))</f>
        <v>0</v>
      </c>
      <c r="H794">
        <f>((G794*F794*(1-(AJ794/1000)))/(100*K794))*(BE794/60)</f>
        <v>0</v>
      </c>
      <c r="I794" t="s">
        <v>197</v>
      </c>
      <c r="J794" t="s">
        <v>198</v>
      </c>
      <c r="K794" t="s">
        <v>199</v>
      </c>
      <c r="L794" t="s">
        <v>200</v>
      </c>
      <c r="M794" t="s">
        <v>1646</v>
      </c>
      <c r="N794" t="s">
        <v>1647</v>
      </c>
      <c r="O794" t="s">
        <v>203</v>
      </c>
      <c r="P794" t="s">
        <v>1283</v>
      </c>
      <c r="Q794">
        <v>1550670583</v>
      </c>
      <c r="R794">
        <f>AL794*Y794*(AJ794-AK794)/(100*AF794*(1000-Y794*AJ794))</f>
        <v>0</v>
      </c>
      <c r="S794">
        <f>AL794*Y794*(AI794-AH794*(1000-Y794*AK794)/(1000-Y794*AJ794))/(100*AF794)</f>
        <v>0</v>
      </c>
      <c r="T794">
        <f>(U794/V794*100)</f>
        <v>0</v>
      </c>
      <c r="U794">
        <f>AJ794*(AM794+AN794)/1000</f>
        <v>0</v>
      </c>
      <c r="V794">
        <f>0.61365*exp(17.502*AO794/(240.97+AO794))</f>
        <v>0</v>
      </c>
      <c r="W794">
        <v>133</v>
      </c>
      <c r="X794">
        <v>9</v>
      </c>
      <c r="Y794">
        <f>IF(W794*$H$11&gt;=AA794,1.0,(AA794/(AA794-W794*$H$11)))</f>
        <v>0</v>
      </c>
      <c r="Z794">
        <f>(Y794-1)*100</f>
        <v>0</v>
      </c>
      <c r="AA794">
        <f>MAX(0,($B$11+$C$11*AR794)/(1+$D$11*AR794)*AM794/(AO794+273)*$E$11)</f>
        <v>0</v>
      </c>
      <c r="AB794">
        <f>$B$9*AS794+$C$9*AT794</f>
        <v>0</v>
      </c>
      <c r="AC794">
        <f>AB794*AD794</f>
        <v>0</v>
      </c>
      <c r="AD794">
        <f>($B$9*$D$7+$C$9*$D$7)/($B$9+$C$9)</f>
        <v>0</v>
      </c>
      <c r="AE794">
        <f>($B$9*$K$7+$C$9*$K$7)/($B$9+$C$9)</f>
        <v>0</v>
      </c>
      <c r="AF794">
        <v>10</v>
      </c>
      <c r="AG794">
        <v>1550670583</v>
      </c>
      <c r="AH794">
        <v>398.999</v>
      </c>
      <c r="AI794">
        <v>399.017</v>
      </c>
      <c r="AJ794">
        <v>8.60269</v>
      </c>
      <c r="AK794">
        <v>2.94132</v>
      </c>
      <c r="AL794">
        <v>1416.68</v>
      </c>
      <c r="AM794">
        <v>99.5803</v>
      </c>
      <c r="AN794">
        <v>0.0244467</v>
      </c>
      <c r="AO794">
        <v>7.42161</v>
      </c>
      <c r="AP794">
        <v>999.9</v>
      </c>
      <c r="AQ794">
        <v>999.9</v>
      </c>
      <c r="AR794">
        <v>9997.5</v>
      </c>
      <c r="AS794">
        <v>0</v>
      </c>
      <c r="AT794">
        <v>152.31</v>
      </c>
      <c r="AU794">
        <v>0</v>
      </c>
      <c r="AV794" t="s">
        <v>204</v>
      </c>
      <c r="AW794">
        <v>0</v>
      </c>
      <c r="AX794">
        <v>-1.442</v>
      </c>
      <c r="AY794">
        <v>-0.036</v>
      </c>
      <c r="AZ794">
        <v>0</v>
      </c>
      <c r="BA794">
        <v>0</v>
      </c>
      <c r="BB794">
        <v>0</v>
      </c>
      <c r="BC794">
        <v>0</v>
      </c>
      <c r="BD794">
        <v>402.19787704918</v>
      </c>
      <c r="BE794">
        <v>0.210613300044271</v>
      </c>
      <c r="BF794">
        <v>0.0913756054783682</v>
      </c>
      <c r="BG794">
        <v>-1</v>
      </c>
      <c r="BH794">
        <v>0</v>
      </c>
      <c r="BI794">
        <v>0</v>
      </c>
      <c r="BJ794" t="s">
        <v>205</v>
      </c>
      <c r="BK794">
        <v>1.88471</v>
      </c>
      <c r="BL794">
        <v>1.8817</v>
      </c>
      <c r="BM794">
        <v>1.88316</v>
      </c>
      <c r="BN794">
        <v>1.88187</v>
      </c>
      <c r="BO794">
        <v>1.88378</v>
      </c>
      <c r="BP794">
        <v>1.88309</v>
      </c>
      <c r="BQ794">
        <v>1.88477</v>
      </c>
      <c r="BR794">
        <v>1.88232</v>
      </c>
      <c r="BS794" t="s">
        <v>206</v>
      </c>
      <c r="BT794" t="s">
        <v>17</v>
      </c>
      <c r="BU794" t="s">
        <v>17</v>
      </c>
      <c r="BV794" t="s">
        <v>17</v>
      </c>
      <c r="BW794" t="s">
        <v>207</v>
      </c>
      <c r="BX794" t="s">
        <v>208</v>
      </c>
      <c r="BY794" t="s">
        <v>209</v>
      </c>
      <c r="BZ794" t="s">
        <v>209</v>
      </c>
      <c r="CA794" t="s">
        <v>209</v>
      </c>
      <c r="CB794" t="s">
        <v>209</v>
      </c>
      <c r="CC794">
        <v>5</v>
      </c>
      <c r="CD794">
        <v>0</v>
      </c>
      <c r="CE794">
        <v>0</v>
      </c>
      <c r="CF794">
        <v>0</v>
      </c>
      <c r="CG794">
        <v>0</v>
      </c>
      <c r="CH794">
        <v>2</v>
      </c>
      <c r="CI794">
        <v>1316.55</v>
      </c>
      <c r="CJ794">
        <v>-0.111772</v>
      </c>
      <c r="CK794">
        <v>8.65322</v>
      </c>
      <c r="CL794">
        <v>10.4234</v>
      </c>
      <c r="CM794">
        <v>29.9995</v>
      </c>
      <c r="CN794">
        <v>10.2882</v>
      </c>
      <c r="CO794">
        <v>10.462</v>
      </c>
      <c r="CP794">
        <v>-1</v>
      </c>
      <c r="CQ794">
        <v>0</v>
      </c>
      <c r="CR794">
        <v>100</v>
      </c>
      <c r="CS794">
        <v>-999.9</v>
      </c>
      <c r="CT794">
        <v>400</v>
      </c>
      <c r="CU794">
        <v>7.90901</v>
      </c>
      <c r="CV794">
        <v>103.799</v>
      </c>
      <c r="CW794">
        <v>103.304</v>
      </c>
    </row>
    <row r="795" spans="1:101">
      <c r="A795">
        <v>781</v>
      </c>
      <c r="B795">
        <v>1550670585</v>
      </c>
      <c r="C795">
        <v>2611.70000004768</v>
      </c>
      <c r="D795" t="s">
        <v>1782</v>
      </c>
      <c r="E795" t="s">
        <v>1783</v>
      </c>
      <c r="F795">
        <f>J795+I795+M795*K795</f>
        <v>0</v>
      </c>
      <c r="G795">
        <f>(1000*AM795)/(L795*(AO795+273.15))</f>
        <v>0</v>
      </c>
      <c r="H795">
        <f>((G795*F795*(1-(AJ795/1000)))/(100*K795))*(BE795/60)</f>
        <v>0</v>
      </c>
      <c r="I795" t="s">
        <v>197</v>
      </c>
      <c r="J795" t="s">
        <v>198</v>
      </c>
      <c r="K795" t="s">
        <v>199</v>
      </c>
      <c r="L795" t="s">
        <v>200</v>
      </c>
      <c r="M795" t="s">
        <v>1646</v>
      </c>
      <c r="N795" t="s">
        <v>1647</v>
      </c>
      <c r="O795" t="s">
        <v>203</v>
      </c>
      <c r="P795" t="s">
        <v>1283</v>
      </c>
      <c r="Q795">
        <v>1550670585</v>
      </c>
      <c r="R795">
        <f>AL795*Y795*(AJ795-AK795)/(100*AF795*(1000-Y795*AJ795))</f>
        <v>0</v>
      </c>
      <c r="S795">
        <f>AL795*Y795*(AI795-AH795*(1000-Y795*AK795)/(1000-Y795*AJ795))/(100*AF795)</f>
        <v>0</v>
      </c>
      <c r="T795">
        <f>(U795/V795*100)</f>
        <v>0</v>
      </c>
      <c r="U795">
        <f>AJ795*(AM795+AN795)/1000</f>
        <v>0</v>
      </c>
      <c r="V795">
        <f>0.61365*exp(17.502*AO795/(240.97+AO795))</f>
        <v>0</v>
      </c>
      <c r="W795">
        <v>146</v>
      </c>
      <c r="X795">
        <v>10</v>
      </c>
      <c r="Y795">
        <f>IF(W795*$H$11&gt;=AA795,1.0,(AA795/(AA795-W795*$H$11)))</f>
        <v>0</v>
      </c>
      <c r="Z795">
        <f>(Y795-1)*100</f>
        <v>0</v>
      </c>
      <c r="AA795">
        <f>MAX(0,($B$11+$C$11*AR795)/(1+$D$11*AR795)*AM795/(AO795+273)*$E$11)</f>
        <v>0</v>
      </c>
      <c r="AB795">
        <f>$B$9*AS795+$C$9*AT795</f>
        <v>0</v>
      </c>
      <c r="AC795">
        <f>AB795*AD795</f>
        <v>0</v>
      </c>
      <c r="AD795">
        <f>($B$9*$D$7+$C$9*$D$7)/($B$9+$C$9)</f>
        <v>0</v>
      </c>
      <c r="AE795">
        <f>($B$9*$K$7+$C$9*$K$7)/($B$9+$C$9)</f>
        <v>0</v>
      </c>
      <c r="AF795">
        <v>10</v>
      </c>
      <c r="AG795">
        <v>1550670585</v>
      </c>
      <c r="AH795">
        <v>399.029</v>
      </c>
      <c r="AI795">
        <v>399.02</v>
      </c>
      <c r="AJ795">
        <v>8.62646</v>
      </c>
      <c r="AK795">
        <v>2.94067</v>
      </c>
      <c r="AL795">
        <v>1416.65</v>
      </c>
      <c r="AM795">
        <v>99.58</v>
      </c>
      <c r="AN795">
        <v>0.0241543</v>
      </c>
      <c r="AO795">
        <v>7.42318</v>
      </c>
      <c r="AP795">
        <v>999.9</v>
      </c>
      <c r="AQ795">
        <v>999.9</v>
      </c>
      <c r="AR795">
        <v>10016.2</v>
      </c>
      <c r="AS795">
        <v>0</v>
      </c>
      <c r="AT795">
        <v>153.323</v>
      </c>
      <c r="AU795">
        <v>0</v>
      </c>
      <c r="AV795" t="s">
        <v>204</v>
      </c>
      <c r="AW795">
        <v>0</v>
      </c>
      <c r="AX795">
        <v>-1.442</v>
      </c>
      <c r="AY795">
        <v>-0.036</v>
      </c>
      <c r="AZ795">
        <v>0</v>
      </c>
      <c r="BA795">
        <v>0</v>
      </c>
      <c r="BB795">
        <v>0</v>
      </c>
      <c r="BC795">
        <v>0</v>
      </c>
      <c r="BD795">
        <v>402.207483606557</v>
      </c>
      <c r="BE795">
        <v>0.258520475340192</v>
      </c>
      <c r="BF795">
        <v>0.103573307657541</v>
      </c>
      <c r="BG795">
        <v>-1</v>
      </c>
      <c r="BH795">
        <v>0</v>
      </c>
      <c r="BI795">
        <v>0</v>
      </c>
      <c r="BJ795" t="s">
        <v>205</v>
      </c>
      <c r="BK795">
        <v>1.88473</v>
      </c>
      <c r="BL795">
        <v>1.88169</v>
      </c>
      <c r="BM795">
        <v>1.88316</v>
      </c>
      <c r="BN795">
        <v>1.88187</v>
      </c>
      <c r="BO795">
        <v>1.88377</v>
      </c>
      <c r="BP795">
        <v>1.88309</v>
      </c>
      <c r="BQ795">
        <v>1.88477</v>
      </c>
      <c r="BR795">
        <v>1.88232</v>
      </c>
      <c r="BS795" t="s">
        <v>206</v>
      </c>
      <c r="BT795" t="s">
        <v>17</v>
      </c>
      <c r="BU795" t="s">
        <v>17</v>
      </c>
      <c r="BV795" t="s">
        <v>17</v>
      </c>
      <c r="BW795" t="s">
        <v>207</v>
      </c>
      <c r="BX795" t="s">
        <v>208</v>
      </c>
      <c r="BY795" t="s">
        <v>209</v>
      </c>
      <c r="BZ795" t="s">
        <v>209</v>
      </c>
      <c r="CA795" t="s">
        <v>209</v>
      </c>
      <c r="CB795" t="s">
        <v>209</v>
      </c>
      <c r="CC795">
        <v>5</v>
      </c>
      <c r="CD795">
        <v>0</v>
      </c>
      <c r="CE795">
        <v>0</v>
      </c>
      <c r="CF795">
        <v>0</v>
      </c>
      <c r="CG795">
        <v>0</v>
      </c>
      <c r="CH795">
        <v>2</v>
      </c>
      <c r="CI795">
        <v>1306.57</v>
      </c>
      <c r="CJ795">
        <v>-0.111772</v>
      </c>
      <c r="CK795">
        <v>8.65171</v>
      </c>
      <c r="CL795">
        <v>10.4183</v>
      </c>
      <c r="CM795">
        <v>29.9995</v>
      </c>
      <c r="CN795">
        <v>10.2835</v>
      </c>
      <c r="CO795">
        <v>10.4569</v>
      </c>
      <c r="CP795">
        <v>-1</v>
      </c>
      <c r="CQ795">
        <v>0</v>
      </c>
      <c r="CR795">
        <v>100</v>
      </c>
      <c r="CS795">
        <v>-999.9</v>
      </c>
      <c r="CT795">
        <v>400</v>
      </c>
      <c r="CU795">
        <v>7.86844</v>
      </c>
      <c r="CV795">
        <v>103.8</v>
      </c>
      <c r="CW795">
        <v>103.305</v>
      </c>
    </row>
    <row r="796" spans="1:101">
      <c r="A796">
        <v>782</v>
      </c>
      <c r="B796">
        <v>1550670587</v>
      </c>
      <c r="C796">
        <v>2613.70000004768</v>
      </c>
      <c r="D796" t="s">
        <v>1784</v>
      </c>
      <c r="E796" t="s">
        <v>1785</v>
      </c>
      <c r="F796">
        <f>J796+I796+M796*K796</f>
        <v>0</v>
      </c>
      <c r="G796">
        <f>(1000*AM796)/(L796*(AO796+273.15))</f>
        <v>0</v>
      </c>
      <c r="H796">
        <f>((G796*F796*(1-(AJ796/1000)))/(100*K796))*(BE796/60)</f>
        <v>0</v>
      </c>
      <c r="I796" t="s">
        <v>197</v>
      </c>
      <c r="J796" t="s">
        <v>198</v>
      </c>
      <c r="K796" t="s">
        <v>199</v>
      </c>
      <c r="L796" t="s">
        <v>200</v>
      </c>
      <c r="M796" t="s">
        <v>1646</v>
      </c>
      <c r="N796" t="s">
        <v>1647</v>
      </c>
      <c r="O796" t="s">
        <v>203</v>
      </c>
      <c r="P796" t="s">
        <v>1283</v>
      </c>
      <c r="Q796">
        <v>1550670587</v>
      </c>
      <c r="R796">
        <f>AL796*Y796*(AJ796-AK796)/(100*AF796*(1000-Y796*AJ796))</f>
        <v>0</v>
      </c>
      <c r="S796">
        <f>AL796*Y796*(AI796-AH796*(1000-Y796*AK796)/(1000-Y796*AJ796))/(100*AF796)</f>
        <v>0</v>
      </c>
      <c r="T796">
        <f>(U796/V796*100)</f>
        <v>0</v>
      </c>
      <c r="U796">
        <f>AJ796*(AM796+AN796)/1000</f>
        <v>0</v>
      </c>
      <c r="V796">
        <f>0.61365*exp(17.502*AO796/(240.97+AO796))</f>
        <v>0</v>
      </c>
      <c r="W796">
        <v>136</v>
      </c>
      <c r="X796">
        <v>10</v>
      </c>
      <c r="Y796">
        <f>IF(W796*$H$11&gt;=AA796,1.0,(AA796/(AA796-W796*$H$11)))</f>
        <v>0</v>
      </c>
      <c r="Z796">
        <f>(Y796-1)*100</f>
        <v>0</v>
      </c>
      <c r="AA796">
        <f>MAX(0,($B$11+$C$11*AR796)/(1+$D$11*AR796)*AM796/(AO796+273)*$E$11)</f>
        <v>0</v>
      </c>
      <c r="AB796">
        <f>$B$9*AS796+$C$9*AT796</f>
        <v>0</v>
      </c>
      <c r="AC796">
        <f>AB796*AD796</f>
        <v>0</v>
      </c>
      <c r="AD796">
        <f>($B$9*$D$7+$C$9*$D$7)/($B$9+$C$9)</f>
        <v>0</v>
      </c>
      <c r="AE796">
        <f>($B$9*$K$7+$C$9*$K$7)/($B$9+$C$9)</f>
        <v>0</v>
      </c>
      <c r="AF796">
        <v>10</v>
      </c>
      <c r="AG796">
        <v>1550670587</v>
      </c>
      <c r="AH796">
        <v>399.093</v>
      </c>
      <c r="AI796">
        <v>399.02</v>
      </c>
      <c r="AJ796">
        <v>8.64854</v>
      </c>
      <c r="AK796">
        <v>2.94057</v>
      </c>
      <c r="AL796">
        <v>1416.63</v>
      </c>
      <c r="AM796">
        <v>99.5793</v>
      </c>
      <c r="AN796">
        <v>0.0240556</v>
      </c>
      <c r="AO796">
        <v>7.42318</v>
      </c>
      <c r="AP796">
        <v>999.9</v>
      </c>
      <c r="AQ796">
        <v>999.9</v>
      </c>
      <c r="AR796">
        <v>10008.8</v>
      </c>
      <c r="AS796">
        <v>0</v>
      </c>
      <c r="AT796">
        <v>154.34</v>
      </c>
      <c r="AU796">
        <v>0</v>
      </c>
      <c r="AV796" t="s">
        <v>204</v>
      </c>
      <c r="AW796">
        <v>0</v>
      </c>
      <c r="AX796">
        <v>-1.442</v>
      </c>
      <c r="AY796">
        <v>-0.036</v>
      </c>
      <c r="AZ796">
        <v>0</v>
      </c>
      <c r="BA796">
        <v>0</v>
      </c>
      <c r="BB796">
        <v>0</v>
      </c>
      <c r="BC796">
        <v>0</v>
      </c>
      <c r="BD796">
        <v>402.218024590164</v>
      </c>
      <c r="BE796">
        <v>0.314006502140456</v>
      </c>
      <c r="BF796">
        <v>0.117309766697136</v>
      </c>
      <c r="BG796">
        <v>-1</v>
      </c>
      <c r="BH796">
        <v>0</v>
      </c>
      <c r="BI796">
        <v>0</v>
      </c>
      <c r="BJ796" t="s">
        <v>205</v>
      </c>
      <c r="BK796">
        <v>1.88472</v>
      </c>
      <c r="BL796">
        <v>1.8817</v>
      </c>
      <c r="BM796">
        <v>1.88317</v>
      </c>
      <c r="BN796">
        <v>1.88187</v>
      </c>
      <c r="BO796">
        <v>1.88378</v>
      </c>
      <c r="BP796">
        <v>1.88308</v>
      </c>
      <c r="BQ796">
        <v>1.88478</v>
      </c>
      <c r="BR796">
        <v>1.88232</v>
      </c>
      <c r="BS796" t="s">
        <v>206</v>
      </c>
      <c r="BT796" t="s">
        <v>17</v>
      </c>
      <c r="BU796" t="s">
        <v>17</v>
      </c>
      <c r="BV796" t="s">
        <v>17</v>
      </c>
      <c r="BW796" t="s">
        <v>207</v>
      </c>
      <c r="BX796" t="s">
        <v>208</v>
      </c>
      <c r="BY796" t="s">
        <v>209</v>
      </c>
      <c r="BZ796" t="s">
        <v>209</v>
      </c>
      <c r="CA796" t="s">
        <v>209</v>
      </c>
      <c r="CB796" t="s">
        <v>209</v>
      </c>
      <c r="CC796">
        <v>5</v>
      </c>
      <c r="CD796">
        <v>0</v>
      </c>
      <c r="CE796">
        <v>0</v>
      </c>
      <c r="CF796">
        <v>0</v>
      </c>
      <c r="CG796">
        <v>0</v>
      </c>
      <c r="CH796">
        <v>2</v>
      </c>
      <c r="CI796">
        <v>1314.23</v>
      </c>
      <c r="CJ796">
        <v>-0.111772</v>
      </c>
      <c r="CK796">
        <v>8.65033</v>
      </c>
      <c r="CL796">
        <v>10.413</v>
      </c>
      <c r="CM796">
        <v>29.9994</v>
      </c>
      <c r="CN796">
        <v>10.2789</v>
      </c>
      <c r="CO796">
        <v>10.4517</v>
      </c>
      <c r="CP796">
        <v>-1</v>
      </c>
      <c r="CQ796">
        <v>0</v>
      </c>
      <c r="CR796">
        <v>100</v>
      </c>
      <c r="CS796">
        <v>-999.9</v>
      </c>
      <c r="CT796">
        <v>400</v>
      </c>
      <c r="CU796">
        <v>7.8166</v>
      </c>
      <c r="CV796">
        <v>103.801</v>
      </c>
      <c r="CW796">
        <v>103.306</v>
      </c>
    </row>
    <row r="797" spans="1:101">
      <c r="A797">
        <v>783</v>
      </c>
      <c r="B797">
        <v>1550670589</v>
      </c>
      <c r="C797">
        <v>2615.70000004768</v>
      </c>
      <c r="D797" t="s">
        <v>1786</v>
      </c>
      <c r="E797" t="s">
        <v>1787</v>
      </c>
      <c r="F797">
        <f>J797+I797+M797*K797</f>
        <v>0</v>
      </c>
      <c r="G797">
        <f>(1000*AM797)/(L797*(AO797+273.15))</f>
        <v>0</v>
      </c>
      <c r="H797">
        <f>((G797*F797*(1-(AJ797/1000)))/(100*K797))*(BE797/60)</f>
        <v>0</v>
      </c>
      <c r="I797" t="s">
        <v>197</v>
      </c>
      <c r="J797" t="s">
        <v>198</v>
      </c>
      <c r="K797" t="s">
        <v>199</v>
      </c>
      <c r="L797" t="s">
        <v>200</v>
      </c>
      <c r="M797" t="s">
        <v>1646</v>
      </c>
      <c r="N797" t="s">
        <v>1647</v>
      </c>
      <c r="O797" t="s">
        <v>203</v>
      </c>
      <c r="P797" t="s">
        <v>1283</v>
      </c>
      <c r="Q797">
        <v>1550670589</v>
      </c>
      <c r="R797">
        <f>AL797*Y797*(AJ797-AK797)/(100*AF797*(1000-Y797*AJ797))</f>
        <v>0</v>
      </c>
      <c r="S797">
        <f>AL797*Y797*(AI797-AH797*(1000-Y797*AK797)/(1000-Y797*AJ797))/(100*AF797)</f>
        <v>0</v>
      </c>
      <c r="T797">
        <f>(U797/V797*100)</f>
        <v>0</v>
      </c>
      <c r="U797">
        <f>AJ797*(AM797+AN797)/1000</f>
        <v>0</v>
      </c>
      <c r="V797">
        <f>0.61365*exp(17.502*AO797/(240.97+AO797))</f>
        <v>0</v>
      </c>
      <c r="W797">
        <v>125</v>
      </c>
      <c r="X797">
        <v>9</v>
      </c>
      <c r="Y797">
        <f>IF(W797*$H$11&gt;=AA797,1.0,(AA797/(AA797-W797*$H$11)))</f>
        <v>0</v>
      </c>
      <c r="Z797">
        <f>(Y797-1)*100</f>
        <v>0</v>
      </c>
      <c r="AA797">
        <f>MAX(0,($B$11+$C$11*AR797)/(1+$D$11*AR797)*AM797/(AO797+273)*$E$11)</f>
        <v>0</v>
      </c>
      <c r="AB797">
        <f>$B$9*AS797+$C$9*AT797</f>
        <v>0</v>
      </c>
      <c r="AC797">
        <f>AB797*AD797</f>
        <v>0</v>
      </c>
      <c r="AD797">
        <f>($B$9*$D$7+$C$9*$D$7)/($B$9+$C$9)</f>
        <v>0</v>
      </c>
      <c r="AE797">
        <f>($B$9*$K$7+$C$9*$K$7)/($B$9+$C$9)</f>
        <v>0</v>
      </c>
      <c r="AF797">
        <v>10</v>
      </c>
      <c r="AG797">
        <v>1550670589</v>
      </c>
      <c r="AH797">
        <v>399.098</v>
      </c>
      <c r="AI797">
        <v>399</v>
      </c>
      <c r="AJ797">
        <v>8.66524</v>
      </c>
      <c r="AK797">
        <v>2.94068</v>
      </c>
      <c r="AL797">
        <v>1416.59</v>
      </c>
      <c r="AM797">
        <v>99.5804</v>
      </c>
      <c r="AN797">
        <v>0.0242452</v>
      </c>
      <c r="AO797">
        <v>7.41912</v>
      </c>
      <c r="AP797">
        <v>999.9</v>
      </c>
      <c r="AQ797">
        <v>999.9</v>
      </c>
      <c r="AR797">
        <v>9990.62</v>
      </c>
      <c r="AS797">
        <v>0</v>
      </c>
      <c r="AT797">
        <v>155.463</v>
      </c>
      <c r="AU797">
        <v>0</v>
      </c>
      <c r="AV797" t="s">
        <v>204</v>
      </c>
      <c r="AW797">
        <v>0</v>
      </c>
      <c r="AX797">
        <v>-1.442</v>
      </c>
      <c r="AY797">
        <v>-0.036</v>
      </c>
      <c r="AZ797">
        <v>0</v>
      </c>
      <c r="BA797">
        <v>0</v>
      </c>
      <c r="BB797">
        <v>0</v>
      </c>
      <c r="BC797">
        <v>0</v>
      </c>
      <c r="BD797">
        <v>402.230934426229</v>
      </c>
      <c r="BE797">
        <v>0.372828033785652</v>
      </c>
      <c r="BF797">
        <v>0.132968179214753</v>
      </c>
      <c r="BG797">
        <v>-1</v>
      </c>
      <c r="BH797">
        <v>0</v>
      </c>
      <c r="BI797">
        <v>0</v>
      </c>
      <c r="BJ797" t="s">
        <v>205</v>
      </c>
      <c r="BK797">
        <v>1.88474</v>
      </c>
      <c r="BL797">
        <v>1.8817</v>
      </c>
      <c r="BM797">
        <v>1.88318</v>
      </c>
      <c r="BN797">
        <v>1.88187</v>
      </c>
      <c r="BO797">
        <v>1.88378</v>
      </c>
      <c r="BP797">
        <v>1.88309</v>
      </c>
      <c r="BQ797">
        <v>1.88477</v>
      </c>
      <c r="BR797">
        <v>1.88231</v>
      </c>
      <c r="BS797" t="s">
        <v>206</v>
      </c>
      <c r="BT797" t="s">
        <v>17</v>
      </c>
      <c r="BU797" t="s">
        <v>17</v>
      </c>
      <c r="BV797" t="s">
        <v>17</v>
      </c>
      <c r="BW797" t="s">
        <v>207</v>
      </c>
      <c r="BX797" t="s">
        <v>208</v>
      </c>
      <c r="BY797" t="s">
        <v>209</v>
      </c>
      <c r="BZ797" t="s">
        <v>209</v>
      </c>
      <c r="CA797" t="s">
        <v>209</v>
      </c>
      <c r="CB797" t="s">
        <v>209</v>
      </c>
      <c r="CC797">
        <v>5</v>
      </c>
      <c r="CD797">
        <v>0</v>
      </c>
      <c r="CE797">
        <v>0</v>
      </c>
      <c r="CF797">
        <v>0</v>
      </c>
      <c r="CG797">
        <v>0</v>
      </c>
      <c r="CH797">
        <v>2</v>
      </c>
      <c r="CI797">
        <v>1322.33</v>
      </c>
      <c r="CJ797">
        <v>-0.113904</v>
      </c>
      <c r="CK797">
        <v>8.64901</v>
      </c>
      <c r="CL797">
        <v>10.4083</v>
      </c>
      <c r="CM797">
        <v>29.9994</v>
      </c>
      <c r="CN797">
        <v>10.2743</v>
      </c>
      <c r="CO797">
        <v>10.4469</v>
      </c>
      <c r="CP797">
        <v>-1</v>
      </c>
      <c r="CQ797">
        <v>0</v>
      </c>
      <c r="CR797">
        <v>100</v>
      </c>
      <c r="CS797">
        <v>-999.9</v>
      </c>
      <c r="CT797">
        <v>400</v>
      </c>
      <c r="CU797">
        <v>7.7703</v>
      </c>
      <c r="CV797">
        <v>103.801</v>
      </c>
      <c r="CW797">
        <v>103.307</v>
      </c>
    </row>
    <row r="798" spans="1:101">
      <c r="A798">
        <v>784</v>
      </c>
      <c r="B798">
        <v>1550670591</v>
      </c>
      <c r="C798">
        <v>2617.70000004768</v>
      </c>
      <c r="D798" t="s">
        <v>1788</v>
      </c>
      <c r="E798" t="s">
        <v>1789</v>
      </c>
      <c r="F798">
        <f>J798+I798+M798*K798</f>
        <v>0</v>
      </c>
      <c r="G798">
        <f>(1000*AM798)/(L798*(AO798+273.15))</f>
        <v>0</v>
      </c>
      <c r="H798">
        <f>((G798*F798*(1-(AJ798/1000)))/(100*K798))*(BE798/60)</f>
        <v>0</v>
      </c>
      <c r="I798" t="s">
        <v>197</v>
      </c>
      <c r="J798" t="s">
        <v>198</v>
      </c>
      <c r="K798" t="s">
        <v>199</v>
      </c>
      <c r="L798" t="s">
        <v>200</v>
      </c>
      <c r="M798" t="s">
        <v>1646</v>
      </c>
      <c r="N798" t="s">
        <v>1647</v>
      </c>
      <c r="O798" t="s">
        <v>203</v>
      </c>
      <c r="P798" t="s">
        <v>1283</v>
      </c>
      <c r="Q798">
        <v>1550670591</v>
      </c>
      <c r="R798">
        <f>AL798*Y798*(AJ798-AK798)/(100*AF798*(1000-Y798*AJ798))</f>
        <v>0</v>
      </c>
      <c r="S798">
        <f>AL798*Y798*(AI798-AH798*(1000-Y798*AK798)/(1000-Y798*AJ798))/(100*AF798)</f>
        <v>0</v>
      </c>
      <c r="T798">
        <f>(U798/V798*100)</f>
        <v>0</v>
      </c>
      <c r="U798">
        <f>AJ798*(AM798+AN798)/1000</f>
        <v>0</v>
      </c>
      <c r="V798">
        <f>0.61365*exp(17.502*AO798/(240.97+AO798))</f>
        <v>0</v>
      </c>
      <c r="W798">
        <v>123</v>
      </c>
      <c r="X798">
        <v>9</v>
      </c>
      <c r="Y798">
        <f>IF(W798*$H$11&gt;=AA798,1.0,(AA798/(AA798-W798*$H$11)))</f>
        <v>0</v>
      </c>
      <c r="Z798">
        <f>(Y798-1)*100</f>
        <v>0</v>
      </c>
      <c r="AA798">
        <f>MAX(0,($B$11+$C$11*AR798)/(1+$D$11*AR798)*AM798/(AO798+273)*$E$11)</f>
        <v>0</v>
      </c>
      <c r="AB798">
        <f>$B$9*AS798+$C$9*AT798</f>
        <v>0</v>
      </c>
      <c r="AC798">
        <f>AB798*AD798</f>
        <v>0</v>
      </c>
      <c r="AD798">
        <f>($B$9*$D$7+$C$9*$D$7)/($B$9+$C$9)</f>
        <v>0</v>
      </c>
      <c r="AE798">
        <f>($B$9*$K$7+$C$9*$K$7)/($B$9+$C$9)</f>
        <v>0</v>
      </c>
      <c r="AF798">
        <v>10</v>
      </c>
      <c r="AG798">
        <v>1550670591</v>
      </c>
      <c r="AH798">
        <v>399.123</v>
      </c>
      <c r="AI798">
        <v>399.022</v>
      </c>
      <c r="AJ798">
        <v>8.68197</v>
      </c>
      <c r="AK798">
        <v>2.93927</v>
      </c>
      <c r="AL798">
        <v>1416.47</v>
      </c>
      <c r="AM798">
        <v>99.5807</v>
      </c>
      <c r="AN798">
        <v>0.024223</v>
      </c>
      <c r="AO798">
        <v>7.41776</v>
      </c>
      <c r="AP798">
        <v>999.9</v>
      </c>
      <c r="AQ798">
        <v>999.9</v>
      </c>
      <c r="AR798">
        <v>10009.4</v>
      </c>
      <c r="AS798">
        <v>0</v>
      </c>
      <c r="AT798">
        <v>156.714</v>
      </c>
      <c r="AU798">
        <v>0</v>
      </c>
      <c r="AV798" t="s">
        <v>204</v>
      </c>
      <c r="AW798">
        <v>0</v>
      </c>
      <c r="AX798">
        <v>-1.442</v>
      </c>
      <c r="AY798">
        <v>-0.036</v>
      </c>
      <c r="AZ798">
        <v>0</v>
      </c>
      <c r="BA798">
        <v>0</v>
      </c>
      <c r="BB798">
        <v>0</v>
      </c>
      <c r="BC798">
        <v>0</v>
      </c>
      <c r="BD798">
        <v>402.244663934426</v>
      </c>
      <c r="BE798">
        <v>0.430776996209021</v>
      </c>
      <c r="BF798">
        <v>0.14760617799144</v>
      </c>
      <c r="BG798">
        <v>-1</v>
      </c>
      <c r="BH798">
        <v>0</v>
      </c>
      <c r="BI798">
        <v>0</v>
      </c>
      <c r="BJ798" t="s">
        <v>205</v>
      </c>
      <c r="BK798">
        <v>1.88475</v>
      </c>
      <c r="BL798">
        <v>1.8817</v>
      </c>
      <c r="BM798">
        <v>1.88317</v>
      </c>
      <c r="BN798">
        <v>1.88187</v>
      </c>
      <c r="BO798">
        <v>1.88377</v>
      </c>
      <c r="BP798">
        <v>1.88309</v>
      </c>
      <c r="BQ798">
        <v>1.88477</v>
      </c>
      <c r="BR798">
        <v>1.88232</v>
      </c>
      <c r="BS798" t="s">
        <v>206</v>
      </c>
      <c r="BT798" t="s">
        <v>17</v>
      </c>
      <c r="BU798" t="s">
        <v>17</v>
      </c>
      <c r="BV798" t="s">
        <v>17</v>
      </c>
      <c r="BW798" t="s">
        <v>207</v>
      </c>
      <c r="BX798" t="s">
        <v>208</v>
      </c>
      <c r="BY798" t="s">
        <v>209</v>
      </c>
      <c r="BZ798" t="s">
        <v>209</v>
      </c>
      <c r="CA798" t="s">
        <v>209</v>
      </c>
      <c r="CB798" t="s">
        <v>209</v>
      </c>
      <c r="CC798">
        <v>5</v>
      </c>
      <c r="CD798">
        <v>0</v>
      </c>
      <c r="CE798">
        <v>0</v>
      </c>
      <c r="CF798">
        <v>0</v>
      </c>
      <c r="CG798">
        <v>0</v>
      </c>
      <c r="CH798">
        <v>2</v>
      </c>
      <c r="CI798">
        <v>1323.53</v>
      </c>
      <c r="CJ798">
        <v>-0.118168</v>
      </c>
      <c r="CK798">
        <v>8.64764</v>
      </c>
      <c r="CL798">
        <v>10.4036</v>
      </c>
      <c r="CM798">
        <v>29.9995</v>
      </c>
      <c r="CN798">
        <v>10.2696</v>
      </c>
      <c r="CO798">
        <v>10.4422</v>
      </c>
      <c r="CP798">
        <v>-1</v>
      </c>
      <c r="CQ798">
        <v>0</v>
      </c>
      <c r="CR798">
        <v>100</v>
      </c>
      <c r="CS798">
        <v>-999.9</v>
      </c>
      <c r="CT798">
        <v>400</v>
      </c>
      <c r="CU798">
        <v>7.71736</v>
      </c>
      <c r="CV798">
        <v>103.801</v>
      </c>
      <c r="CW798">
        <v>103.307</v>
      </c>
    </row>
    <row r="799" spans="1:101">
      <c r="A799">
        <v>785</v>
      </c>
      <c r="B799">
        <v>1550670593</v>
      </c>
      <c r="C799">
        <v>2619.70000004768</v>
      </c>
      <c r="D799" t="s">
        <v>1790</v>
      </c>
      <c r="E799" t="s">
        <v>1791</v>
      </c>
      <c r="F799">
        <f>J799+I799+M799*K799</f>
        <v>0</v>
      </c>
      <c r="G799">
        <f>(1000*AM799)/(L799*(AO799+273.15))</f>
        <v>0</v>
      </c>
      <c r="H799">
        <f>((G799*F799*(1-(AJ799/1000)))/(100*K799))*(BE799/60)</f>
        <v>0</v>
      </c>
      <c r="I799" t="s">
        <v>197</v>
      </c>
      <c r="J799" t="s">
        <v>198</v>
      </c>
      <c r="K799" t="s">
        <v>199</v>
      </c>
      <c r="L799" t="s">
        <v>200</v>
      </c>
      <c r="M799" t="s">
        <v>1646</v>
      </c>
      <c r="N799" t="s">
        <v>1647</v>
      </c>
      <c r="O799" t="s">
        <v>203</v>
      </c>
      <c r="P799" t="s">
        <v>1283</v>
      </c>
      <c r="Q799">
        <v>1550670593</v>
      </c>
      <c r="R799">
        <f>AL799*Y799*(AJ799-AK799)/(100*AF799*(1000-Y799*AJ799))</f>
        <v>0</v>
      </c>
      <c r="S799">
        <f>AL799*Y799*(AI799-AH799*(1000-Y799*AK799)/(1000-Y799*AJ799))/(100*AF799)</f>
        <v>0</v>
      </c>
      <c r="T799">
        <f>(U799/V799*100)</f>
        <v>0</v>
      </c>
      <c r="U799">
        <f>AJ799*(AM799+AN799)/1000</f>
        <v>0</v>
      </c>
      <c r="V799">
        <f>0.61365*exp(17.502*AO799/(240.97+AO799))</f>
        <v>0</v>
      </c>
      <c r="W799">
        <v>120</v>
      </c>
      <c r="X799">
        <v>8</v>
      </c>
      <c r="Y799">
        <f>IF(W799*$H$11&gt;=AA799,1.0,(AA799/(AA799-W799*$H$11)))</f>
        <v>0</v>
      </c>
      <c r="Z799">
        <f>(Y799-1)*100</f>
        <v>0</v>
      </c>
      <c r="AA799">
        <f>MAX(0,($B$11+$C$11*AR799)/(1+$D$11*AR799)*AM799/(AO799+273)*$E$11)</f>
        <v>0</v>
      </c>
      <c r="AB799">
        <f>$B$9*AS799+$C$9*AT799</f>
        <v>0</v>
      </c>
      <c r="AC799">
        <f>AB799*AD799</f>
        <v>0</v>
      </c>
      <c r="AD799">
        <f>($B$9*$D$7+$C$9*$D$7)/($B$9+$C$9)</f>
        <v>0</v>
      </c>
      <c r="AE799">
        <f>($B$9*$K$7+$C$9*$K$7)/($B$9+$C$9)</f>
        <v>0</v>
      </c>
      <c r="AF799">
        <v>10</v>
      </c>
      <c r="AG799">
        <v>1550670593</v>
      </c>
      <c r="AH799">
        <v>399.138</v>
      </c>
      <c r="AI799">
        <v>399.037</v>
      </c>
      <c r="AJ799">
        <v>8.70195</v>
      </c>
      <c r="AK799">
        <v>2.93782</v>
      </c>
      <c r="AL799">
        <v>1416.18</v>
      </c>
      <c r="AM799">
        <v>99.5806</v>
      </c>
      <c r="AN799">
        <v>0.0242001</v>
      </c>
      <c r="AO799">
        <v>7.42203</v>
      </c>
      <c r="AP799">
        <v>999.9</v>
      </c>
      <c r="AQ799">
        <v>999.9</v>
      </c>
      <c r="AR799">
        <v>10003.8</v>
      </c>
      <c r="AS799">
        <v>0</v>
      </c>
      <c r="AT799">
        <v>159.182</v>
      </c>
      <c r="AU799">
        <v>0</v>
      </c>
      <c r="AV799" t="s">
        <v>204</v>
      </c>
      <c r="AW799">
        <v>0</v>
      </c>
      <c r="AX799">
        <v>-1.442</v>
      </c>
      <c r="AY799">
        <v>-0.036</v>
      </c>
      <c r="AZ799">
        <v>0</v>
      </c>
      <c r="BA799">
        <v>0</v>
      </c>
      <c r="BB799">
        <v>0</v>
      </c>
      <c r="BC799">
        <v>0</v>
      </c>
      <c r="BD799">
        <v>402.259868852459</v>
      </c>
      <c r="BE799">
        <v>0.483879916130653</v>
      </c>
      <c r="BF799">
        <v>0.161107740694843</v>
      </c>
      <c r="BG799">
        <v>-1</v>
      </c>
      <c r="BH799">
        <v>0</v>
      </c>
      <c r="BI799">
        <v>0</v>
      </c>
      <c r="BJ799" t="s">
        <v>205</v>
      </c>
      <c r="BK799">
        <v>1.88474</v>
      </c>
      <c r="BL799">
        <v>1.88169</v>
      </c>
      <c r="BM799">
        <v>1.88316</v>
      </c>
      <c r="BN799">
        <v>1.88187</v>
      </c>
      <c r="BO799">
        <v>1.88377</v>
      </c>
      <c r="BP799">
        <v>1.88309</v>
      </c>
      <c r="BQ799">
        <v>1.88477</v>
      </c>
      <c r="BR799">
        <v>1.88232</v>
      </c>
      <c r="BS799" t="s">
        <v>206</v>
      </c>
      <c r="BT799" t="s">
        <v>17</v>
      </c>
      <c r="BU799" t="s">
        <v>17</v>
      </c>
      <c r="BV799" t="s">
        <v>17</v>
      </c>
      <c r="BW799" t="s">
        <v>207</v>
      </c>
      <c r="BX799" t="s">
        <v>208</v>
      </c>
      <c r="BY799" t="s">
        <v>209</v>
      </c>
      <c r="BZ799" t="s">
        <v>209</v>
      </c>
      <c r="CA799" t="s">
        <v>209</v>
      </c>
      <c r="CB799" t="s">
        <v>209</v>
      </c>
      <c r="CC799">
        <v>5</v>
      </c>
      <c r="CD799">
        <v>0</v>
      </c>
      <c r="CE799">
        <v>0</v>
      </c>
      <c r="CF799">
        <v>0</v>
      </c>
      <c r="CG799">
        <v>0</v>
      </c>
      <c r="CH799">
        <v>2</v>
      </c>
      <c r="CI799">
        <v>1325.35</v>
      </c>
      <c r="CJ799">
        <v>-0.116036</v>
      </c>
      <c r="CK799">
        <v>8.64618</v>
      </c>
      <c r="CL799">
        <v>10.399</v>
      </c>
      <c r="CM799">
        <v>29.9995</v>
      </c>
      <c r="CN799">
        <v>10.265</v>
      </c>
      <c r="CO799">
        <v>10.4375</v>
      </c>
      <c r="CP799">
        <v>-1</v>
      </c>
      <c r="CQ799">
        <v>0</v>
      </c>
      <c r="CR799">
        <v>100</v>
      </c>
      <c r="CS799">
        <v>-999.9</v>
      </c>
      <c r="CT799">
        <v>400</v>
      </c>
      <c r="CU799">
        <v>7.66679</v>
      </c>
      <c r="CV799">
        <v>103.801</v>
      </c>
      <c r="CW799">
        <v>103.307</v>
      </c>
    </row>
    <row r="800" spans="1:101">
      <c r="A800">
        <v>786</v>
      </c>
      <c r="B800">
        <v>1550670595</v>
      </c>
      <c r="C800">
        <v>2621.70000004768</v>
      </c>
      <c r="D800" t="s">
        <v>1792</v>
      </c>
      <c r="E800" t="s">
        <v>1793</v>
      </c>
      <c r="F800">
        <f>J800+I800+M800*K800</f>
        <v>0</v>
      </c>
      <c r="G800">
        <f>(1000*AM800)/(L800*(AO800+273.15))</f>
        <v>0</v>
      </c>
      <c r="H800">
        <f>((G800*F800*(1-(AJ800/1000)))/(100*K800))*(BE800/60)</f>
        <v>0</v>
      </c>
      <c r="I800" t="s">
        <v>197</v>
      </c>
      <c r="J800" t="s">
        <v>198</v>
      </c>
      <c r="K800" t="s">
        <v>199</v>
      </c>
      <c r="L800" t="s">
        <v>200</v>
      </c>
      <c r="M800" t="s">
        <v>1646</v>
      </c>
      <c r="N800" t="s">
        <v>1647</v>
      </c>
      <c r="O800" t="s">
        <v>203</v>
      </c>
      <c r="P800" t="s">
        <v>1283</v>
      </c>
      <c r="Q800">
        <v>1550670595</v>
      </c>
      <c r="R800">
        <f>AL800*Y800*(AJ800-AK800)/(100*AF800*(1000-Y800*AJ800))</f>
        <v>0</v>
      </c>
      <c r="S800">
        <f>AL800*Y800*(AI800-AH800*(1000-Y800*AK800)/(1000-Y800*AJ800))/(100*AF800)</f>
        <v>0</v>
      </c>
      <c r="T800">
        <f>(U800/V800*100)</f>
        <v>0</v>
      </c>
      <c r="U800">
        <f>AJ800*(AM800+AN800)/1000</f>
        <v>0</v>
      </c>
      <c r="V800">
        <f>0.61365*exp(17.502*AO800/(240.97+AO800))</f>
        <v>0</v>
      </c>
      <c r="W800">
        <v>121</v>
      </c>
      <c r="X800">
        <v>9</v>
      </c>
      <c r="Y800">
        <f>IF(W800*$H$11&gt;=AA800,1.0,(AA800/(AA800-W800*$H$11)))</f>
        <v>0</v>
      </c>
      <c r="Z800">
        <f>(Y800-1)*100</f>
        <v>0</v>
      </c>
      <c r="AA800">
        <f>MAX(0,($B$11+$C$11*AR800)/(1+$D$11*AR800)*AM800/(AO800+273)*$E$11)</f>
        <v>0</v>
      </c>
      <c r="AB800">
        <f>$B$9*AS800+$C$9*AT800</f>
        <v>0</v>
      </c>
      <c r="AC800">
        <f>AB800*AD800</f>
        <v>0</v>
      </c>
      <c r="AD800">
        <f>($B$9*$D$7+$C$9*$D$7)/($B$9+$C$9)</f>
        <v>0</v>
      </c>
      <c r="AE800">
        <f>($B$9*$K$7+$C$9*$K$7)/($B$9+$C$9)</f>
        <v>0</v>
      </c>
      <c r="AF800">
        <v>10</v>
      </c>
      <c r="AG800">
        <v>1550670595</v>
      </c>
      <c r="AH800">
        <v>399.168</v>
      </c>
      <c r="AI800">
        <v>399.044</v>
      </c>
      <c r="AJ800">
        <v>8.71623</v>
      </c>
      <c r="AK800">
        <v>2.93749</v>
      </c>
      <c r="AL800">
        <v>1416.37</v>
      </c>
      <c r="AM800">
        <v>99.5801</v>
      </c>
      <c r="AN800">
        <v>0.0242816</v>
      </c>
      <c r="AO800">
        <v>7.42411</v>
      </c>
      <c r="AP800">
        <v>999.9</v>
      </c>
      <c r="AQ800">
        <v>999.9</v>
      </c>
      <c r="AR800">
        <v>10006.2</v>
      </c>
      <c r="AS800">
        <v>0</v>
      </c>
      <c r="AT800">
        <v>163.137</v>
      </c>
      <c r="AU800">
        <v>0</v>
      </c>
      <c r="AV800" t="s">
        <v>204</v>
      </c>
      <c r="AW800">
        <v>0</v>
      </c>
      <c r="AX800">
        <v>-1.442</v>
      </c>
      <c r="AY800">
        <v>-0.036</v>
      </c>
      <c r="AZ800">
        <v>0</v>
      </c>
      <c r="BA800">
        <v>0</v>
      </c>
      <c r="BB800">
        <v>0</v>
      </c>
      <c r="BC800">
        <v>0</v>
      </c>
      <c r="BD800">
        <v>402.27681147541</v>
      </c>
      <c r="BE800">
        <v>0.530935173388134</v>
      </c>
      <c r="BF800">
        <v>0.173413007054993</v>
      </c>
      <c r="BG800">
        <v>-1</v>
      </c>
      <c r="BH800">
        <v>0</v>
      </c>
      <c r="BI800">
        <v>0</v>
      </c>
      <c r="BJ800" t="s">
        <v>205</v>
      </c>
      <c r="BK800">
        <v>1.88473</v>
      </c>
      <c r="BL800">
        <v>1.88167</v>
      </c>
      <c r="BM800">
        <v>1.88316</v>
      </c>
      <c r="BN800">
        <v>1.88187</v>
      </c>
      <c r="BO800">
        <v>1.88376</v>
      </c>
      <c r="BP800">
        <v>1.88309</v>
      </c>
      <c r="BQ800">
        <v>1.88477</v>
      </c>
      <c r="BR800">
        <v>1.88232</v>
      </c>
      <c r="BS800" t="s">
        <v>206</v>
      </c>
      <c r="BT800" t="s">
        <v>17</v>
      </c>
      <c r="BU800" t="s">
        <v>17</v>
      </c>
      <c r="BV800" t="s">
        <v>17</v>
      </c>
      <c r="BW800" t="s">
        <v>207</v>
      </c>
      <c r="BX800" t="s">
        <v>208</v>
      </c>
      <c r="BY800" t="s">
        <v>209</v>
      </c>
      <c r="BZ800" t="s">
        <v>209</v>
      </c>
      <c r="CA800" t="s">
        <v>209</v>
      </c>
      <c r="CB800" t="s">
        <v>209</v>
      </c>
      <c r="CC800">
        <v>5</v>
      </c>
      <c r="CD800">
        <v>0</v>
      </c>
      <c r="CE800">
        <v>0</v>
      </c>
      <c r="CF800">
        <v>0</v>
      </c>
      <c r="CG800">
        <v>0</v>
      </c>
      <c r="CH800">
        <v>2</v>
      </c>
      <c r="CI800">
        <v>1324.95</v>
      </c>
      <c r="CJ800">
        <v>-0.111772</v>
      </c>
      <c r="CK800">
        <v>8.64475</v>
      </c>
      <c r="CL800">
        <v>10.3943</v>
      </c>
      <c r="CM800">
        <v>29.9995</v>
      </c>
      <c r="CN800">
        <v>10.2603</v>
      </c>
      <c r="CO800">
        <v>10.4329</v>
      </c>
      <c r="CP800">
        <v>-1</v>
      </c>
      <c r="CQ800">
        <v>0</v>
      </c>
      <c r="CR800">
        <v>100</v>
      </c>
      <c r="CS800">
        <v>-999.9</v>
      </c>
      <c r="CT800">
        <v>400</v>
      </c>
      <c r="CU800">
        <v>7.61758</v>
      </c>
      <c r="CV800">
        <v>103.802</v>
      </c>
      <c r="CW800">
        <v>103.307</v>
      </c>
    </row>
    <row r="801" spans="1:101">
      <c r="A801">
        <v>787</v>
      </c>
      <c r="B801">
        <v>1550670597</v>
      </c>
      <c r="C801">
        <v>2623.70000004768</v>
      </c>
      <c r="D801" t="s">
        <v>1794</v>
      </c>
      <c r="E801" t="s">
        <v>1795</v>
      </c>
      <c r="F801">
        <f>J801+I801+M801*K801</f>
        <v>0</v>
      </c>
      <c r="G801">
        <f>(1000*AM801)/(L801*(AO801+273.15))</f>
        <v>0</v>
      </c>
      <c r="H801">
        <f>((G801*F801*(1-(AJ801/1000)))/(100*K801))*(BE801/60)</f>
        <v>0</v>
      </c>
      <c r="I801" t="s">
        <v>197</v>
      </c>
      <c r="J801" t="s">
        <v>198</v>
      </c>
      <c r="K801" t="s">
        <v>199</v>
      </c>
      <c r="L801" t="s">
        <v>200</v>
      </c>
      <c r="M801" t="s">
        <v>1646</v>
      </c>
      <c r="N801" t="s">
        <v>1647</v>
      </c>
      <c r="O801" t="s">
        <v>203</v>
      </c>
      <c r="P801" t="s">
        <v>1283</v>
      </c>
      <c r="Q801">
        <v>1550670597</v>
      </c>
      <c r="R801">
        <f>AL801*Y801*(AJ801-AK801)/(100*AF801*(1000-Y801*AJ801))</f>
        <v>0</v>
      </c>
      <c r="S801">
        <f>AL801*Y801*(AI801-AH801*(1000-Y801*AK801)/(1000-Y801*AJ801))/(100*AF801)</f>
        <v>0</v>
      </c>
      <c r="T801">
        <f>(U801/V801*100)</f>
        <v>0</v>
      </c>
      <c r="U801">
        <f>AJ801*(AM801+AN801)/1000</f>
        <v>0</v>
      </c>
      <c r="V801">
        <f>0.61365*exp(17.502*AO801/(240.97+AO801))</f>
        <v>0</v>
      </c>
      <c r="W801">
        <v>129</v>
      </c>
      <c r="X801">
        <v>9</v>
      </c>
      <c r="Y801">
        <f>IF(W801*$H$11&gt;=AA801,1.0,(AA801/(AA801-W801*$H$11)))</f>
        <v>0</v>
      </c>
      <c r="Z801">
        <f>(Y801-1)*100</f>
        <v>0</v>
      </c>
      <c r="AA801">
        <f>MAX(0,($B$11+$C$11*AR801)/(1+$D$11*AR801)*AM801/(AO801+273)*$E$11)</f>
        <v>0</v>
      </c>
      <c r="AB801">
        <f>$B$9*AS801+$C$9*AT801</f>
        <v>0</v>
      </c>
      <c r="AC801">
        <f>AB801*AD801</f>
        <v>0</v>
      </c>
      <c r="AD801">
        <f>($B$9*$D$7+$C$9*$D$7)/($B$9+$C$9)</f>
        <v>0</v>
      </c>
      <c r="AE801">
        <f>($B$9*$K$7+$C$9*$K$7)/($B$9+$C$9)</f>
        <v>0</v>
      </c>
      <c r="AF801">
        <v>10</v>
      </c>
      <c r="AG801">
        <v>1550670597</v>
      </c>
      <c r="AH801">
        <v>399.202</v>
      </c>
      <c r="AI801">
        <v>399.049</v>
      </c>
      <c r="AJ801">
        <v>8.7269</v>
      </c>
      <c r="AK801">
        <v>2.93718</v>
      </c>
      <c r="AL801">
        <v>1417.06</v>
      </c>
      <c r="AM801">
        <v>99.5796</v>
      </c>
      <c r="AN801">
        <v>0.0243587</v>
      </c>
      <c r="AO801">
        <v>7.41855</v>
      </c>
      <c r="AP801">
        <v>999.9</v>
      </c>
      <c r="AQ801">
        <v>999.9</v>
      </c>
      <c r="AR801">
        <v>10012.5</v>
      </c>
      <c r="AS801">
        <v>0</v>
      </c>
      <c r="AT801">
        <v>166.331</v>
      </c>
      <c r="AU801">
        <v>0</v>
      </c>
      <c r="AV801" t="s">
        <v>204</v>
      </c>
      <c r="AW801">
        <v>0</v>
      </c>
      <c r="AX801">
        <v>-1.442</v>
      </c>
      <c r="AY801">
        <v>-0.036</v>
      </c>
      <c r="AZ801">
        <v>0</v>
      </c>
      <c r="BA801">
        <v>0</v>
      </c>
      <c r="BB801">
        <v>0</v>
      </c>
      <c r="BC801">
        <v>0</v>
      </c>
      <c r="BD801">
        <v>402.294672131148</v>
      </c>
      <c r="BE801">
        <v>0.575690715979154</v>
      </c>
      <c r="BF801">
        <v>0.184947774756174</v>
      </c>
      <c r="BG801">
        <v>-1</v>
      </c>
      <c r="BH801">
        <v>0</v>
      </c>
      <c r="BI801">
        <v>0</v>
      </c>
      <c r="BJ801" t="s">
        <v>205</v>
      </c>
      <c r="BK801">
        <v>1.88473</v>
      </c>
      <c r="BL801">
        <v>1.88166</v>
      </c>
      <c r="BM801">
        <v>1.88317</v>
      </c>
      <c r="BN801">
        <v>1.88187</v>
      </c>
      <c r="BO801">
        <v>1.88374</v>
      </c>
      <c r="BP801">
        <v>1.88309</v>
      </c>
      <c r="BQ801">
        <v>1.88477</v>
      </c>
      <c r="BR801">
        <v>1.88232</v>
      </c>
      <c r="BS801" t="s">
        <v>206</v>
      </c>
      <c r="BT801" t="s">
        <v>17</v>
      </c>
      <c r="BU801" t="s">
        <v>17</v>
      </c>
      <c r="BV801" t="s">
        <v>17</v>
      </c>
      <c r="BW801" t="s">
        <v>207</v>
      </c>
      <c r="BX801" t="s">
        <v>208</v>
      </c>
      <c r="BY801" t="s">
        <v>209</v>
      </c>
      <c r="BZ801" t="s">
        <v>209</v>
      </c>
      <c r="CA801" t="s">
        <v>209</v>
      </c>
      <c r="CB801" t="s">
        <v>209</v>
      </c>
      <c r="CC801">
        <v>5</v>
      </c>
      <c r="CD801">
        <v>0</v>
      </c>
      <c r="CE801">
        <v>0</v>
      </c>
      <c r="CF801">
        <v>0</v>
      </c>
      <c r="CG801">
        <v>0</v>
      </c>
      <c r="CH801">
        <v>2</v>
      </c>
      <c r="CI801">
        <v>1319.7</v>
      </c>
      <c r="CJ801">
        <v>-0.113904</v>
      </c>
      <c r="CK801">
        <v>8.6434</v>
      </c>
      <c r="CL801">
        <v>10.3896</v>
      </c>
      <c r="CM801">
        <v>29.9995</v>
      </c>
      <c r="CN801">
        <v>10.2557</v>
      </c>
      <c r="CO801">
        <v>10.4287</v>
      </c>
      <c r="CP801">
        <v>-1</v>
      </c>
      <c r="CQ801">
        <v>0</v>
      </c>
      <c r="CR801">
        <v>100</v>
      </c>
      <c r="CS801">
        <v>-999.9</v>
      </c>
      <c r="CT801">
        <v>400</v>
      </c>
      <c r="CU801">
        <v>7.56768</v>
      </c>
      <c r="CV801">
        <v>103.803</v>
      </c>
      <c r="CW801">
        <v>103.308</v>
      </c>
    </row>
    <row r="802" spans="1:101">
      <c r="A802">
        <v>788</v>
      </c>
      <c r="B802">
        <v>1550670599</v>
      </c>
      <c r="C802">
        <v>2625.70000004768</v>
      </c>
      <c r="D802" t="s">
        <v>1796</v>
      </c>
      <c r="E802" t="s">
        <v>1797</v>
      </c>
      <c r="F802">
        <f>J802+I802+M802*K802</f>
        <v>0</v>
      </c>
      <c r="G802">
        <f>(1000*AM802)/(L802*(AO802+273.15))</f>
        <v>0</v>
      </c>
      <c r="H802">
        <f>((G802*F802*(1-(AJ802/1000)))/(100*K802))*(BE802/60)</f>
        <v>0</v>
      </c>
      <c r="I802" t="s">
        <v>197</v>
      </c>
      <c r="J802" t="s">
        <v>198</v>
      </c>
      <c r="K802" t="s">
        <v>199</v>
      </c>
      <c r="L802" t="s">
        <v>200</v>
      </c>
      <c r="M802" t="s">
        <v>1646</v>
      </c>
      <c r="N802" t="s">
        <v>1647</v>
      </c>
      <c r="O802" t="s">
        <v>203</v>
      </c>
      <c r="P802" t="s">
        <v>1283</v>
      </c>
      <c r="Q802">
        <v>1550670599</v>
      </c>
      <c r="R802">
        <f>AL802*Y802*(AJ802-AK802)/(100*AF802*(1000-Y802*AJ802))</f>
        <v>0</v>
      </c>
      <c r="S802">
        <f>AL802*Y802*(AI802-AH802*(1000-Y802*AK802)/(1000-Y802*AJ802))/(100*AF802)</f>
        <v>0</v>
      </c>
      <c r="T802">
        <f>(U802/V802*100)</f>
        <v>0</v>
      </c>
      <c r="U802">
        <f>AJ802*(AM802+AN802)/1000</f>
        <v>0</v>
      </c>
      <c r="V802">
        <f>0.61365*exp(17.502*AO802/(240.97+AO802))</f>
        <v>0</v>
      </c>
      <c r="W802">
        <v>136</v>
      </c>
      <c r="X802">
        <v>10</v>
      </c>
      <c r="Y802">
        <f>IF(W802*$H$11&gt;=AA802,1.0,(AA802/(AA802-W802*$H$11)))</f>
        <v>0</v>
      </c>
      <c r="Z802">
        <f>(Y802-1)*100</f>
        <v>0</v>
      </c>
      <c r="AA802">
        <f>MAX(0,($B$11+$C$11*AR802)/(1+$D$11*AR802)*AM802/(AO802+273)*$E$11)</f>
        <v>0</v>
      </c>
      <c r="AB802">
        <f>$B$9*AS802+$C$9*AT802</f>
        <v>0</v>
      </c>
      <c r="AC802">
        <f>AB802*AD802</f>
        <v>0</v>
      </c>
      <c r="AD802">
        <f>($B$9*$D$7+$C$9*$D$7)/($B$9+$C$9)</f>
        <v>0</v>
      </c>
      <c r="AE802">
        <f>($B$9*$K$7+$C$9*$K$7)/($B$9+$C$9)</f>
        <v>0</v>
      </c>
      <c r="AF802">
        <v>10</v>
      </c>
      <c r="AG802">
        <v>1550670599</v>
      </c>
      <c r="AH802">
        <v>399.22</v>
      </c>
      <c r="AI802">
        <v>399.04</v>
      </c>
      <c r="AJ802">
        <v>8.74409</v>
      </c>
      <c r="AK802">
        <v>2.93698</v>
      </c>
      <c r="AL802">
        <v>1417.16</v>
      </c>
      <c r="AM802">
        <v>99.5804</v>
      </c>
      <c r="AN802">
        <v>0.024359</v>
      </c>
      <c r="AO802">
        <v>7.41606</v>
      </c>
      <c r="AP802">
        <v>999.9</v>
      </c>
      <c r="AQ802">
        <v>999.9</v>
      </c>
      <c r="AR802">
        <v>9980.62</v>
      </c>
      <c r="AS802">
        <v>0</v>
      </c>
      <c r="AT802">
        <v>168.29</v>
      </c>
      <c r="AU802">
        <v>0</v>
      </c>
      <c r="AV802" t="s">
        <v>204</v>
      </c>
      <c r="AW802">
        <v>0</v>
      </c>
      <c r="AX802">
        <v>-1.442</v>
      </c>
      <c r="AY802">
        <v>-0.036</v>
      </c>
      <c r="AZ802">
        <v>0</v>
      </c>
      <c r="BA802">
        <v>0</v>
      </c>
      <c r="BB802">
        <v>0</v>
      </c>
      <c r="BC802">
        <v>0</v>
      </c>
      <c r="BD802">
        <v>402.313540983607</v>
      </c>
      <c r="BE802">
        <v>0.623001356097793</v>
      </c>
      <c r="BF802">
        <v>0.1970356607293</v>
      </c>
      <c r="BG802">
        <v>-1</v>
      </c>
      <c r="BH802">
        <v>0</v>
      </c>
      <c r="BI802">
        <v>0</v>
      </c>
      <c r="BJ802" t="s">
        <v>205</v>
      </c>
      <c r="BK802">
        <v>1.88474</v>
      </c>
      <c r="BL802">
        <v>1.88167</v>
      </c>
      <c r="BM802">
        <v>1.88318</v>
      </c>
      <c r="BN802">
        <v>1.88187</v>
      </c>
      <c r="BO802">
        <v>1.88373</v>
      </c>
      <c r="BP802">
        <v>1.88309</v>
      </c>
      <c r="BQ802">
        <v>1.88477</v>
      </c>
      <c r="BR802">
        <v>1.88232</v>
      </c>
      <c r="BS802" t="s">
        <v>206</v>
      </c>
      <c r="BT802" t="s">
        <v>17</v>
      </c>
      <c r="BU802" t="s">
        <v>17</v>
      </c>
      <c r="BV802" t="s">
        <v>17</v>
      </c>
      <c r="BW802" t="s">
        <v>207</v>
      </c>
      <c r="BX802" t="s">
        <v>208</v>
      </c>
      <c r="BY802" t="s">
        <v>209</v>
      </c>
      <c r="BZ802" t="s">
        <v>209</v>
      </c>
      <c r="CA802" t="s">
        <v>209</v>
      </c>
      <c r="CB802" t="s">
        <v>209</v>
      </c>
      <c r="CC802">
        <v>5</v>
      </c>
      <c r="CD802">
        <v>0</v>
      </c>
      <c r="CE802">
        <v>0</v>
      </c>
      <c r="CF802">
        <v>0</v>
      </c>
      <c r="CG802">
        <v>0</v>
      </c>
      <c r="CH802">
        <v>2</v>
      </c>
      <c r="CI802">
        <v>1314.39</v>
      </c>
      <c r="CJ802">
        <v>-0.113904</v>
      </c>
      <c r="CK802">
        <v>8.64207</v>
      </c>
      <c r="CL802">
        <v>10.385</v>
      </c>
      <c r="CM802">
        <v>29.9996</v>
      </c>
      <c r="CN802">
        <v>10.2513</v>
      </c>
      <c r="CO802">
        <v>10.4246</v>
      </c>
      <c r="CP802">
        <v>-1</v>
      </c>
      <c r="CQ802">
        <v>0</v>
      </c>
      <c r="CR802">
        <v>100</v>
      </c>
      <c r="CS802">
        <v>-999.9</v>
      </c>
      <c r="CT802">
        <v>400</v>
      </c>
      <c r="CU802">
        <v>7.50335</v>
      </c>
      <c r="CV802">
        <v>103.804</v>
      </c>
      <c r="CW802">
        <v>103.308</v>
      </c>
    </row>
    <row r="803" spans="1:101">
      <c r="A803">
        <v>789</v>
      </c>
      <c r="B803">
        <v>1550670601.5</v>
      </c>
      <c r="C803">
        <v>2628.20000004768</v>
      </c>
      <c r="D803" t="s">
        <v>1798</v>
      </c>
      <c r="E803" t="s">
        <v>1799</v>
      </c>
      <c r="F803">
        <f>J803+I803+M803*K803</f>
        <v>0</v>
      </c>
      <c r="G803">
        <f>(1000*AM803)/(L803*(AO803+273.15))</f>
        <v>0</v>
      </c>
      <c r="H803">
        <f>((G803*F803*(1-(AJ803/1000)))/(100*K803))*(BE803/60)</f>
        <v>0</v>
      </c>
      <c r="I803" t="s">
        <v>197</v>
      </c>
      <c r="J803" t="s">
        <v>198</v>
      </c>
      <c r="K803" t="s">
        <v>199</v>
      </c>
      <c r="L803" t="s">
        <v>200</v>
      </c>
      <c r="M803" t="s">
        <v>1646</v>
      </c>
      <c r="N803" t="s">
        <v>1647</v>
      </c>
      <c r="O803" t="s">
        <v>203</v>
      </c>
      <c r="P803" t="s">
        <v>1283</v>
      </c>
      <c r="Q803">
        <v>1550670601.5</v>
      </c>
      <c r="R803">
        <f>AL803*Y803*(AJ803-AK803)/(100*AF803*(1000-Y803*AJ803))</f>
        <v>0</v>
      </c>
      <c r="S803">
        <f>AL803*Y803*(AI803-AH803*(1000-Y803*AK803)/(1000-Y803*AJ803))/(100*AF803)</f>
        <v>0</v>
      </c>
      <c r="T803">
        <f>(U803/V803*100)</f>
        <v>0</v>
      </c>
      <c r="U803">
        <f>AJ803*(AM803+AN803)/1000</f>
        <v>0</v>
      </c>
      <c r="V803">
        <f>0.61365*exp(17.502*AO803/(240.97+AO803))</f>
        <v>0</v>
      </c>
      <c r="W803">
        <v>130</v>
      </c>
      <c r="X803">
        <v>9</v>
      </c>
      <c r="Y803">
        <f>IF(W803*$H$11&gt;=AA803,1.0,(AA803/(AA803-W803*$H$11)))</f>
        <v>0</v>
      </c>
      <c r="Z803">
        <f>(Y803-1)*100</f>
        <v>0</v>
      </c>
      <c r="AA803">
        <f>MAX(0,($B$11+$C$11*AR803)/(1+$D$11*AR803)*AM803/(AO803+273)*$E$11)</f>
        <v>0</v>
      </c>
      <c r="AB803">
        <f>$B$9*AS803+$C$9*AT803</f>
        <v>0</v>
      </c>
      <c r="AC803">
        <f>AB803*AD803</f>
        <v>0</v>
      </c>
      <c r="AD803">
        <f>($B$9*$D$7+$C$9*$D$7)/($B$9+$C$9)</f>
        <v>0</v>
      </c>
      <c r="AE803">
        <f>($B$9*$K$7+$C$9*$K$7)/($B$9+$C$9)</f>
        <v>0</v>
      </c>
      <c r="AF803">
        <v>10</v>
      </c>
      <c r="AG803">
        <v>1550670601.5</v>
      </c>
      <c r="AH803">
        <v>399.285</v>
      </c>
      <c r="AI803">
        <v>399.054</v>
      </c>
      <c r="AJ803">
        <v>8.76535</v>
      </c>
      <c r="AK803">
        <v>2.93599</v>
      </c>
      <c r="AL803">
        <v>1417.27</v>
      </c>
      <c r="AM803">
        <v>99.5801</v>
      </c>
      <c r="AN803">
        <v>0.0243629</v>
      </c>
      <c r="AO803">
        <v>7.42414</v>
      </c>
      <c r="AP803">
        <v>999.9</v>
      </c>
      <c r="AQ803">
        <v>999.9</v>
      </c>
      <c r="AR803">
        <v>10000.6</v>
      </c>
      <c r="AS803">
        <v>0</v>
      </c>
      <c r="AT803">
        <v>170.087</v>
      </c>
      <c r="AU803">
        <v>0</v>
      </c>
      <c r="AV803" t="s">
        <v>204</v>
      </c>
      <c r="AW803">
        <v>0</v>
      </c>
      <c r="AX803">
        <v>-1.442</v>
      </c>
      <c r="AY803">
        <v>-0.036</v>
      </c>
      <c r="AZ803">
        <v>0</v>
      </c>
      <c r="BA803">
        <v>0</v>
      </c>
      <c r="BB803">
        <v>0</v>
      </c>
      <c r="BC803">
        <v>0</v>
      </c>
      <c r="BD803">
        <v>402.343418032787</v>
      </c>
      <c r="BE803">
        <v>0.696762940730156</v>
      </c>
      <c r="BF803">
        <v>0.215466015735922</v>
      </c>
      <c r="BG803">
        <v>-1</v>
      </c>
      <c r="BH803">
        <v>0</v>
      </c>
      <c r="BI803">
        <v>0</v>
      </c>
      <c r="BJ803" t="s">
        <v>205</v>
      </c>
      <c r="BK803">
        <v>1.88474</v>
      </c>
      <c r="BL803">
        <v>1.88169</v>
      </c>
      <c r="BM803">
        <v>1.88318</v>
      </c>
      <c r="BN803">
        <v>1.88187</v>
      </c>
      <c r="BO803">
        <v>1.88373</v>
      </c>
      <c r="BP803">
        <v>1.88309</v>
      </c>
      <c r="BQ803">
        <v>1.88478</v>
      </c>
      <c r="BR803">
        <v>1.88232</v>
      </c>
      <c r="BS803" t="s">
        <v>206</v>
      </c>
      <c r="BT803" t="s">
        <v>17</v>
      </c>
      <c r="BU803" t="s">
        <v>17</v>
      </c>
      <c r="BV803" t="s">
        <v>17</v>
      </c>
      <c r="BW803" t="s">
        <v>207</v>
      </c>
      <c r="BX803" t="s">
        <v>208</v>
      </c>
      <c r="BY803" t="s">
        <v>209</v>
      </c>
      <c r="BZ803" t="s">
        <v>209</v>
      </c>
      <c r="CA803" t="s">
        <v>209</v>
      </c>
      <c r="CB803" t="s">
        <v>209</v>
      </c>
      <c r="CC803">
        <v>5</v>
      </c>
      <c r="CD803">
        <v>0</v>
      </c>
      <c r="CE803">
        <v>0</v>
      </c>
      <c r="CF803">
        <v>0</v>
      </c>
      <c r="CG803">
        <v>0</v>
      </c>
      <c r="CH803">
        <v>2</v>
      </c>
      <c r="CI803">
        <v>1319.04</v>
      </c>
      <c r="CJ803">
        <v>-0.113904</v>
      </c>
      <c r="CK803">
        <v>8.64037</v>
      </c>
      <c r="CL803">
        <v>10.3795</v>
      </c>
      <c r="CM803">
        <v>29.9994</v>
      </c>
      <c r="CN803">
        <v>10.2462</v>
      </c>
      <c r="CO803">
        <v>10.4189</v>
      </c>
      <c r="CP803">
        <v>-1</v>
      </c>
      <c r="CQ803">
        <v>0</v>
      </c>
      <c r="CR803">
        <v>100</v>
      </c>
      <c r="CS803">
        <v>-999.9</v>
      </c>
      <c r="CT803">
        <v>400</v>
      </c>
      <c r="CU803">
        <v>7.44039</v>
      </c>
      <c r="CV803">
        <v>103.804</v>
      </c>
      <c r="CW803">
        <v>103.308</v>
      </c>
    </row>
    <row r="804" spans="1:101">
      <c r="A804">
        <v>790</v>
      </c>
      <c r="B804">
        <v>1550670603.5</v>
      </c>
      <c r="C804">
        <v>2630.20000004768</v>
      </c>
      <c r="D804" t="s">
        <v>1800</v>
      </c>
      <c r="E804" t="s">
        <v>1801</v>
      </c>
      <c r="F804">
        <f>J804+I804+M804*K804</f>
        <v>0</v>
      </c>
      <c r="G804">
        <f>(1000*AM804)/(L804*(AO804+273.15))</f>
        <v>0</v>
      </c>
      <c r="H804">
        <f>((G804*F804*(1-(AJ804/1000)))/(100*K804))*(BE804/60)</f>
        <v>0</v>
      </c>
      <c r="I804" t="s">
        <v>197</v>
      </c>
      <c r="J804" t="s">
        <v>198</v>
      </c>
      <c r="K804" t="s">
        <v>199</v>
      </c>
      <c r="L804" t="s">
        <v>200</v>
      </c>
      <c r="M804" t="s">
        <v>1646</v>
      </c>
      <c r="N804" t="s">
        <v>1647</v>
      </c>
      <c r="O804" t="s">
        <v>203</v>
      </c>
      <c r="P804" t="s">
        <v>1283</v>
      </c>
      <c r="Q804">
        <v>1550670603.5</v>
      </c>
      <c r="R804">
        <f>AL804*Y804*(AJ804-AK804)/(100*AF804*(1000-Y804*AJ804))</f>
        <v>0</v>
      </c>
      <c r="S804">
        <f>AL804*Y804*(AI804-AH804*(1000-Y804*AK804)/(1000-Y804*AJ804))/(100*AF804)</f>
        <v>0</v>
      </c>
      <c r="T804">
        <f>(U804/V804*100)</f>
        <v>0</v>
      </c>
      <c r="U804">
        <f>AJ804*(AM804+AN804)/1000</f>
        <v>0</v>
      </c>
      <c r="V804">
        <f>0.61365*exp(17.502*AO804/(240.97+AO804))</f>
        <v>0</v>
      </c>
      <c r="W804">
        <v>120</v>
      </c>
      <c r="X804">
        <v>8</v>
      </c>
      <c r="Y804">
        <f>IF(W804*$H$11&gt;=AA804,1.0,(AA804/(AA804-W804*$H$11)))</f>
        <v>0</v>
      </c>
      <c r="Z804">
        <f>(Y804-1)*100</f>
        <v>0</v>
      </c>
      <c r="AA804">
        <f>MAX(0,($B$11+$C$11*AR804)/(1+$D$11*AR804)*AM804/(AO804+273)*$E$11)</f>
        <v>0</v>
      </c>
      <c r="AB804">
        <f>$B$9*AS804+$C$9*AT804</f>
        <v>0</v>
      </c>
      <c r="AC804">
        <f>AB804*AD804</f>
        <v>0</v>
      </c>
      <c r="AD804">
        <f>($B$9*$D$7+$C$9*$D$7)/($B$9+$C$9)</f>
        <v>0</v>
      </c>
      <c r="AE804">
        <f>($B$9*$K$7+$C$9*$K$7)/($B$9+$C$9)</f>
        <v>0</v>
      </c>
      <c r="AF804">
        <v>10</v>
      </c>
      <c r="AG804">
        <v>1550670603.5</v>
      </c>
      <c r="AH804">
        <v>399.32</v>
      </c>
      <c r="AI804">
        <v>399.04</v>
      </c>
      <c r="AJ804">
        <v>8.77381</v>
      </c>
      <c r="AK804">
        <v>2.93526</v>
      </c>
      <c r="AL804">
        <v>1417.35</v>
      </c>
      <c r="AM804">
        <v>99.58</v>
      </c>
      <c r="AN804">
        <v>0.0244339</v>
      </c>
      <c r="AO804">
        <v>7.41818</v>
      </c>
      <c r="AP804">
        <v>999.9</v>
      </c>
      <c r="AQ804">
        <v>999.9</v>
      </c>
      <c r="AR804">
        <v>10027.5</v>
      </c>
      <c r="AS804">
        <v>0</v>
      </c>
      <c r="AT804">
        <v>170.996</v>
      </c>
      <c r="AU804">
        <v>0</v>
      </c>
      <c r="AV804" t="s">
        <v>204</v>
      </c>
      <c r="AW804">
        <v>0</v>
      </c>
      <c r="AX804">
        <v>-1.442</v>
      </c>
      <c r="AY804">
        <v>-0.036</v>
      </c>
      <c r="AZ804">
        <v>0</v>
      </c>
      <c r="BA804">
        <v>0</v>
      </c>
      <c r="BB804">
        <v>0</v>
      </c>
      <c r="BC804">
        <v>0</v>
      </c>
      <c r="BD804">
        <v>402.35431147541</v>
      </c>
      <c r="BE804">
        <v>0.724092983621616</v>
      </c>
      <c r="BF804">
        <v>0.222500730592544</v>
      </c>
      <c r="BG804">
        <v>-1</v>
      </c>
      <c r="BH804">
        <v>0</v>
      </c>
      <c r="BI804">
        <v>0</v>
      </c>
      <c r="BJ804" t="s">
        <v>205</v>
      </c>
      <c r="BK804">
        <v>1.88473</v>
      </c>
      <c r="BL804">
        <v>1.8817</v>
      </c>
      <c r="BM804">
        <v>1.88319</v>
      </c>
      <c r="BN804">
        <v>1.88187</v>
      </c>
      <c r="BO804">
        <v>1.88374</v>
      </c>
      <c r="BP804">
        <v>1.88308</v>
      </c>
      <c r="BQ804">
        <v>1.88478</v>
      </c>
      <c r="BR804">
        <v>1.88232</v>
      </c>
      <c r="BS804" t="s">
        <v>206</v>
      </c>
      <c r="BT804" t="s">
        <v>17</v>
      </c>
      <c r="BU804" t="s">
        <v>17</v>
      </c>
      <c r="BV804" t="s">
        <v>17</v>
      </c>
      <c r="BW804" t="s">
        <v>207</v>
      </c>
      <c r="BX804" t="s">
        <v>208</v>
      </c>
      <c r="BY804" t="s">
        <v>209</v>
      </c>
      <c r="BZ804" t="s">
        <v>209</v>
      </c>
      <c r="CA804" t="s">
        <v>209</v>
      </c>
      <c r="CB804" t="s">
        <v>209</v>
      </c>
      <c r="CC804">
        <v>5</v>
      </c>
      <c r="CD804">
        <v>0</v>
      </c>
      <c r="CE804">
        <v>0</v>
      </c>
      <c r="CF804">
        <v>0</v>
      </c>
      <c r="CG804">
        <v>0</v>
      </c>
      <c r="CH804">
        <v>2</v>
      </c>
      <c r="CI804">
        <v>1326.44</v>
      </c>
      <c r="CJ804">
        <v>-0.1203</v>
      </c>
      <c r="CK804">
        <v>8.63906</v>
      </c>
      <c r="CL804">
        <v>10.3755</v>
      </c>
      <c r="CM804">
        <v>29.9995</v>
      </c>
      <c r="CN804">
        <v>10.2419</v>
      </c>
      <c r="CO804">
        <v>10.4146</v>
      </c>
      <c r="CP804">
        <v>-1</v>
      </c>
      <c r="CQ804">
        <v>0</v>
      </c>
      <c r="CR804">
        <v>100</v>
      </c>
      <c r="CS804">
        <v>-999.9</v>
      </c>
      <c r="CT804">
        <v>400</v>
      </c>
      <c r="CU804">
        <v>7.38479</v>
      </c>
      <c r="CV804">
        <v>103.806</v>
      </c>
      <c r="CW804">
        <v>103.309</v>
      </c>
    </row>
    <row r="805" spans="1:101">
      <c r="A805">
        <v>791</v>
      </c>
      <c r="B805">
        <v>1550670605.5</v>
      </c>
      <c r="C805">
        <v>2632.20000004768</v>
      </c>
      <c r="D805" t="s">
        <v>1802</v>
      </c>
      <c r="E805" t="s">
        <v>1803</v>
      </c>
      <c r="F805">
        <f>J805+I805+M805*K805</f>
        <v>0</v>
      </c>
      <c r="G805">
        <f>(1000*AM805)/(L805*(AO805+273.15))</f>
        <v>0</v>
      </c>
      <c r="H805">
        <f>((G805*F805*(1-(AJ805/1000)))/(100*K805))*(BE805/60)</f>
        <v>0</v>
      </c>
      <c r="I805" t="s">
        <v>197</v>
      </c>
      <c r="J805" t="s">
        <v>198</v>
      </c>
      <c r="K805" t="s">
        <v>199</v>
      </c>
      <c r="L805" t="s">
        <v>200</v>
      </c>
      <c r="M805" t="s">
        <v>1646</v>
      </c>
      <c r="N805" t="s">
        <v>1647</v>
      </c>
      <c r="O805" t="s">
        <v>203</v>
      </c>
      <c r="P805" t="s">
        <v>1283</v>
      </c>
      <c r="Q805">
        <v>1550670605.5</v>
      </c>
      <c r="R805">
        <f>AL805*Y805*(AJ805-AK805)/(100*AF805*(1000-Y805*AJ805))</f>
        <v>0</v>
      </c>
      <c r="S805">
        <f>AL805*Y805*(AI805-AH805*(1000-Y805*AK805)/(1000-Y805*AJ805))/(100*AF805)</f>
        <v>0</v>
      </c>
      <c r="T805">
        <f>(U805/V805*100)</f>
        <v>0</v>
      </c>
      <c r="U805">
        <f>AJ805*(AM805+AN805)/1000</f>
        <v>0</v>
      </c>
      <c r="V805">
        <f>0.61365*exp(17.502*AO805/(240.97+AO805))</f>
        <v>0</v>
      </c>
      <c r="W805">
        <v>111</v>
      </c>
      <c r="X805">
        <v>8</v>
      </c>
      <c r="Y805">
        <f>IF(W805*$H$11&gt;=AA805,1.0,(AA805/(AA805-W805*$H$11)))</f>
        <v>0</v>
      </c>
      <c r="Z805">
        <f>(Y805-1)*100</f>
        <v>0</v>
      </c>
      <c r="AA805">
        <f>MAX(0,($B$11+$C$11*AR805)/(1+$D$11*AR805)*AM805/(AO805+273)*$E$11)</f>
        <v>0</v>
      </c>
      <c r="AB805">
        <f>$B$9*AS805+$C$9*AT805</f>
        <v>0</v>
      </c>
      <c r="AC805">
        <f>AB805*AD805</f>
        <v>0</v>
      </c>
      <c r="AD805">
        <f>($B$9*$D$7+$C$9*$D$7)/($B$9+$C$9)</f>
        <v>0</v>
      </c>
      <c r="AE805">
        <f>($B$9*$K$7+$C$9*$K$7)/($B$9+$C$9)</f>
        <v>0</v>
      </c>
      <c r="AF805">
        <v>10</v>
      </c>
      <c r="AG805">
        <v>1550670605.5</v>
      </c>
      <c r="AH805">
        <v>399.343</v>
      </c>
      <c r="AI805">
        <v>399.004</v>
      </c>
      <c r="AJ805">
        <v>8.78534</v>
      </c>
      <c r="AK805">
        <v>2.93449</v>
      </c>
      <c r="AL805">
        <v>1417.6</v>
      </c>
      <c r="AM805">
        <v>99.5812</v>
      </c>
      <c r="AN805">
        <v>0.0244439</v>
      </c>
      <c r="AO805">
        <v>7.41347</v>
      </c>
      <c r="AP805">
        <v>999.9</v>
      </c>
      <c r="AQ805">
        <v>999.9</v>
      </c>
      <c r="AR805">
        <v>10001.9</v>
      </c>
      <c r="AS805">
        <v>0</v>
      </c>
      <c r="AT805">
        <v>171.772</v>
      </c>
      <c r="AU805">
        <v>0</v>
      </c>
      <c r="AV805" t="s">
        <v>204</v>
      </c>
      <c r="AW805">
        <v>0</v>
      </c>
      <c r="AX805">
        <v>-1.442</v>
      </c>
      <c r="AY805">
        <v>-0.036</v>
      </c>
      <c r="AZ805">
        <v>0</v>
      </c>
      <c r="BA805">
        <v>0</v>
      </c>
      <c r="BB805">
        <v>0</v>
      </c>
      <c r="BC805">
        <v>0</v>
      </c>
      <c r="BD805">
        <v>402.383090163934</v>
      </c>
      <c r="BE805">
        <v>0.791467952302554</v>
      </c>
      <c r="BF805">
        <v>0.239834335039641</v>
      </c>
      <c r="BG805">
        <v>-1</v>
      </c>
      <c r="BH805">
        <v>0</v>
      </c>
      <c r="BI805">
        <v>0</v>
      </c>
      <c r="BJ805" t="s">
        <v>205</v>
      </c>
      <c r="BK805">
        <v>1.88471</v>
      </c>
      <c r="BL805">
        <v>1.88169</v>
      </c>
      <c r="BM805">
        <v>1.88317</v>
      </c>
      <c r="BN805">
        <v>1.88187</v>
      </c>
      <c r="BO805">
        <v>1.88373</v>
      </c>
      <c r="BP805">
        <v>1.88308</v>
      </c>
      <c r="BQ805">
        <v>1.88477</v>
      </c>
      <c r="BR805">
        <v>1.88231</v>
      </c>
      <c r="BS805" t="s">
        <v>206</v>
      </c>
      <c r="BT805" t="s">
        <v>17</v>
      </c>
      <c r="BU805" t="s">
        <v>17</v>
      </c>
      <c r="BV805" t="s">
        <v>17</v>
      </c>
      <c r="BW805" t="s">
        <v>207</v>
      </c>
      <c r="BX805" t="s">
        <v>208</v>
      </c>
      <c r="BY805" t="s">
        <v>209</v>
      </c>
      <c r="BZ805" t="s">
        <v>209</v>
      </c>
      <c r="CA805" t="s">
        <v>209</v>
      </c>
      <c r="CB805" t="s">
        <v>209</v>
      </c>
      <c r="CC805">
        <v>5</v>
      </c>
      <c r="CD805">
        <v>0</v>
      </c>
      <c r="CE805">
        <v>0</v>
      </c>
      <c r="CF805">
        <v>0</v>
      </c>
      <c r="CG805">
        <v>0</v>
      </c>
      <c r="CH805">
        <v>2</v>
      </c>
      <c r="CI805">
        <v>1333.5</v>
      </c>
      <c r="CJ805">
        <v>-0.122432</v>
      </c>
      <c r="CK805">
        <v>8.63783</v>
      </c>
      <c r="CL805">
        <v>10.371</v>
      </c>
      <c r="CM805">
        <v>29.9996</v>
      </c>
      <c r="CN805">
        <v>10.2378</v>
      </c>
      <c r="CO805">
        <v>10.4105</v>
      </c>
      <c r="CP805">
        <v>-1</v>
      </c>
      <c r="CQ805">
        <v>0</v>
      </c>
      <c r="CR805">
        <v>100</v>
      </c>
      <c r="CS805">
        <v>-999.9</v>
      </c>
      <c r="CT805">
        <v>400</v>
      </c>
      <c r="CU805">
        <v>7.32382</v>
      </c>
      <c r="CV805">
        <v>103.807</v>
      </c>
      <c r="CW805">
        <v>103.31</v>
      </c>
    </row>
    <row r="806" spans="1:101">
      <c r="A806">
        <v>792</v>
      </c>
      <c r="B806">
        <v>1550670607.5</v>
      </c>
      <c r="C806">
        <v>2634.20000004768</v>
      </c>
      <c r="D806" t="s">
        <v>1804</v>
      </c>
      <c r="E806" t="s">
        <v>1805</v>
      </c>
      <c r="F806">
        <f>J806+I806+M806*K806</f>
        <v>0</v>
      </c>
      <c r="G806">
        <f>(1000*AM806)/(L806*(AO806+273.15))</f>
        <v>0</v>
      </c>
      <c r="H806">
        <f>((G806*F806*(1-(AJ806/1000)))/(100*K806))*(BE806/60)</f>
        <v>0</v>
      </c>
      <c r="I806" t="s">
        <v>197</v>
      </c>
      <c r="J806" t="s">
        <v>198</v>
      </c>
      <c r="K806" t="s">
        <v>199</v>
      </c>
      <c r="L806" t="s">
        <v>200</v>
      </c>
      <c r="M806" t="s">
        <v>1646</v>
      </c>
      <c r="N806" t="s">
        <v>1647</v>
      </c>
      <c r="O806" t="s">
        <v>203</v>
      </c>
      <c r="P806" t="s">
        <v>1283</v>
      </c>
      <c r="Q806">
        <v>1550670607.5</v>
      </c>
      <c r="R806">
        <f>AL806*Y806*(AJ806-AK806)/(100*AF806*(1000-Y806*AJ806))</f>
        <v>0</v>
      </c>
      <c r="S806">
        <f>AL806*Y806*(AI806-AH806*(1000-Y806*AK806)/(1000-Y806*AJ806))/(100*AF806)</f>
        <v>0</v>
      </c>
      <c r="T806">
        <f>(U806/V806*100)</f>
        <v>0</v>
      </c>
      <c r="U806">
        <f>AJ806*(AM806+AN806)/1000</f>
        <v>0</v>
      </c>
      <c r="V806">
        <f>0.61365*exp(17.502*AO806/(240.97+AO806))</f>
        <v>0</v>
      </c>
      <c r="W806">
        <v>110</v>
      </c>
      <c r="X806">
        <v>8</v>
      </c>
      <c r="Y806">
        <f>IF(W806*$H$11&gt;=AA806,1.0,(AA806/(AA806-W806*$H$11)))</f>
        <v>0</v>
      </c>
      <c r="Z806">
        <f>(Y806-1)*100</f>
        <v>0</v>
      </c>
      <c r="AA806">
        <f>MAX(0,($B$11+$C$11*AR806)/(1+$D$11*AR806)*AM806/(AO806+273)*$E$11)</f>
        <v>0</v>
      </c>
      <c r="AB806">
        <f>$B$9*AS806+$C$9*AT806</f>
        <v>0</v>
      </c>
      <c r="AC806">
        <f>AB806*AD806</f>
        <v>0</v>
      </c>
      <c r="AD806">
        <f>($B$9*$D$7+$C$9*$D$7)/($B$9+$C$9)</f>
        <v>0</v>
      </c>
      <c r="AE806">
        <f>($B$9*$K$7+$C$9*$K$7)/($B$9+$C$9)</f>
        <v>0</v>
      </c>
      <c r="AF806">
        <v>10</v>
      </c>
      <c r="AG806">
        <v>1550670607.5</v>
      </c>
      <c r="AH806">
        <v>399.373</v>
      </c>
      <c r="AI806">
        <v>399</v>
      </c>
      <c r="AJ806">
        <v>8.79895</v>
      </c>
      <c r="AK806">
        <v>2.93396</v>
      </c>
      <c r="AL806">
        <v>1417.38</v>
      </c>
      <c r="AM806">
        <v>99.5801</v>
      </c>
      <c r="AN806">
        <v>0.0244738</v>
      </c>
      <c r="AO806">
        <v>7.41891</v>
      </c>
      <c r="AP806">
        <v>999.9</v>
      </c>
      <c r="AQ806">
        <v>999.9</v>
      </c>
      <c r="AR806">
        <v>9945.62</v>
      </c>
      <c r="AS806">
        <v>0</v>
      </c>
      <c r="AT806">
        <v>173.194</v>
      </c>
      <c r="AU806">
        <v>0</v>
      </c>
      <c r="AV806" t="s">
        <v>204</v>
      </c>
      <c r="AW806">
        <v>0</v>
      </c>
      <c r="AX806">
        <v>-1.442</v>
      </c>
      <c r="AY806">
        <v>-0.036</v>
      </c>
      <c r="AZ806">
        <v>0</v>
      </c>
      <c r="BA806">
        <v>0</v>
      </c>
      <c r="BB806">
        <v>0</v>
      </c>
      <c r="BC806">
        <v>0</v>
      </c>
      <c r="BD806">
        <v>402.407778688525</v>
      </c>
      <c r="BE806">
        <v>0.835809906009365</v>
      </c>
      <c r="BF806">
        <v>0.251352098162594</v>
      </c>
      <c r="BG806">
        <v>-1</v>
      </c>
      <c r="BH806">
        <v>0</v>
      </c>
      <c r="BI806">
        <v>0</v>
      </c>
      <c r="BJ806" t="s">
        <v>205</v>
      </c>
      <c r="BK806">
        <v>1.88469</v>
      </c>
      <c r="BL806">
        <v>1.88169</v>
      </c>
      <c r="BM806">
        <v>1.88315</v>
      </c>
      <c r="BN806">
        <v>1.88187</v>
      </c>
      <c r="BO806">
        <v>1.88373</v>
      </c>
      <c r="BP806">
        <v>1.88308</v>
      </c>
      <c r="BQ806">
        <v>1.88477</v>
      </c>
      <c r="BR806">
        <v>1.88232</v>
      </c>
      <c r="BS806" t="s">
        <v>206</v>
      </c>
      <c r="BT806" t="s">
        <v>17</v>
      </c>
      <c r="BU806" t="s">
        <v>17</v>
      </c>
      <c r="BV806" t="s">
        <v>17</v>
      </c>
      <c r="BW806" t="s">
        <v>207</v>
      </c>
      <c r="BX806" t="s">
        <v>208</v>
      </c>
      <c r="BY806" t="s">
        <v>209</v>
      </c>
      <c r="BZ806" t="s">
        <v>209</v>
      </c>
      <c r="CA806" t="s">
        <v>209</v>
      </c>
      <c r="CB806" t="s">
        <v>209</v>
      </c>
      <c r="CC806">
        <v>5</v>
      </c>
      <c r="CD806">
        <v>0</v>
      </c>
      <c r="CE806">
        <v>0</v>
      </c>
      <c r="CF806">
        <v>0</v>
      </c>
      <c r="CG806">
        <v>0</v>
      </c>
      <c r="CH806">
        <v>2</v>
      </c>
      <c r="CI806">
        <v>1333.74</v>
      </c>
      <c r="CJ806">
        <v>-0.1203</v>
      </c>
      <c r="CK806">
        <v>8.63653</v>
      </c>
      <c r="CL806">
        <v>10.3667</v>
      </c>
      <c r="CM806">
        <v>29.9996</v>
      </c>
      <c r="CN806">
        <v>10.2338</v>
      </c>
      <c r="CO806">
        <v>10.4064</v>
      </c>
      <c r="CP806">
        <v>-1</v>
      </c>
      <c r="CQ806">
        <v>0</v>
      </c>
      <c r="CR806">
        <v>100</v>
      </c>
      <c r="CS806">
        <v>-999.9</v>
      </c>
      <c r="CT806">
        <v>400</v>
      </c>
      <c r="CU806">
        <v>7.26643</v>
      </c>
      <c r="CV806">
        <v>103.807</v>
      </c>
      <c r="CW806">
        <v>103.31</v>
      </c>
    </row>
    <row r="807" spans="1:101">
      <c r="A807">
        <v>793</v>
      </c>
      <c r="B807">
        <v>1550670609.5</v>
      </c>
      <c r="C807">
        <v>2636.20000004768</v>
      </c>
      <c r="D807" t="s">
        <v>1806</v>
      </c>
      <c r="E807" t="s">
        <v>1807</v>
      </c>
      <c r="F807">
        <f>J807+I807+M807*K807</f>
        <v>0</v>
      </c>
      <c r="G807">
        <f>(1000*AM807)/(L807*(AO807+273.15))</f>
        <v>0</v>
      </c>
      <c r="H807">
        <f>((G807*F807*(1-(AJ807/1000)))/(100*K807))*(BE807/60)</f>
        <v>0</v>
      </c>
      <c r="I807" t="s">
        <v>197</v>
      </c>
      <c r="J807" t="s">
        <v>198</v>
      </c>
      <c r="K807" t="s">
        <v>199</v>
      </c>
      <c r="L807" t="s">
        <v>200</v>
      </c>
      <c r="M807" t="s">
        <v>1646</v>
      </c>
      <c r="N807" t="s">
        <v>1647</v>
      </c>
      <c r="O807" t="s">
        <v>203</v>
      </c>
      <c r="P807" t="s">
        <v>1283</v>
      </c>
      <c r="Q807">
        <v>1550670609.5</v>
      </c>
      <c r="R807">
        <f>AL807*Y807*(AJ807-AK807)/(100*AF807*(1000-Y807*AJ807))</f>
        <v>0</v>
      </c>
      <c r="S807">
        <f>AL807*Y807*(AI807-AH807*(1000-Y807*AK807)/(1000-Y807*AJ807))/(100*AF807)</f>
        <v>0</v>
      </c>
      <c r="T807">
        <f>(U807/V807*100)</f>
        <v>0</v>
      </c>
      <c r="U807">
        <f>AJ807*(AM807+AN807)/1000</f>
        <v>0</v>
      </c>
      <c r="V807">
        <f>0.61365*exp(17.502*AO807/(240.97+AO807))</f>
        <v>0</v>
      </c>
      <c r="W807">
        <v>126</v>
      </c>
      <c r="X807">
        <v>9</v>
      </c>
      <c r="Y807">
        <f>IF(W807*$H$11&gt;=AA807,1.0,(AA807/(AA807-W807*$H$11)))</f>
        <v>0</v>
      </c>
      <c r="Z807">
        <f>(Y807-1)*100</f>
        <v>0</v>
      </c>
      <c r="AA807">
        <f>MAX(0,($B$11+$C$11*AR807)/(1+$D$11*AR807)*AM807/(AO807+273)*$E$11)</f>
        <v>0</v>
      </c>
      <c r="AB807">
        <f>$B$9*AS807+$C$9*AT807</f>
        <v>0</v>
      </c>
      <c r="AC807">
        <f>AB807*AD807</f>
        <v>0</v>
      </c>
      <c r="AD807">
        <f>($B$9*$D$7+$C$9*$D$7)/($B$9+$C$9)</f>
        <v>0</v>
      </c>
      <c r="AE807">
        <f>($B$9*$K$7+$C$9*$K$7)/($B$9+$C$9)</f>
        <v>0</v>
      </c>
      <c r="AF807">
        <v>10</v>
      </c>
      <c r="AG807">
        <v>1550670609.5</v>
      </c>
      <c r="AH807">
        <v>399.396</v>
      </c>
      <c r="AI807">
        <v>399.015</v>
      </c>
      <c r="AJ807">
        <v>8.80826</v>
      </c>
      <c r="AK807">
        <v>2.93366</v>
      </c>
      <c r="AL807">
        <v>1417.19</v>
      </c>
      <c r="AM807">
        <v>99.5801</v>
      </c>
      <c r="AN807">
        <v>0.0244735</v>
      </c>
      <c r="AO807">
        <v>7.42022</v>
      </c>
      <c r="AP807">
        <v>999.9</v>
      </c>
      <c r="AQ807">
        <v>999.9</v>
      </c>
      <c r="AR807">
        <v>9978.75</v>
      </c>
      <c r="AS807">
        <v>0</v>
      </c>
      <c r="AT807">
        <v>175.452</v>
      </c>
      <c r="AU807">
        <v>0</v>
      </c>
      <c r="AV807" t="s">
        <v>204</v>
      </c>
      <c r="AW807">
        <v>0</v>
      </c>
      <c r="AX807">
        <v>-1.442</v>
      </c>
      <c r="AY807">
        <v>-0.036</v>
      </c>
      <c r="AZ807">
        <v>0</v>
      </c>
      <c r="BA807">
        <v>0</v>
      </c>
      <c r="BB807">
        <v>0</v>
      </c>
      <c r="BC807">
        <v>0</v>
      </c>
      <c r="BD807">
        <v>402.433672131147</v>
      </c>
      <c r="BE807">
        <v>0.873451782834491</v>
      </c>
      <c r="BF807">
        <v>0.261173312303138</v>
      </c>
      <c r="BG807">
        <v>-1</v>
      </c>
      <c r="BH807">
        <v>0</v>
      </c>
      <c r="BI807">
        <v>0</v>
      </c>
      <c r="BJ807" t="s">
        <v>205</v>
      </c>
      <c r="BK807">
        <v>1.8847</v>
      </c>
      <c r="BL807">
        <v>1.88169</v>
      </c>
      <c r="BM807">
        <v>1.88313</v>
      </c>
      <c r="BN807">
        <v>1.88187</v>
      </c>
      <c r="BO807">
        <v>1.88374</v>
      </c>
      <c r="BP807">
        <v>1.88308</v>
      </c>
      <c r="BQ807">
        <v>1.88477</v>
      </c>
      <c r="BR807">
        <v>1.88232</v>
      </c>
      <c r="BS807" t="s">
        <v>206</v>
      </c>
      <c r="BT807" t="s">
        <v>17</v>
      </c>
      <c r="BU807" t="s">
        <v>17</v>
      </c>
      <c r="BV807" t="s">
        <v>17</v>
      </c>
      <c r="BW807" t="s">
        <v>207</v>
      </c>
      <c r="BX807" t="s">
        <v>208</v>
      </c>
      <c r="BY807" t="s">
        <v>209</v>
      </c>
      <c r="BZ807" t="s">
        <v>209</v>
      </c>
      <c r="CA807" t="s">
        <v>209</v>
      </c>
      <c r="CB807" t="s">
        <v>209</v>
      </c>
      <c r="CC807">
        <v>5</v>
      </c>
      <c r="CD807">
        <v>0</v>
      </c>
      <c r="CE807">
        <v>0</v>
      </c>
      <c r="CF807">
        <v>0</v>
      </c>
      <c r="CG807">
        <v>0</v>
      </c>
      <c r="CH807">
        <v>2</v>
      </c>
      <c r="CI807">
        <v>1321.83</v>
      </c>
      <c r="CJ807">
        <v>-0.124564</v>
      </c>
      <c r="CK807">
        <v>8.63527</v>
      </c>
      <c r="CL807">
        <v>10.3627</v>
      </c>
      <c r="CM807">
        <v>29.9996</v>
      </c>
      <c r="CN807">
        <v>10.2297</v>
      </c>
      <c r="CO807">
        <v>10.4024</v>
      </c>
      <c r="CP807">
        <v>-1</v>
      </c>
      <c r="CQ807">
        <v>0</v>
      </c>
      <c r="CR807">
        <v>100</v>
      </c>
      <c r="CS807">
        <v>-999.9</v>
      </c>
      <c r="CT807">
        <v>400</v>
      </c>
      <c r="CU807">
        <v>7.21284</v>
      </c>
      <c r="CV807">
        <v>103.807</v>
      </c>
      <c r="CW807">
        <v>103.31</v>
      </c>
    </row>
    <row r="808" spans="1:101">
      <c r="A808">
        <v>794</v>
      </c>
      <c r="B808">
        <v>1550670611.5</v>
      </c>
      <c r="C808">
        <v>2638.20000004768</v>
      </c>
      <c r="D808" t="s">
        <v>1808</v>
      </c>
      <c r="E808" t="s">
        <v>1809</v>
      </c>
      <c r="F808">
        <f>J808+I808+M808*K808</f>
        <v>0</v>
      </c>
      <c r="G808">
        <f>(1000*AM808)/(L808*(AO808+273.15))</f>
        <v>0</v>
      </c>
      <c r="H808">
        <f>((G808*F808*(1-(AJ808/1000)))/(100*K808))*(BE808/60)</f>
        <v>0</v>
      </c>
      <c r="I808" t="s">
        <v>197</v>
      </c>
      <c r="J808" t="s">
        <v>198</v>
      </c>
      <c r="K808" t="s">
        <v>199</v>
      </c>
      <c r="L808" t="s">
        <v>200</v>
      </c>
      <c r="M808" t="s">
        <v>1646</v>
      </c>
      <c r="N808" t="s">
        <v>1647</v>
      </c>
      <c r="O808" t="s">
        <v>203</v>
      </c>
      <c r="P808" t="s">
        <v>1283</v>
      </c>
      <c r="Q808">
        <v>1550670611.5</v>
      </c>
      <c r="R808">
        <f>AL808*Y808*(AJ808-AK808)/(100*AF808*(1000-Y808*AJ808))</f>
        <v>0</v>
      </c>
      <c r="S808">
        <f>AL808*Y808*(AI808-AH808*(1000-Y808*AK808)/(1000-Y808*AJ808))/(100*AF808)</f>
        <v>0</v>
      </c>
      <c r="T808">
        <f>(U808/V808*100)</f>
        <v>0</v>
      </c>
      <c r="U808">
        <f>AJ808*(AM808+AN808)/1000</f>
        <v>0</v>
      </c>
      <c r="V808">
        <f>0.61365*exp(17.502*AO808/(240.97+AO808))</f>
        <v>0</v>
      </c>
      <c r="W808">
        <v>130</v>
      </c>
      <c r="X808">
        <v>9</v>
      </c>
      <c r="Y808">
        <f>IF(W808*$H$11&gt;=AA808,1.0,(AA808/(AA808-W808*$H$11)))</f>
        <v>0</v>
      </c>
      <c r="Z808">
        <f>(Y808-1)*100</f>
        <v>0</v>
      </c>
      <c r="AA808">
        <f>MAX(0,($B$11+$C$11*AR808)/(1+$D$11*AR808)*AM808/(AO808+273)*$E$11)</f>
        <v>0</v>
      </c>
      <c r="AB808">
        <f>$B$9*AS808+$C$9*AT808</f>
        <v>0</v>
      </c>
      <c r="AC808">
        <f>AB808*AD808</f>
        <v>0</v>
      </c>
      <c r="AD808">
        <f>($B$9*$D$7+$C$9*$D$7)/($B$9+$C$9)</f>
        <v>0</v>
      </c>
      <c r="AE808">
        <f>($B$9*$K$7+$C$9*$K$7)/($B$9+$C$9)</f>
        <v>0</v>
      </c>
      <c r="AF808">
        <v>10</v>
      </c>
      <c r="AG808">
        <v>1550670611.5</v>
      </c>
      <c r="AH808">
        <v>399.426</v>
      </c>
      <c r="AI808">
        <v>399.025</v>
      </c>
      <c r="AJ808">
        <v>8.81961</v>
      </c>
      <c r="AK808">
        <v>2.93305</v>
      </c>
      <c r="AL808">
        <v>1417.15</v>
      </c>
      <c r="AM808">
        <v>99.5809</v>
      </c>
      <c r="AN808">
        <v>0.024428</v>
      </c>
      <c r="AO808">
        <v>7.41977</v>
      </c>
      <c r="AP808">
        <v>999.9</v>
      </c>
      <c r="AQ808">
        <v>999.9</v>
      </c>
      <c r="AR808">
        <v>10010.6</v>
      </c>
      <c r="AS808">
        <v>0</v>
      </c>
      <c r="AT808">
        <v>179.167</v>
      </c>
      <c r="AU808">
        <v>0</v>
      </c>
      <c r="AV808" t="s">
        <v>204</v>
      </c>
      <c r="AW808">
        <v>0</v>
      </c>
      <c r="AX808">
        <v>-1.442</v>
      </c>
      <c r="AY808">
        <v>-0.036</v>
      </c>
      <c r="AZ808">
        <v>0</v>
      </c>
      <c r="BA808">
        <v>0</v>
      </c>
      <c r="BB808">
        <v>0</v>
      </c>
      <c r="BC808">
        <v>0</v>
      </c>
      <c r="BD808">
        <v>402.460557377049</v>
      </c>
      <c r="BE808">
        <v>0.908341837576594</v>
      </c>
      <c r="BF808">
        <v>0.270280002025232</v>
      </c>
      <c r="BG808">
        <v>-1</v>
      </c>
      <c r="BH808">
        <v>0</v>
      </c>
      <c r="BI808">
        <v>0</v>
      </c>
      <c r="BJ808" t="s">
        <v>205</v>
      </c>
      <c r="BK808">
        <v>1.88469</v>
      </c>
      <c r="BL808">
        <v>1.88169</v>
      </c>
      <c r="BM808">
        <v>1.88313</v>
      </c>
      <c r="BN808">
        <v>1.88187</v>
      </c>
      <c r="BO808">
        <v>1.88374</v>
      </c>
      <c r="BP808">
        <v>1.88309</v>
      </c>
      <c r="BQ808">
        <v>1.88477</v>
      </c>
      <c r="BR808">
        <v>1.88231</v>
      </c>
      <c r="BS808" t="s">
        <v>206</v>
      </c>
      <c r="BT808" t="s">
        <v>17</v>
      </c>
      <c r="BU808" t="s">
        <v>17</v>
      </c>
      <c r="BV808" t="s">
        <v>17</v>
      </c>
      <c r="BW808" t="s">
        <v>207</v>
      </c>
      <c r="BX808" t="s">
        <v>208</v>
      </c>
      <c r="BY808" t="s">
        <v>209</v>
      </c>
      <c r="BZ808" t="s">
        <v>209</v>
      </c>
      <c r="CA808" t="s">
        <v>209</v>
      </c>
      <c r="CB808" t="s">
        <v>209</v>
      </c>
      <c r="CC808">
        <v>5</v>
      </c>
      <c r="CD808">
        <v>0</v>
      </c>
      <c r="CE808">
        <v>0</v>
      </c>
      <c r="CF808">
        <v>0</v>
      </c>
      <c r="CG808">
        <v>0</v>
      </c>
      <c r="CH808">
        <v>2</v>
      </c>
      <c r="CI808">
        <v>1318.79</v>
      </c>
      <c r="CJ808">
        <v>-0.128828</v>
      </c>
      <c r="CK808">
        <v>8.63399</v>
      </c>
      <c r="CL808">
        <v>10.3586</v>
      </c>
      <c r="CM808">
        <v>29.9996</v>
      </c>
      <c r="CN808">
        <v>10.226</v>
      </c>
      <c r="CO808">
        <v>10.3983</v>
      </c>
      <c r="CP808">
        <v>-1</v>
      </c>
      <c r="CQ808">
        <v>0</v>
      </c>
      <c r="CR808">
        <v>100</v>
      </c>
      <c r="CS808">
        <v>-999.9</v>
      </c>
      <c r="CT808">
        <v>400</v>
      </c>
      <c r="CU808">
        <v>7.14322</v>
      </c>
      <c r="CV808">
        <v>103.807</v>
      </c>
      <c r="CW808">
        <v>103.311</v>
      </c>
    </row>
    <row r="809" spans="1:101">
      <c r="A809">
        <v>795</v>
      </c>
      <c r="B809">
        <v>1550670613.5</v>
      </c>
      <c r="C809">
        <v>2640.20000004768</v>
      </c>
      <c r="D809" t="s">
        <v>1810</v>
      </c>
      <c r="E809" t="s">
        <v>1811</v>
      </c>
      <c r="F809">
        <f>J809+I809+M809*K809</f>
        <v>0</v>
      </c>
      <c r="G809">
        <f>(1000*AM809)/(L809*(AO809+273.15))</f>
        <v>0</v>
      </c>
      <c r="H809">
        <f>((G809*F809*(1-(AJ809/1000)))/(100*K809))*(BE809/60)</f>
        <v>0</v>
      </c>
      <c r="I809" t="s">
        <v>197</v>
      </c>
      <c r="J809" t="s">
        <v>198</v>
      </c>
      <c r="K809" t="s">
        <v>199</v>
      </c>
      <c r="L809" t="s">
        <v>200</v>
      </c>
      <c r="M809" t="s">
        <v>1646</v>
      </c>
      <c r="N809" t="s">
        <v>1647</v>
      </c>
      <c r="O809" t="s">
        <v>203</v>
      </c>
      <c r="P809" t="s">
        <v>1283</v>
      </c>
      <c r="Q809">
        <v>1550670613.5</v>
      </c>
      <c r="R809">
        <f>AL809*Y809*(AJ809-AK809)/(100*AF809*(1000-Y809*AJ809))</f>
        <v>0</v>
      </c>
      <c r="S809">
        <f>AL809*Y809*(AI809-AH809*(1000-Y809*AK809)/(1000-Y809*AJ809))/(100*AF809)</f>
        <v>0</v>
      </c>
      <c r="T809">
        <f>(U809/V809*100)</f>
        <v>0</v>
      </c>
      <c r="U809">
        <f>AJ809*(AM809+AN809)/1000</f>
        <v>0</v>
      </c>
      <c r="V809">
        <f>0.61365*exp(17.502*AO809/(240.97+AO809))</f>
        <v>0</v>
      </c>
      <c r="W809">
        <v>122</v>
      </c>
      <c r="X809">
        <v>9</v>
      </c>
      <c r="Y809">
        <f>IF(W809*$H$11&gt;=AA809,1.0,(AA809/(AA809-W809*$H$11)))</f>
        <v>0</v>
      </c>
      <c r="Z809">
        <f>(Y809-1)*100</f>
        <v>0</v>
      </c>
      <c r="AA809">
        <f>MAX(0,($B$11+$C$11*AR809)/(1+$D$11*AR809)*AM809/(AO809+273)*$E$11)</f>
        <v>0</v>
      </c>
      <c r="AB809">
        <f>$B$9*AS809+$C$9*AT809</f>
        <v>0</v>
      </c>
      <c r="AC809">
        <f>AB809*AD809</f>
        <v>0</v>
      </c>
      <c r="AD809">
        <f>($B$9*$D$7+$C$9*$D$7)/($B$9+$C$9)</f>
        <v>0</v>
      </c>
      <c r="AE809">
        <f>($B$9*$K$7+$C$9*$K$7)/($B$9+$C$9)</f>
        <v>0</v>
      </c>
      <c r="AF809">
        <v>10</v>
      </c>
      <c r="AG809">
        <v>1550670613.5</v>
      </c>
      <c r="AH809">
        <v>399.464</v>
      </c>
      <c r="AI809">
        <v>399.066</v>
      </c>
      <c r="AJ809">
        <v>8.83062</v>
      </c>
      <c r="AK809">
        <v>2.93184</v>
      </c>
      <c r="AL809">
        <v>1417.21</v>
      </c>
      <c r="AM809">
        <v>99.581</v>
      </c>
      <c r="AN809">
        <v>0.0245006</v>
      </c>
      <c r="AO809">
        <v>7.41885</v>
      </c>
      <c r="AP809">
        <v>999.9</v>
      </c>
      <c r="AQ809">
        <v>999.9</v>
      </c>
      <c r="AR809">
        <v>10008.1</v>
      </c>
      <c r="AS809">
        <v>0</v>
      </c>
      <c r="AT809">
        <v>183.388</v>
      </c>
      <c r="AU809">
        <v>0</v>
      </c>
      <c r="AV809" t="s">
        <v>204</v>
      </c>
      <c r="AW809">
        <v>0</v>
      </c>
      <c r="AX809">
        <v>-1.442</v>
      </c>
      <c r="AY809">
        <v>-0.036</v>
      </c>
      <c r="AZ809">
        <v>0</v>
      </c>
      <c r="BA809">
        <v>0</v>
      </c>
      <c r="BB809">
        <v>0</v>
      </c>
      <c r="BC809">
        <v>0</v>
      </c>
      <c r="BD809">
        <v>402.488606557377</v>
      </c>
      <c r="BE809">
        <v>0.943074574168412</v>
      </c>
      <c r="BF809">
        <v>0.279431934214113</v>
      </c>
      <c r="BG809">
        <v>-1</v>
      </c>
      <c r="BH809">
        <v>0</v>
      </c>
      <c r="BI809">
        <v>0</v>
      </c>
      <c r="BJ809" t="s">
        <v>205</v>
      </c>
      <c r="BK809">
        <v>1.8847</v>
      </c>
      <c r="BL809">
        <v>1.8817</v>
      </c>
      <c r="BM809">
        <v>1.88312</v>
      </c>
      <c r="BN809">
        <v>1.88187</v>
      </c>
      <c r="BO809">
        <v>1.88375</v>
      </c>
      <c r="BP809">
        <v>1.88308</v>
      </c>
      <c r="BQ809">
        <v>1.88477</v>
      </c>
      <c r="BR809">
        <v>1.8823</v>
      </c>
      <c r="BS809" t="s">
        <v>206</v>
      </c>
      <c r="BT809" t="s">
        <v>17</v>
      </c>
      <c r="BU809" t="s">
        <v>17</v>
      </c>
      <c r="BV809" t="s">
        <v>17</v>
      </c>
      <c r="BW809" t="s">
        <v>207</v>
      </c>
      <c r="BX809" t="s">
        <v>208</v>
      </c>
      <c r="BY809" t="s">
        <v>209</v>
      </c>
      <c r="BZ809" t="s">
        <v>209</v>
      </c>
      <c r="CA809" t="s">
        <v>209</v>
      </c>
      <c r="CB809" t="s">
        <v>209</v>
      </c>
      <c r="CC809">
        <v>5</v>
      </c>
      <c r="CD809">
        <v>0</v>
      </c>
      <c r="CE809">
        <v>0</v>
      </c>
      <c r="CF809">
        <v>0</v>
      </c>
      <c r="CG809">
        <v>0</v>
      </c>
      <c r="CH809">
        <v>2</v>
      </c>
      <c r="CI809">
        <v>1324.69</v>
      </c>
      <c r="CJ809">
        <v>-0.133092</v>
      </c>
      <c r="CK809">
        <v>8.63269</v>
      </c>
      <c r="CL809">
        <v>10.3546</v>
      </c>
      <c r="CM809">
        <v>29.9997</v>
      </c>
      <c r="CN809">
        <v>10.222</v>
      </c>
      <c r="CO809">
        <v>10.3945</v>
      </c>
      <c r="CP809">
        <v>-1</v>
      </c>
      <c r="CQ809">
        <v>0</v>
      </c>
      <c r="CR809">
        <v>100</v>
      </c>
      <c r="CS809">
        <v>-999.9</v>
      </c>
      <c r="CT809">
        <v>400</v>
      </c>
      <c r="CU809">
        <v>7.08881</v>
      </c>
      <c r="CV809">
        <v>103.807</v>
      </c>
      <c r="CW809">
        <v>103.311</v>
      </c>
    </row>
    <row r="810" spans="1:101">
      <c r="A810">
        <v>796</v>
      </c>
      <c r="B810">
        <v>1550670615.5</v>
      </c>
      <c r="C810">
        <v>2642.20000004768</v>
      </c>
      <c r="D810" t="s">
        <v>1812</v>
      </c>
      <c r="E810" t="s">
        <v>1813</v>
      </c>
      <c r="F810">
        <f>J810+I810+M810*K810</f>
        <v>0</v>
      </c>
      <c r="G810">
        <f>(1000*AM810)/(L810*(AO810+273.15))</f>
        <v>0</v>
      </c>
      <c r="H810">
        <f>((G810*F810*(1-(AJ810/1000)))/(100*K810))*(BE810/60)</f>
        <v>0</v>
      </c>
      <c r="I810" t="s">
        <v>197</v>
      </c>
      <c r="J810" t="s">
        <v>198</v>
      </c>
      <c r="K810" t="s">
        <v>199</v>
      </c>
      <c r="L810" t="s">
        <v>200</v>
      </c>
      <c r="M810" t="s">
        <v>1646</v>
      </c>
      <c r="N810" t="s">
        <v>1647</v>
      </c>
      <c r="O810" t="s">
        <v>203</v>
      </c>
      <c r="P810" t="s">
        <v>1283</v>
      </c>
      <c r="Q810">
        <v>1550670615.5</v>
      </c>
      <c r="R810">
        <f>AL810*Y810*(AJ810-AK810)/(100*AF810*(1000-Y810*AJ810))</f>
        <v>0</v>
      </c>
      <c r="S810">
        <f>AL810*Y810*(AI810-AH810*(1000-Y810*AK810)/(1000-Y810*AJ810))/(100*AF810)</f>
        <v>0</v>
      </c>
      <c r="T810">
        <f>(U810/V810*100)</f>
        <v>0</v>
      </c>
      <c r="U810">
        <f>AJ810*(AM810+AN810)/1000</f>
        <v>0</v>
      </c>
      <c r="V810">
        <f>0.61365*exp(17.502*AO810/(240.97+AO810))</f>
        <v>0</v>
      </c>
      <c r="W810">
        <v>116</v>
      </c>
      <c r="X810">
        <v>8</v>
      </c>
      <c r="Y810">
        <f>IF(W810*$H$11&gt;=AA810,1.0,(AA810/(AA810-W810*$H$11)))</f>
        <v>0</v>
      </c>
      <c r="Z810">
        <f>(Y810-1)*100</f>
        <v>0</v>
      </c>
      <c r="AA810">
        <f>MAX(0,($B$11+$C$11*AR810)/(1+$D$11*AR810)*AM810/(AO810+273)*$E$11)</f>
        <v>0</v>
      </c>
      <c r="AB810">
        <f>$B$9*AS810+$C$9*AT810</f>
        <v>0</v>
      </c>
      <c r="AC810">
        <f>AB810*AD810</f>
        <v>0</v>
      </c>
      <c r="AD810">
        <f>($B$9*$D$7+$C$9*$D$7)/($B$9+$C$9)</f>
        <v>0</v>
      </c>
      <c r="AE810">
        <f>($B$9*$K$7+$C$9*$K$7)/($B$9+$C$9)</f>
        <v>0</v>
      </c>
      <c r="AF810">
        <v>10</v>
      </c>
      <c r="AG810">
        <v>1550670615.5</v>
      </c>
      <c r="AH810">
        <v>399.519</v>
      </c>
      <c r="AI810">
        <v>399.066</v>
      </c>
      <c r="AJ810">
        <v>8.83914</v>
      </c>
      <c r="AK810">
        <v>2.93145</v>
      </c>
      <c r="AL810">
        <v>1417.13</v>
      </c>
      <c r="AM810">
        <v>99.5812</v>
      </c>
      <c r="AN810">
        <v>0.0245532</v>
      </c>
      <c r="AO810">
        <v>7.41727</v>
      </c>
      <c r="AP810">
        <v>999.9</v>
      </c>
      <c r="AQ810">
        <v>999.9</v>
      </c>
      <c r="AR810">
        <v>9991.25</v>
      </c>
      <c r="AS810">
        <v>0</v>
      </c>
      <c r="AT810">
        <v>185.673</v>
      </c>
      <c r="AU810">
        <v>0</v>
      </c>
      <c r="AV810" t="s">
        <v>204</v>
      </c>
      <c r="AW810">
        <v>0</v>
      </c>
      <c r="AX810">
        <v>-1.442</v>
      </c>
      <c r="AY810">
        <v>-0.036</v>
      </c>
      <c r="AZ810">
        <v>0</v>
      </c>
      <c r="BA810">
        <v>0</v>
      </c>
      <c r="BB810">
        <v>0</v>
      </c>
      <c r="BC810">
        <v>0</v>
      </c>
      <c r="BD810">
        <v>402.517778688525</v>
      </c>
      <c r="BE810">
        <v>0.972114198801283</v>
      </c>
      <c r="BF810">
        <v>0.287150743307217</v>
      </c>
      <c r="BG810">
        <v>-1</v>
      </c>
      <c r="BH810">
        <v>0</v>
      </c>
      <c r="BI810">
        <v>0</v>
      </c>
      <c r="BJ810" t="s">
        <v>205</v>
      </c>
      <c r="BK810">
        <v>1.8847</v>
      </c>
      <c r="BL810">
        <v>1.8817</v>
      </c>
      <c r="BM810">
        <v>1.88312</v>
      </c>
      <c r="BN810">
        <v>1.88187</v>
      </c>
      <c r="BO810">
        <v>1.88376</v>
      </c>
      <c r="BP810">
        <v>1.88308</v>
      </c>
      <c r="BQ810">
        <v>1.88477</v>
      </c>
      <c r="BR810">
        <v>1.88231</v>
      </c>
      <c r="BS810" t="s">
        <v>206</v>
      </c>
      <c r="BT810" t="s">
        <v>17</v>
      </c>
      <c r="BU810" t="s">
        <v>17</v>
      </c>
      <c r="BV810" t="s">
        <v>17</v>
      </c>
      <c r="BW810" t="s">
        <v>207</v>
      </c>
      <c r="BX810" t="s">
        <v>208</v>
      </c>
      <c r="BY810" t="s">
        <v>209</v>
      </c>
      <c r="BZ810" t="s">
        <v>209</v>
      </c>
      <c r="CA810" t="s">
        <v>209</v>
      </c>
      <c r="CB810" t="s">
        <v>209</v>
      </c>
      <c r="CC810">
        <v>5</v>
      </c>
      <c r="CD810">
        <v>0</v>
      </c>
      <c r="CE810">
        <v>0</v>
      </c>
      <c r="CF810">
        <v>0</v>
      </c>
      <c r="CG810">
        <v>0</v>
      </c>
      <c r="CH810">
        <v>2</v>
      </c>
      <c r="CI810">
        <v>1328.92</v>
      </c>
      <c r="CJ810">
        <v>-0.137357</v>
      </c>
      <c r="CK810">
        <v>8.63148</v>
      </c>
      <c r="CL810">
        <v>10.3507</v>
      </c>
      <c r="CM810">
        <v>29.9996</v>
      </c>
      <c r="CN810">
        <v>10.2182</v>
      </c>
      <c r="CO810">
        <v>10.3908</v>
      </c>
      <c r="CP810">
        <v>-1</v>
      </c>
      <c r="CQ810">
        <v>0</v>
      </c>
      <c r="CR810">
        <v>100</v>
      </c>
      <c r="CS810">
        <v>-999.9</v>
      </c>
      <c r="CT810">
        <v>400</v>
      </c>
      <c r="CU810">
        <v>7.02463</v>
      </c>
      <c r="CV810">
        <v>103.809</v>
      </c>
      <c r="CW810">
        <v>103.312</v>
      </c>
    </row>
    <row r="811" spans="1:101">
      <c r="A811">
        <v>797</v>
      </c>
      <c r="B811">
        <v>1550670617.5</v>
      </c>
      <c r="C811">
        <v>2644.20000004768</v>
      </c>
      <c r="D811" t="s">
        <v>1814</v>
      </c>
      <c r="E811" t="s">
        <v>1815</v>
      </c>
      <c r="F811">
        <f>J811+I811+M811*K811</f>
        <v>0</v>
      </c>
      <c r="G811">
        <f>(1000*AM811)/(L811*(AO811+273.15))</f>
        <v>0</v>
      </c>
      <c r="H811">
        <f>((G811*F811*(1-(AJ811/1000)))/(100*K811))*(BE811/60)</f>
        <v>0</v>
      </c>
      <c r="I811" t="s">
        <v>197</v>
      </c>
      <c r="J811" t="s">
        <v>198</v>
      </c>
      <c r="K811" t="s">
        <v>199</v>
      </c>
      <c r="L811" t="s">
        <v>200</v>
      </c>
      <c r="M811" t="s">
        <v>1646</v>
      </c>
      <c r="N811" t="s">
        <v>1647</v>
      </c>
      <c r="O811" t="s">
        <v>203</v>
      </c>
      <c r="P811" t="s">
        <v>1283</v>
      </c>
      <c r="Q811">
        <v>1550670617.5</v>
      </c>
      <c r="R811">
        <f>AL811*Y811*(AJ811-AK811)/(100*AF811*(1000-Y811*AJ811))</f>
        <v>0</v>
      </c>
      <c r="S811">
        <f>AL811*Y811*(AI811-AH811*(1000-Y811*AK811)/(1000-Y811*AJ811))/(100*AF811)</f>
        <v>0</v>
      </c>
      <c r="T811">
        <f>(U811/V811*100)</f>
        <v>0</v>
      </c>
      <c r="U811">
        <f>AJ811*(AM811+AN811)/1000</f>
        <v>0</v>
      </c>
      <c r="V811">
        <f>0.61365*exp(17.502*AO811/(240.97+AO811))</f>
        <v>0</v>
      </c>
      <c r="W811">
        <v>129</v>
      </c>
      <c r="X811">
        <v>9</v>
      </c>
      <c r="Y811">
        <f>IF(W811*$H$11&gt;=AA811,1.0,(AA811/(AA811-W811*$H$11)))</f>
        <v>0</v>
      </c>
      <c r="Z811">
        <f>(Y811-1)*100</f>
        <v>0</v>
      </c>
      <c r="AA811">
        <f>MAX(0,($B$11+$C$11*AR811)/(1+$D$11*AR811)*AM811/(AO811+273)*$E$11)</f>
        <v>0</v>
      </c>
      <c r="AB811">
        <f>$B$9*AS811+$C$9*AT811</f>
        <v>0</v>
      </c>
      <c r="AC811">
        <f>AB811*AD811</f>
        <v>0</v>
      </c>
      <c r="AD811">
        <f>($B$9*$D$7+$C$9*$D$7)/($B$9+$C$9)</f>
        <v>0</v>
      </c>
      <c r="AE811">
        <f>($B$9*$K$7+$C$9*$K$7)/($B$9+$C$9)</f>
        <v>0</v>
      </c>
      <c r="AF811">
        <v>10</v>
      </c>
      <c r="AG811">
        <v>1550670617.5</v>
      </c>
      <c r="AH811">
        <v>399.551</v>
      </c>
      <c r="AI811">
        <v>399.053</v>
      </c>
      <c r="AJ811">
        <v>8.85043</v>
      </c>
      <c r="AK811">
        <v>2.93154</v>
      </c>
      <c r="AL811">
        <v>1417.06</v>
      </c>
      <c r="AM811">
        <v>99.5805</v>
      </c>
      <c r="AN811">
        <v>0.0244532</v>
      </c>
      <c r="AO811">
        <v>7.41836</v>
      </c>
      <c r="AP811">
        <v>999.9</v>
      </c>
      <c r="AQ811">
        <v>999.9</v>
      </c>
      <c r="AR811">
        <v>10001.2</v>
      </c>
      <c r="AS811">
        <v>0</v>
      </c>
      <c r="AT811">
        <v>184.828</v>
      </c>
      <c r="AU811">
        <v>0</v>
      </c>
      <c r="AV811" t="s">
        <v>204</v>
      </c>
      <c r="AW811">
        <v>0</v>
      </c>
      <c r="AX811">
        <v>-1.442</v>
      </c>
      <c r="AY811">
        <v>-0.036</v>
      </c>
      <c r="AZ811">
        <v>0</v>
      </c>
      <c r="BA811">
        <v>0</v>
      </c>
      <c r="BB811">
        <v>0</v>
      </c>
      <c r="BC811">
        <v>0</v>
      </c>
      <c r="BD811">
        <v>402.549057377049</v>
      </c>
      <c r="BE811">
        <v>0.997211324287446</v>
      </c>
      <c r="BF811">
        <v>0.294113513805395</v>
      </c>
      <c r="BG811">
        <v>-1</v>
      </c>
      <c r="BH811">
        <v>0</v>
      </c>
      <c r="BI811">
        <v>0</v>
      </c>
      <c r="BJ811" t="s">
        <v>205</v>
      </c>
      <c r="BK811">
        <v>1.88469</v>
      </c>
      <c r="BL811">
        <v>1.88171</v>
      </c>
      <c r="BM811">
        <v>1.88312</v>
      </c>
      <c r="BN811">
        <v>1.88187</v>
      </c>
      <c r="BO811">
        <v>1.88374</v>
      </c>
      <c r="BP811">
        <v>1.88308</v>
      </c>
      <c r="BQ811">
        <v>1.88477</v>
      </c>
      <c r="BR811">
        <v>1.88232</v>
      </c>
      <c r="BS811" t="s">
        <v>206</v>
      </c>
      <c r="BT811" t="s">
        <v>17</v>
      </c>
      <c r="BU811" t="s">
        <v>17</v>
      </c>
      <c r="BV811" t="s">
        <v>17</v>
      </c>
      <c r="BW811" t="s">
        <v>207</v>
      </c>
      <c r="BX811" t="s">
        <v>208</v>
      </c>
      <c r="BY811" t="s">
        <v>209</v>
      </c>
      <c r="BZ811" t="s">
        <v>209</v>
      </c>
      <c r="CA811" t="s">
        <v>209</v>
      </c>
      <c r="CB811" t="s">
        <v>209</v>
      </c>
      <c r="CC811">
        <v>5</v>
      </c>
      <c r="CD811">
        <v>0</v>
      </c>
      <c r="CE811">
        <v>0</v>
      </c>
      <c r="CF811">
        <v>0</v>
      </c>
      <c r="CG811">
        <v>0</v>
      </c>
      <c r="CH811">
        <v>2</v>
      </c>
      <c r="CI811">
        <v>1319.64</v>
      </c>
      <c r="CJ811">
        <v>-0.139489</v>
      </c>
      <c r="CK811">
        <v>8.63031</v>
      </c>
      <c r="CL811">
        <v>10.347</v>
      </c>
      <c r="CM811">
        <v>29.9995</v>
      </c>
      <c r="CN811">
        <v>10.2147</v>
      </c>
      <c r="CO811">
        <v>10.387</v>
      </c>
      <c r="CP811">
        <v>-1</v>
      </c>
      <c r="CQ811">
        <v>0</v>
      </c>
      <c r="CR811">
        <v>100</v>
      </c>
      <c r="CS811">
        <v>-999.9</v>
      </c>
      <c r="CT811">
        <v>400</v>
      </c>
      <c r="CU811">
        <v>6.96068</v>
      </c>
      <c r="CV811">
        <v>103.81</v>
      </c>
      <c r="CW811">
        <v>103.312</v>
      </c>
    </row>
    <row r="812" spans="1:101">
      <c r="A812">
        <v>798</v>
      </c>
      <c r="B812">
        <v>1550670619.5</v>
      </c>
      <c r="C812">
        <v>2646.20000004768</v>
      </c>
      <c r="D812" t="s">
        <v>1816</v>
      </c>
      <c r="E812" t="s">
        <v>1817</v>
      </c>
      <c r="F812">
        <f>J812+I812+M812*K812</f>
        <v>0</v>
      </c>
      <c r="G812">
        <f>(1000*AM812)/(L812*(AO812+273.15))</f>
        <v>0</v>
      </c>
      <c r="H812">
        <f>((G812*F812*(1-(AJ812/1000)))/(100*K812))*(BE812/60)</f>
        <v>0</v>
      </c>
      <c r="I812" t="s">
        <v>197</v>
      </c>
      <c r="J812" t="s">
        <v>198</v>
      </c>
      <c r="K812" t="s">
        <v>199</v>
      </c>
      <c r="L812" t="s">
        <v>200</v>
      </c>
      <c r="M812" t="s">
        <v>1646</v>
      </c>
      <c r="N812" t="s">
        <v>1647</v>
      </c>
      <c r="O812" t="s">
        <v>203</v>
      </c>
      <c r="P812" t="s">
        <v>1283</v>
      </c>
      <c r="Q812">
        <v>1550670619.5</v>
      </c>
      <c r="R812">
        <f>AL812*Y812*(AJ812-AK812)/(100*AF812*(1000-Y812*AJ812))</f>
        <v>0</v>
      </c>
      <c r="S812">
        <f>AL812*Y812*(AI812-AH812*(1000-Y812*AK812)/(1000-Y812*AJ812))/(100*AF812)</f>
        <v>0</v>
      </c>
      <c r="T812">
        <f>(U812/V812*100)</f>
        <v>0</v>
      </c>
      <c r="U812">
        <f>AJ812*(AM812+AN812)/1000</f>
        <v>0</v>
      </c>
      <c r="V812">
        <f>0.61365*exp(17.502*AO812/(240.97+AO812))</f>
        <v>0</v>
      </c>
      <c r="W812">
        <v>116</v>
      </c>
      <c r="X812">
        <v>8</v>
      </c>
      <c r="Y812">
        <f>IF(W812*$H$11&gt;=AA812,1.0,(AA812/(AA812-W812*$H$11)))</f>
        <v>0</v>
      </c>
      <c r="Z812">
        <f>(Y812-1)*100</f>
        <v>0</v>
      </c>
      <c r="AA812">
        <f>MAX(0,($B$11+$C$11*AR812)/(1+$D$11*AR812)*AM812/(AO812+273)*$E$11)</f>
        <v>0</v>
      </c>
      <c r="AB812">
        <f>$B$9*AS812+$C$9*AT812</f>
        <v>0</v>
      </c>
      <c r="AC812">
        <f>AB812*AD812</f>
        <v>0</v>
      </c>
      <c r="AD812">
        <f>($B$9*$D$7+$C$9*$D$7)/($B$9+$C$9)</f>
        <v>0</v>
      </c>
      <c r="AE812">
        <f>($B$9*$K$7+$C$9*$K$7)/($B$9+$C$9)</f>
        <v>0</v>
      </c>
      <c r="AF812">
        <v>10</v>
      </c>
      <c r="AG812">
        <v>1550670619.5</v>
      </c>
      <c r="AH812">
        <v>399.596</v>
      </c>
      <c r="AI812">
        <v>399.082</v>
      </c>
      <c r="AJ812">
        <v>8.86234</v>
      </c>
      <c r="AK812">
        <v>2.93125</v>
      </c>
      <c r="AL812">
        <v>1417.25</v>
      </c>
      <c r="AM812">
        <v>99.5797</v>
      </c>
      <c r="AN812">
        <v>0.0242392</v>
      </c>
      <c r="AO812">
        <v>7.42189</v>
      </c>
      <c r="AP812">
        <v>999.9</v>
      </c>
      <c r="AQ812">
        <v>999.9</v>
      </c>
      <c r="AR812">
        <v>10003.8</v>
      </c>
      <c r="AS812">
        <v>0</v>
      </c>
      <c r="AT812">
        <v>182.359</v>
      </c>
      <c r="AU812">
        <v>0</v>
      </c>
      <c r="AV812" t="s">
        <v>204</v>
      </c>
      <c r="AW812">
        <v>0</v>
      </c>
      <c r="AX812">
        <v>-1.442</v>
      </c>
      <c r="AY812">
        <v>-0.036</v>
      </c>
      <c r="AZ812">
        <v>0</v>
      </c>
      <c r="BA812">
        <v>0</v>
      </c>
      <c r="BB812">
        <v>0</v>
      </c>
      <c r="BC812">
        <v>0</v>
      </c>
      <c r="BD812">
        <v>402.581467213115</v>
      </c>
      <c r="BE812">
        <v>1.02562545473915</v>
      </c>
      <c r="BF812">
        <v>0.30208738786753</v>
      </c>
      <c r="BG812">
        <v>-1</v>
      </c>
      <c r="BH812">
        <v>0</v>
      </c>
      <c r="BI812">
        <v>0</v>
      </c>
      <c r="BJ812" t="s">
        <v>205</v>
      </c>
      <c r="BK812">
        <v>1.88469</v>
      </c>
      <c r="BL812">
        <v>1.88171</v>
      </c>
      <c r="BM812">
        <v>1.88312</v>
      </c>
      <c r="BN812">
        <v>1.88187</v>
      </c>
      <c r="BO812">
        <v>1.88373</v>
      </c>
      <c r="BP812">
        <v>1.88307</v>
      </c>
      <c r="BQ812">
        <v>1.88477</v>
      </c>
      <c r="BR812">
        <v>1.88231</v>
      </c>
      <c r="BS812" t="s">
        <v>206</v>
      </c>
      <c r="BT812" t="s">
        <v>17</v>
      </c>
      <c r="BU812" t="s">
        <v>17</v>
      </c>
      <c r="BV812" t="s">
        <v>17</v>
      </c>
      <c r="BW812" t="s">
        <v>207</v>
      </c>
      <c r="BX812" t="s">
        <v>208</v>
      </c>
      <c r="BY812" t="s">
        <v>209</v>
      </c>
      <c r="BZ812" t="s">
        <v>209</v>
      </c>
      <c r="CA812" t="s">
        <v>209</v>
      </c>
      <c r="CB812" t="s">
        <v>209</v>
      </c>
      <c r="CC812">
        <v>5</v>
      </c>
      <c r="CD812">
        <v>0</v>
      </c>
      <c r="CE812">
        <v>0</v>
      </c>
      <c r="CF812">
        <v>0</v>
      </c>
      <c r="CG812">
        <v>0</v>
      </c>
      <c r="CH812">
        <v>2</v>
      </c>
      <c r="CI812">
        <v>1329.07</v>
      </c>
      <c r="CJ812">
        <v>-0.135225</v>
      </c>
      <c r="CK812">
        <v>8.62912</v>
      </c>
      <c r="CL812">
        <v>10.3433</v>
      </c>
      <c r="CM812">
        <v>29.9997</v>
      </c>
      <c r="CN812">
        <v>10.2109</v>
      </c>
      <c r="CO812">
        <v>10.3835</v>
      </c>
      <c r="CP812">
        <v>-1</v>
      </c>
      <c r="CQ812">
        <v>0</v>
      </c>
      <c r="CR812">
        <v>100</v>
      </c>
      <c r="CS812">
        <v>-999.9</v>
      </c>
      <c r="CT812">
        <v>400</v>
      </c>
      <c r="CU812">
        <v>6.89943</v>
      </c>
      <c r="CV812">
        <v>103.81</v>
      </c>
      <c r="CW812">
        <v>103.313</v>
      </c>
    </row>
    <row r="813" spans="1:101">
      <c r="A813">
        <v>799</v>
      </c>
      <c r="B813">
        <v>1550670621.5</v>
      </c>
      <c r="C813">
        <v>2648.20000004768</v>
      </c>
      <c r="D813" t="s">
        <v>1818</v>
      </c>
      <c r="E813" t="s">
        <v>1819</v>
      </c>
      <c r="F813">
        <f>J813+I813+M813*K813</f>
        <v>0</v>
      </c>
      <c r="G813">
        <f>(1000*AM813)/(L813*(AO813+273.15))</f>
        <v>0</v>
      </c>
      <c r="H813">
        <f>((G813*F813*(1-(AJ813/1000)))/(100*K813))*(BE813/60)</f>
        <v>0</v>
      </c>
      <c r="I813" t="s">
        <v>197</v>
      </c>
      <c r="J813" t="s">
        <v>198</v>
      </c>
      <c r="K813" t="s">
        <v>199</v>
      </c>
      <c r="L813" t="s">
        <v>200</v>
      </c>
      <c r="M813" t="s">
        <v>1646</v>
      </c>
      <c r="N813" t="s">
        <v>1647</v>
      </c>
      <c r="O813" t="s">
        <v>203</v>
      </c>
      <c r="P813" t="s">
        <v>1283</v>
      </c>
      <c r="Q813">
        <v>1550670621.5</v>
      </c>
      <c r="R813">
        <f>AL813*Y813*(AJ813-AK813)/(100*AF813*(1000-Y813*AJ813))</f>
        <v>0</v>
      </c>
      <c r="S813">
        <f>AL813*Y813*(AI813-AH813*(1000-Y813*AK813)/(1000-Y813*AJ813))/(100*AF813)</f>
        <v>0</v>
      </c>
      <c r="T813">
        <f>(U813/V813*100)</f>
        <v>0</v>
      </c>
      <c r="U813">
        <f>AJ813*(AM813+AN813)/1000</f>
        <v>0</v>
      </c>
      <c r="V813">
        <f>0.61365*exp(17.502*AO813/(240.97+AO813))</f>
        <v>0</v>
      </c>
      <c r="W813">
        <v>102</v>
      </c>
      <c r="X813">
        <v>7</v>
      </c>
      <c r="Y813">
        <f>IF(W813*$H$11&gt;=AA813,1.0,(AA813/(AA813-W813*$H$11)))</f>
        <v>0</v>
      </c>
      <c r="Z813">
        <f>(Y813-1)*100</f>
        <v>0</v>
      </c>
      <c r="AA813">
        <f>MAX(0,($B$11+$C$11*AR813)/(1+$D$11*AR813)*AM813/(AO813+273)*$E$11)</f>
        <v>0</v>
      </c>
      <c r="AB813">
        <f>$B$9*AS813+$C$9*AT813</f>
        <v>0</v>
      </c>
      <c r="AC813">
        <f>AB813*AD813</f>
        <v>0</v>
      </c>
      <c r="AD813">
        <f>($B$9*$D$7+$C$9*$D$7)/($B$9+$C$9)</f>
        <v>0</v>
      </c>
      <c r="AE813">
        <f>($B$9*$K$7+$C$9*$K$7)/($B$9+$C$9)</f>
        <v>0</v>
      </c>
      <c r="AF813">
        <v>10</v>
      </c>
      <c r="AG813">
        <v>1550670621.5</v>
      </c>
      <c r="AH813">
        <v>399.646</v>
      </c>
      <c r="AI813">
        <v>399.063</v>
      </c>
      <c r="AJ813">
        <v>8.8692</v>
      </c>
      <c r="AK813">
        <v>2.93104</v>
      </c>
      <c r="AL813">
        <v>1417.37</v>
      </c>
      <c r="AM813">
        <v>99.5807</v>
      </c>
      <c r="AN813">
        <v>0.0241884</v>
      </c>
      <c r="AO813">
        <v>7.42275</v>
      </c>
      <c r="AP813">
        <v>999.9</v>
      </c>
      <c r="AQ813">
        <v>999.9</v>
      </c>
      <c r="AR813">
        <v>9985.62</v>
      </c>
      <c r="AS813">
        <v>0</v>
      </c>
      <c r="AT813">
        <v>179.102</v>
      </c>
      <c r="AU813">
        <v>0</v>
      </c>
      <c r="AV813" t="s">
        <v>204</v>
      </c>
      <c r="AW813">
        <v>0</v>
      </c>
      <c r="AX813">
        <v>-1.442</v>
      </c>
      <c r="AY813">
        <v>-0.036</v>
      </c>
      <c r="AZ813">
        <v>0</v>
      </c>
      <c r="BA813">
        <v>0</v>
      </c>
      <c r="BB813">
        <v>0</v>
      </c>
      <c r="BC813">
        <v>0</v>
      </c>
      <c r="BD813">
        <v>402.615073770492</v>
      </c>
      <c r="BE813">
        <v>1.0513724181596</v>
      </c>
      <c r="BF813">
        <v>0.30936601400847</v>
      </c>
      <c r="BG813">
        <v>-1</v>
      </c>
      <c r="BH813">
        <v>0</v>
      </c>
      <c r="BI813">
        <v>0</v>
      </c>
      <c r="BJ813" t="s">
        <v>205</v>
      </c>
      <c r="BK813">
        <v>1.88472</v>
      </c>
      <c r="BL813">
        <v>1.8817</v>
      </c>
      <c r="BM813">
        <v>1.88313</v>
      </c>
      <c r="BN813">
        <v>1.88187</v>
      </c>
      <c r="BO813">
        <v>1.88373</v>
      </c>
      <c r="BP813">
        <v>1.88307</v>
      </c>
      <c r="BQ813">
        <v>1.88477</v>
      </c>
      <c r="BR813">
        <v>1.88231</v>
      </c>
      <c r="BS813" t="s">
        <v>206</v>
      </c>
      <c r="BT813" t="s">
        <v>17</v>
      </c>
      <c r="BU813" t="s">
        <v>17</v>
      </c>
      <c r="BV813" t="s">
        <v>17</v>
      </c>
      <c r="BW813" t="s">
        <v>207</v>
      </c>
      <c r="BX813" t="s">
        <v>208</v>
      </c>
      <c r="BY813" t="s">
        <v>209</v>
      </c>
      <c r="BZ813" t="s">
        <v>209</v>
      </c>
      <c r="CA813" t="s">
        <v>209</v>
      </c>
      <c r="CB813" t="s">
        <v>209</v>
      </c>
      <c r="CC813">
        <v>5</v>
      </c>
      <c r="CD813">
        <v>0</v>
      </c>
      <c r="CE813">
        <v>0</v>
      </c>
      <c r="CF813">
        <v>0</v>
      </c>
      <c r="CG813">
        <v>0</v>
      </c>
      <c r="CH813">
        <v>2</v>
      </c>
      <c r="CI813">
        <v>1339.73</v>
      </c>
      <c r="CJ813">
        <v>-0.135225</v>
      </c>
      <c r="CK813">
        <v>8.62788</v>
      </c>
      <c r="CL813">
        <v>10.3395</v>
      </c>
      <c r="CM813">
        <v>29.9998</v>
      </c>
      <c r="CN813">
        <v>10.2072</v>
      </c>
      <c r="CO813">
        <v>10.38</v>
      </c>
      <c r="CP813">
        <v>-1</v>
      </c>
      <c r="CQ813">
        <v>0</v>
      </c>
      <c r="CR813">
        <v>99.6292</v>
      </c>
      <c r="CS813">
        <v>-999.9</v>
      </c>
      <c r="CT813">
        <v>400</v>
      </c>
      <c r="CU813">
        <v>6.83827</v>
      </c>
      <c r="CV813">
        <v>103.811</v>
      </c>
      <c r="CW813">
        <v>103.313</v>
      </c>
    </row>
    <row r="814" spans="1:101">
      <c r="A814">
        <v>800</v>
      </c>
      <c r="B814">
        <v>1550670623.5</v>
      </c>
      <c r="C814">
        <v>2650.20000004768</v>
      </c>
      <c r="D814" t="s">
        <v>1820</v>
      </c>
      <c r="E814" t="s">
        <v>1821</v>
      </c>
      <c r="F814">
        <f>J814+I814+M814*K814</f>
        <v>0</v>
      </c>
      <c r="G814">
        <f>(1000*AM814)/(L814*(AO814+273.15))</f>
        <v>0</v>
      </c>
      <c r="H814">
        <f>((G814*F814*(1-(AJ814/1000)))/(100*K814))*(BE814/60)</f>
        <v>0</v>
      </c>
      <c r="I814" t="s">
        <v>197</v>
      </c>
      <c r="J814" t="s">
        <v>198</v>
      </c>
      <c r="K814" t="s">
        <v>199</v>
      </c>
      <c r="L814" t="s">
        <v>200</v>
      </c>
      <c r="M814" t="s">
        <v>1646</v>
      </c>
      <c r="N814" t="s">
        <v>1647</v>
      </c>
      <c r="O814" t="s">
        <v>203</v>
      </c>
      <c r="P814" t="s">
        <v>1283</v>
      </c>
      <c r="Q814">
        <v>1550670623.5</v>
      </c>
      <c r="R814">
        <f>AL814*Y814*(AJ814-AK814)/(100*AF814*(1000-Y814*AJ814))</f>
        <v>0</v>
      </c>
      <c r="S814">
        <f>AL814*Y814*(AI814-AH814*(1000-Y814*AK814)/(1000-Y814*AJ814))/(100*AF814)</f>
        <v>0</v>
      </c>
      <c r="T814">
        <f>(U814/V814*100)</f>
        <v>0</v>
      </c>
      <c r="U814">
        <f>AJ814*(AM814+AN814)/1000</f>
        <v>0</v>
      </c>
      <c r="V814">
        <f>0.61365*exp(17.502*AO814/(240.97+AO814))</f>
        <v>0</v>
      </c>
      <c r="W814">
        <v>115</v>
      </c>
      <c r="X814">
        <v>8</v>
      </c>
      <c r="Y814">
        <f>IF(W814*$H$11&gt;=AA814,1.0,(AA814/(AA814-W814*$H$11)))</f>
        <v>0</v>
      </c>
      <c r="Z814">
        <f>(Y814-1)*100</f>
        <v>0</v>
      </c>
      <c r="AA814">
        <f>MAX(0,($B$11+$C$11*AR814)/(1+$D$11*AR814)*AM814/(AO814+273)*$E$11)</f>
        <v>0</v>
      </c>
      <c r="AB814">
        <f>$B$9*AS814+$C$9*AT814</f>
        <v>0</v>
      </c>
      <c r="AC814">
        <f>AB814*AD814</f>
        <v>0</v>
      </c>
      <c r="AD814">
        <f>($B$9*$D$7+$C$9*$D$7)/($B$9+$C$9)</f>
        <v>0</v>
      </c>
      <c r="AE814">
        <f>($B$9*$K$7+$C$9*$K$7)/($B$9+$C$9)</f>
        <v>0</v>
      </c>
      <c r="AF814">
        <v>10</v>
      </c>
      <c r="AG814">
        <v>1550670623.5</v>
      </c>
      <c r="AH814">
        <v>399.667</v>
      </c>
      <c r="AI814">
        <v>399.014</v>
      </c>
      <c r="AJ814">
        <v>8.87488</v>
      </c>
      <c r="AK814">
        <v>2.93029</v>
      </c>
      <c r="AL814">
        <v>1417.2</v>
      </c>
      <c r="AM814">
        <v>99.5819</v>
      </c>
      <c r="AN814">
        <v>0.0242522</v>
      </c>
      <c r="AO814">
        <v>7.41937</v>
      </c>
      <c r="AP814">
        <v>999.9</v>
      </c>
      <c r="AQ814">
        <v>999.9</v>
      </c>
      <c r="AR814">
        <v>10010</v>
      </c>
      <c r="AS814">
        <v>0</v>
      </c>
      <c r="AT814">
        <v>175.252</v>
      </c>
      <c r="AU814">
        <v>0</v>
      </c>
      <c r="AV814" t="s">
        <v>204</v>
      </c>
      <c r="AW814">
        <v>0</v>
      </c>
      <c r="AX814">
        <v>-1.442</v>
      </c>
      <c r="AY814">
        <v>-0.036</v>
      </c>
      <c r="AZ814">
        <v>0</v>
      </c>
      <c r="BA814">
        <v>0</v>
      </c>
      <c r="BB814">
        <v>0</v>
      </c>
      <c r="BC814">
        <v>0</v>
      </c>
      <c r="BD814">
        <v>402.651204918033</v>
      </c>
      <c r="BE814">
        <v>1.06693612532028</v>
      </c>
      <c r="BF814">
        <v>0.314015399500335</v>
      </c>
      <c r="BG814">
        <v>-1</v>
      </c>
      <c r="BH814">
        <v>0</v>
      </c>
      <c r="BI814">
        <v>0</v>
      </c>
      <c r="BJ814" t="s">
        <v>205</v>
      </c>
      <c r="BK814">
        <v>1.88471</v>
      </c>
      <c r="BL814">
        <v>1.8817</v>
      </c>
      <c r="BM814">
        <v>1.88313</v>
      </c>
      <c r="BN814">
        <v>1.88187</v>
      </c>
      <c r="BO814">
        <v>1.88373</v>
      </c>
      <c r="BP814">
        <v>1.88307</v>
      </c>
      <c r="BQ814">
        <v>1.88477</v>
      </c>
      <c r="BR814">
        <v>1.88232</v>
      </c>
      <c r="BS814" t="s">
        <v>206</v>
      </c>
      <c r="BT814" t="s">
        <v>17</v>
      </c>
      <c r="BU814" t="s">
        <v>17</v>
      </c>
      <c r="BV814" t="s">
        <v>17</v>
      </c>
      <c r="BW814" t="s">
        <v>207</v>
      </c>
      <c r="BX814" t="s">
        <v>208</v>
      </c>
      <c r="BY814" t="s">
        <v>209</v>
      </c>
      <c r="BZ814" t="s">
        <v>209</v>
      </c>
      <c r="CA814" t="s">
        <v>209</v>
      </c>
      <c r="CB814" t="s">
        <v>209</v>
      </c>
      <c r="CC814">
        <v>5</v>
      </c>
      <c r="CD814">
        <v>0</v>
      </c>
      <c r="CE814">
        <v>0</v>
      </c>
      <c r="CF814">
        <v>0</v>
      </c>
      <c r="CG814">
        <v>0</v>
      </c>
      <c r="CH814">
        <v>2</v>
      </c>
      <c r="CI814">
        <v>1329.76</v>
      </c>
      <c r="CJ814">
        <v>-0.143753</v>
      </c>
      <c r="CK814">
        <v>8.62668</v>
      </c>
      <c r="CL814">
        <v>10.3357</v>
      </c>
      <c r="CM814">
        <v>29.9997</v>
      </c>
      <c r="CN814">
        <v>10.2038</v>
      </c>
      <c r="CO814">
        <v>10.3765</v>
      </c>
      <c r="CP814">
        <v>-1</v>
      </c>
      <c r="CQ814">
        <v>0</v>
      </c>
      <c r="CR814">
        <v>99.6292</v>
      </c>
      <c r="CS814">
        <v>-999.9</v>
      </c>
      <c r="CT814">
        <v>400</v>
      </c>
      <c r="CU814">
        <v>6.77243</v>
      </c>
      <c r="CV814">
        <v>103.811</v>
      </c>
      <c r="CW814">
        <v>103.313</v>
      </c>
    </row>
    <row r="815" spans="1:101">
      <c r="A815">
        <v>801</v>
      </c>
      <c r="B815">
        <v>1550670625.5</v>
      </c>
      <c r="C815">
        <v>2652.20000004768</v>
      </c>
      <c r="D815" t="s">
        <v>1822</v>
      </c>
      <c r="E815" t="s">
        <v>1823</v>
      </c>
      <c r="F815">
        <f>J815+I815+M815*K815</f>
        <v>0</v>
      </c>
      <c r="G815">
        <f>(1000*AM815)/(L815*(AO815+273.15))</f>
        <v>0</v>
      </c>
      <c r="H815">
        <f>((G815*F815*(1-(AJ815/1000)))/(100*K815))*(BE815/60)</f>
        <v>0</v>
      </c>
      <c r="I815" t="s">
        <v>197</v>
      </c>
      <c r="J815" t="s">
        <v>198</v>
      </c>
      <c r="K815" t="s">
        <v>199</v>
      </c>
      <c r="L815" t="s">
        <v>200</v>
      </c>
      <c r="M815" t="s">
        <v>1646</v>
      </c>
      <c r="N815" t="s">
        <v>1647</v>
      </c>
      <c r="O815" t="s">
        <v>203</v>
      </c>
      <c r="P815" t="s">
        <v>1283</v>
      </c>
      <c r="Q815">
        <v>1550670625.5</v>
      </c>
      <c r="R815">
        <f>AL815*Y815*(AJ815-AK815)/(100*AF815*(1000-Y815*AJ815))</f>
        <v>0</v>
      </c>
      <c r="S815">
        <f>AL815*Y815*(AI815-AH815*(1000-Y815*AK815)/(1000-Y815*AJ815))/(100*AF815)</f>
        <v>0</v>
      </c>
      <c r="T815">
        <f>(U815/V815*100)</f>
        <v>0</v>
      </c>
      <c r="U815">
        <f>AJ815*(AM815+AN815)/1000</f>
        <v>0</v>
      </c>
      <c r="V815">
        <f>0.61365*exp(17.502*AO815/(240.97+AO815))</f>
        <v>0</v>
      </c>
      <c r="W815">
        <v>112</v>
      </c>
      <c r="X815">
        <v>8</v>
      </c>
      <c r="Y815">
        <f>IF(W815*$H$11&gt;=AA815,1.0,(AA815/(AA815-W815*$H$11)))</f>
        <v>0</v>
      </c>
      <c r="Z815">
        <f>(Y815-1)*100</f>
        <v>0</v>
      </c>
      <c r="AA815">
        <f>MAX(0,($B$11+$C$11*AR815)/(1+$D$11*AR815)*AM815/(AO815+273)*$E$11)</f>
        <v>0</v>
      </c>
      <c r="AB815">
        <f>$B$9*AS815+$C$9*AT815</f>
        <v>0</v>
      </c>
      <c r="AC815">
        <f>AB815*AD815</f>
        <v>0</v>
      </c>
      <c r="AD815">
        <f>($B$9*$D$7+$C$9*$D$7)/($B$9+$C$9)</f>
        <v>0</v>
      </c>
      <c r="AE815">
        <f>($B$9*$K$7+$C$9*$K$7)/($B$9+$C$9)</f>
        <v>0</v>
      </c>
      <c r="AF815">
        <v>10</v>
      </c>
      <c r="AG815">
        <v>1550670625.5</v>
      </c>
      <c r="AH815">
        <v>399.657</v>
      </c>
      <c r="AI815">
        <v>398.985</v>
      </c>
      <c r="AJ815">
        <v>8.88678</v>
      </c>
      <c r="AK815">
        <v>2.92896</v>
      </c>
      <c r="AL815">
        <v>1417.06</v>
      </c>
      <c r="AM815">
        <v>99.5823</v>
      </c>
      <c r="AN815">
        <v>0.024236</v>
      </c>
      <c r="AO815">
        <v>7.42358</v>
      </c>
      <c r="AP815">
        <v>999.9</v>
      </c>
      <c r="AQ815">
        <v>999.9</v>
      </c>
      <c r="AR815">
        <v>10008.1</v>
      </c>
      <c r="AS815">
        <v>0</v>
      </c>
      <c r="AT815">
        <v>172.564</v>
      </c>
      <c r="AU815">
        <v>0</v>
      </c>
      <c r="AV815" t="s">
        <v>204</v>
      </c>
      <c r="AW815">
        <v>0</v>
      </c>
      <c r="AX815">
        <v>-1.442</v>
      </c>
      <c r="AY815">
        <v>-0.036</v>
      </c>
      <c r="AZ815">
        <v>0</v>
      </c>
      <c r="BA815">
        <v>0</v>
      </c>
      <c r="BB815">
        <v>0</v>
      </c>
      <c r="BC815">
        <v>0</v>
      </c>
      <c r="BD815">
        <v>402.687049180328</v>
      </c>
      <c r="BE815">
        <v>1.07900302641781</v>
      </c>
      <c r="BF815">
        <v>0.317525133959583</v>
      </c>
      <c r="BG815">
        <v>-1</v>
      </c>
      <c r="BH815">
        <v>0</v>
      </c>
      <c r="BI815">
        <v>0</v>
      </c>
      <c r="BJ815" t="s">
        <v>205</v>
      </c>
      <c r="BK815">
        <v>1.88469</v>
      </c>
      <c r="BL815">
        <v>1.8817</v>
      </c>
      <c r="BM815">
        <v>1.88314</v>
      </c>
      <c r="BN815">
        <v>1.88187</v>
      </c>
      <c r="BO815">
        <v>1.88375</v>
      </c>
      <c r="BP815">
        <v>1.88308</v>
      </c>
      <c r="BQ815">
        <v>1.88477</v>
      </c>
      <c r="BR815">
        <v>1.88232</v>
      </c>
      <c r="BS815" t="s">
        <v>206</v>
      </c>
      <c r="BT815" t="s">
        <v>17</v>
      </c>
      <c r="BU815" t="s">
        <v>17</v>
      </c>
      <c r="BV815" t="s">
        <v>17</v>
      </c>
      <c r="BW815" t="s">
        <v>207</v>
      </c>
      <c r="BX815" t="s">
        <v>208</v>
      </c>
      <c r="BY815" t="s">
        <v>209</v>
      </c>
      <c r="BZ815" t="s">
        <v>209</v>
      </c>
      <c r="CA815" t="s">
        <v>209</v>
      </c>
      <c r="CB815" t="s">
        <v>209</v>
      </c>
      <c r="CC815">
        <v>5</v>
      </c>
      <c r="CD815">
        <v>0</v>
      </c>
      <c r="CE815">
        <v>0</v>
      </c>
      <c r="CF815">
        <v>0</v>
      </c>
      <c r="CG815">
        <v>0</v>
      </c>
      <c r="CH815">
        <v>2</v>
      </c>
      <c r="CI815">
        <v>1331.88</v>
      </c>
      <c r="CJ815">
        <v>-0.145885</v>
      </c>
      <c r="CK815">
        <v>8.62563</v>
      </c>
      <c r="CL815">
        <v>10.3325</v>
      </c>
      <c r="CM815">
        <v>29.9997</v>
      </c>
      <c r="CN815">
        <v>10.2003</v>
      </c>
      <c r="CO815">
        <v>10.3733</v>
      </c>
      <c r="CP815">
        <v>-1</v>
      </c>
      <c r="CQ815">
        <v>0</v>
      </c>
      <c r="CR815">
        <v>99.6292</v>
      </c>
      <c r="CS815">
        <v>-999.9</v>
      </c>
      <c r="CT815">
        <v>400</v>
      </c>
      <c r="CU815">
        <v>6.70247</v>
      </c>
      <c r="CV815">
        <v>103.811</v>
      </c>
      <c r="CW815">
        <v>103.313</v>
      </c>
    </row>
    <row r="816" spans="1:101">
      <c r="A816">
        <v>802</v>
      </c>
      <c r="B816">
        <v>1550670627.6</v>
      </c>
      <c r="C816">
        <v>2654.29999995232</v>
      </c>
      <c r="D816" t="s">
        <v>1824</v>
      </c>
      <c r="E816" t="s">
        <v>1825</v>
      </c>
      <c r="F816">
        <f>J816+I816+M816*K816</f>
        <v>0</v>
      </c>
      <c r="G816">
        <f>(1000*AM816)/(L816*(AO816+273.15))</f>
        <v>0</v>
      </c>
      <c r="H816">
        <f>((G816*F816*(1-(AJ816/1000)))/(100*K816))*(BE816/60)</f>
        <v>0</v>
      </c>
      <c r="I816" t="s">
        <v>197</v>
      </c>
      <c r="J816" t="s">
        <v>198</v>
      </c>
      <c r="K816" t="s">
        <v>199</v>
      </c>
      <c r="L816" t="s">
        <v>200</v>
      </c>
      <c r="M816" t="s">
        <v>1646</v>
      </c>
      <c r="N816" t="s">
        <v>1647</v>
      </c>
      <c r="O816" t="s">
        <v>203</v>
      </c>
      <c r="P816" t="s">
        <v>1283</v>
      </c>
      <c r="Q816">
        <v>1550670627.6</v>
      </c>
      <c r="R816">
        <f>AL816*Y816*(AJ816-AK816)/(100*AF816*(1000-Y816*AJ816))</f>
        <v>0</v>
      </c>
      <c r="S816">
        <f>AL816*Y816*(AI816-AH816*(1000-Y816*AK816)/(1000-Y816*AJ816))/(100*AF816)</f>
        <v>0</v>
      </c>
      <c r="T816">
        <f>(U816/V816*100)</f>
        <v>0</v>
      </c>
      <c r="U816">
        <f>AJ816*(AM816+AN816)/1000</f>
        <v>0</v>
      </c>
      <c r="V816">
        <f>0.61365*exp(17.502*AO816/(240.97+AO816))</f>
        <v>0</v>
      </c>
      <c r="W816">
        <v>115</v>
      </c>
      <c r="X816">
        <v>8</v>
      </c>
      <c r="Y816">
        <f>IF(W816*$H$11&gt;=AA816,1.0,(AA816/(AA816-W816*$H$11)))</f>
        <v>0</v>
      </c>
      <c r="Z816">
        <f>(Y816-1)*100</f>
        <v>0</v>
      </c>
      <c r="AA816">
        <f>MAX(0,($B$11+$C$11*AR816)/(1+$D$11*AR816)*AM816/(AO816+273)*$E$11)</f>
        <v>0</v>
      </c>
      <c r="AB816">
        <f>$B$9*AS816+$C$9*AT816</f>
        <v>0</v>
      </c>
      <c r="AC816">
        <f>AB816*AD816</f>
        <v>0</v>
      </c>
      <c r="AD816">
        <f>($B$9*$D$7+$C$9*$D$7)/($B$9+$C$9)</f>
        <v>0</v>
      </c>
      <c r="AE816">
        <f>($B$9*$K$7+$C$9*$K$7)/($B$9+$C$9)</f>
        <v>0</v>
      </c>
      <c r="AF816">
        <v>10</v>
      </c>
      <c r="AG816">
        <v>1550670627.6</v>
      </c>
      <c r="AH816">
        <v>399.692</v>
      </c>
      <c r="AI816">
        <v>398.998</v>
      </c>
      <c r="AJ816">
        <v>8.89751</v>
      </c>
      <c r="AK816">
        <v>2.92859</v>
      </c>
      <c r="AL816">
        <v>1417.45</v>
      </c>
      <c r="AM816">
        <v>99.5817</v>
      </c>
      <c r="AN816">
        <v>0.0242389</v>
      </c>
      <c r="AO816">
        <v>7.43136</v>
      </c>
      <c r="AP816">
        <v>999.9</v>
      </c>
      <c r="AQ816">
        <v>999.9</v>
      </c>
      <c r="AR816">
        <v>10000</v>
      </c>
      <c r="AS816">
        <v>0</v>
      </c>
      <c r="AT816">
        <v>171.751</v>
      </c>
      <c r="AU816">
        <v>0</v>
      </c>
      <c r="AV816" t="s">
        <v>204</v>
      </c>
      <c r="AW816">
        <v>0</v>
      </c>
      <c r="AX816">
        <v>-1.442</v>
      </c>
      <c r="AY816">
        <v>-0.036</v>
      </c>
      <c r="AZ816">
        <v>0</v>
      </c>
      <c r="BA816">
        <v>0</v>
      </c>
      <c r="BB816">
        <v>0</v>
      </c>
      <c r="BC816">
        <v>0</v>
      </c>
      <c r="BD816">
        <v>402.720516393443</v>
      </c>
      <c r="BE816">
        <v>1.0881748153701</v>
      </c>
      <c r="BF816">
        <v>0.320000236516477</v>
      </c>
      <c r="BG816">
        <v>-1</v>
      </c>
      <c r="BH816">
        <v>0</v>
      </c>
      <c r="BI816">
        <v>0</v>
      </c>
      <c r="BJ816" t="s">
        <v>205</v>
      </c>
      <c r="BK816">
        <v>1.88471</v>
      </c>
      <c r="BL816">
        <v>1.88169</v>
      </c>
      <c r="BM816">
        <v>1.88315</v>
      </c>
      <c r="BN816">
        <v>1.88187</v>
      </c>
      <c r="BO816">
        <v>1.88374</v>
      </c>
      <c r="BP816">
        <v>1.88308</v>
      </c>
      <c r="BQ816">
        <v>1.88477</v>
      </c>
      <c r="BR816">
        <v>1.88232</v>
      </c>
      <c r="BS816" t="s">
        <v>206</v>
      </c>
      <c r="BT816" t="s">
        <v>17</v>
      </c>
      <c r="BU816" t="s">
        <v>17</v>
      </c>
      <c r="BV816" t="s">
        <v>17</v>
      </c>
      <c r="BW816" t="s">
        <v>207</v>
      </c>
      <c r="BX816" t="s">
        <v>208</v>
      </c>
      <c r="BY816" t="s">
        <v>209</v>
      </c>
      <c r="BZ816" t="s">
        <v>209</v>
      </c>
      <c r="CA816" t="s">
        <v>209</v>
      </c>
      <c r="CB816" t="s">
        <v>209</v>
      </c>
      <c r="CC816">
        <v>5</v>
      </c>
      <c r="CD816">
        <v>0</v>
      </c>
      <c r="CE816">
        <v>0</v>
      </c>
      <c r="CF816">
        <v>0</v>
      </c>
      <c r="CG816">
        <v>0</v>
      </c>
      <c r="CH816">
        <v>2</v>
      </c>
      <c r="CI816">
        <v>1329.85</v>
      </c>
      <c r="CJ816">
        <v>-0.145885</v>
      </c>
      <c r="CK816">
        <v>8.62459</v>
      </c>
      <c r="CL816">
        <v>10.3293</v>
      </c>
      <c r="CM816">
        <v>29.9998</v>
      </c>
      <c r="CN816">
        <v>10.1969</v>
      </c>
      <c r="CO816">
        <v>10.3701</v>
      </c>
      <c r="CP816">
        <v>-1</v>
      </c>
      <c r="CQ816">
        <v>0</v>
      </c>
      <c r="CR816">
        <v>99.6292</v>
      </c>
      <c r="CS816">
        <v>-999.9</v>
      </c>
      <c r="CT816">
        <v>400</v>
      </c>
      <c r="CU816">
        <v>6.64022</v>
      </c>
      <c r="CV816">
        <v>103.811</v>
      </c>
      <c r="CW816">
        <v>103.313</v>
      </c>
    </row>
    <row r="817" spans="1:101">
      <c r="A817">
        <v>803</v>
      </c>
      <c r="B817">
        <v>1550670629.6</v>
      </c>
      <c r="C817">
        <v>2656.29999995232</v>
      </c>
      <c r="D817" t="s">
        <v>1826</v>
      </c>
      <c r="E817" t="s">
        <v>1827</v>
      </c>
      <c r="F817">
        <f>J817+I817+M817*K817</f>
        <v>0</v>
      </c>
      <c r="G817">
        <f>(1000*AM817)/(L817*(AO817+273.15))</f>
        <v>0</v>
      </c>
      <c r="H817">
        <f>((G817*F817*(1-(AJ817/1000)))/(100*K817))*(BE817/60)</f>
        <v>0</v>
      </c>
      <c r="I817" t="s">
        <v>197</v>
      </c>
      <c r="J817" t="s">
        <v>198</v>
      </c>
      <c r="K817" t="s">
        <v>199</v>
      </c>
      <c r="L817" t="s">
        <v>200</v>
      </c>
      <c r="M817" t="s">
        <v>1646</v>
      </c>
      <c r="N817" t="s">
        <v>1647</v>
      </c>
      <c r="O817" t="s">
        <v>203</v>
      </c>
      <c r="P817" t="s">
        <v>1283</v>
      </c>
      <c r="Q817">
        <v>1550670629.6</v>
      </c>
      <c r="R817">
        <f>AL817*Y817*(AJ817-AK817)/(100*AF817*(1000-Y817*AJ817))</f>
        <v>0</v>
      </c>
      <c r="S817">
        <f>AL817*Y817*(AI817-AH817*(1000-Y817*AK817)/(1000-Y817*AJ817))/(100*AF817)</f>
        <v>0</v>
      </c>
      <c r="T817">
        <f>(U817/V817*100)</f>
        <v>0</v>
      </c>
      <c r="U817">
        <f>AJ817*(AM817+AN817)/1000</f>
        <v>0</v>
      </c>
      <c r="V817">
        <f>0.61365*exp(17.502*AO817/(240.97+AO817))</f>
        <v>0</v>
      </c>
      <c r="W817">
        <v>134</v>
      </c>
      <c r="X817">
        <v>9</v>
      </c>
      <c r="Y817">
        <f>IF(W817*$H$11&gt;=AA817,1.0,(AA817/(AA817-W817*$H$11)))</f>
        <v>0</v>
      </c>
      <c r="Z817">
        <f>(Y817-1)*100</f>
        <v>0</v>
      </c>
      <c r="AA817">
        <f>MAX(0,($B$11+$C$11*AR817)/(1+$D$11*AR817)*AM817/(AO817+273)*$E$11)</f>
        <v>0</v>
      </c>
      <c r="AB817">
        <f>$B$9*AS817+$C$9*AT817</f>
        <v>0</v>
      </c>
      <c r="AC817">
        <f>AB817*AD817</f>
        <v>0</v>
      </c>
      <c r="AD817">
        <f>($B$9*$D$7+$C$9*$D$7)/($B$9+$C$9)</f>
        <v>0</v>
      </c>
      <c r="AE817">
        <f>($B$9*$K$7+$C$9*$K$7)/($B$9+$C$9)</f>
        <v>0</v>
      </c>
      <c r="AF817">
        <v>10</v>
      </c>
      <c r="AG817">
        <v>1550670629.6</v>
      </c>
      <c r="AH817">
        <v>399.766</v>
      </c>
      <c r="AI817">
        <v>399.053</v>
      </c>
      <c r="AJ817">
        <v>8.89763</v>
      </c>
      <c r="AK817">
        <v>2.92837</v>
      </c>
      <c r="AL817">
        <v>1417.77</v>
      </c>
      <c r="AM817">
        <v>99.5819</v>
      </c>
      <c r="AN817">
        <v>0.0242011</v>
      </c>
      <c r="AO817">
        <v>7.42418</v>
      </c>
      <c r="AP817">
        <v>999.9</v>
      </c>
      <c r="AQ817">
        <v>999.9</v>
      </c>
      <c r="AR817">
        <v>10014.4</v>
      </c>
      <c r="AS817">
        <v>0</v>
      </c>
      <c r="AT817">
        <v>172.913</v>
      </c>
      <c r="AU817">
        <v>0</v>
      </c>
      <c r="AV817" t="s">
        <v>204</v>
      </c>
      <c r="AW817">
        <v>0</v>
      </c>
      <c r="AX817">
        <v>-1.442</v>
      </c>
      <c r="AY817">
        <v>-0.036</v>
      </c>
      <c r="AZ817">
        <v>0</v>
      </c>
      <c r="BA817">
        <v>0</v>
      </c>
      <c r="BB817">
        <v>0</v>
      </c>
      <c r="BC817">
        <v>0</v>
      </c>
      <c r="BD817">
        <v>402.765024590164</v>
      </c>
      <c r="BE817">
        <v>1.09680363704716</v>
      </c>
      <c r="BF817">
        <v>0.322496853793648</v>
      </c>
      <c r="BG817">
        <v>-1</v>
      </c>
      <c r="BH817">
        <v>0</v>
      </c>
      <c r="BI817">
        <v>0</v>
      </c>
      <c r="BJ817" t="s">
        <v>205</v>
      </c>
      <c r="BK817">
        <v>1.88472</v>
      </c>
      <c r="BL817">
        <v>1.8817</v>
      </c>
      <c r="BM817">
        <v>1.88316</v>
      </c>
      <c r="BN817">
        <v>1.88187</v>
      </c>
      <c r="BO817">
        <v>1.88372</v>
      </c>
      <c r="BP817">
        <v>1.88308</v>
      </c>
      <c r="BQ817">
        <v>1.88477</v>
      </c>
      <c r="BR817">
        <v>1.88232</v>
      </c>
      <c r="BS817" t="s">
        <v>206</v>
      </c>
      <c r="BT817" t="s">
        <v>17</v>
      </c>
      <c r="BU817" t="s">
        <v>17</v>
      </c>
      <c r="BV817" t="s">
        <v>17</v>
      </c>
      <c r="BW817" t="s">
        <v>207</v>
      </c>
      <c r="BX817" t="s">
        <v>208</v>
      </c>
      <c r="BY817" t="s">
        <v>209</v>
      </c>
      <c r="BZ817" t="s">
        <v>209</v>
      </c>
      <c r="CA817" t="s">
        <v>209</v>
      </c>
      <c r="CB817" t="s">
        <v>209</v>
      </c>
      <c r="CC817">
        <v>5</v>
      </c>
      <c r="CD817">
        <v>0</v>
      </c>
      <c r="CE817">
        <v>0</v>
      </c>
      <c r="CF817">
        <v>0</v>
      </c>
      <c r="CG817">
        <v>0</v>
      </c>
      <c r="CH817">
        <v>2</v>
      </c>
      <c r="CI817">
        <v>1316.53</v>
      </c>
      <c r="CJ817">
        <v>-0.148017</v>
      </c>
      <c r="CK817">
        <v>8.6234</v>
      </c>
      <c r="CL817">
        <v>10.3258</v>
      </c>
      <c r="CM817">
        <v>29.9998</v>
      </c>
      <c r="CN817">
        <v>10.1937</v>
      </c>
      <c r="CO817">
        <v>10.3667</v>
      </c>
      <c r="CP817">
        <v>-1</v>
      </c>
      <c r="CQ817">
        <v>0</v>
      </c>
      <c r="CR817">
        <v>99.6292</v>
      </c>
      <c r="CS817">
        <v>-999.9</v>
      </c>
      <c r="CT817">
        <v>400</v>
      </c>
      <c r="CU817">
        <v>6.58548</v>
      </c>
      <c r="CV817">
        <v>103.811</v>
      </c>
      <c r="CW817">
        <v>103.314</v>
      </c>
    </row>
    <row r="818" spans="1:101">
      <c r="A818">
        <v>804</v>
      </c>
      <c r="B818">
        <v>1550670631.6</v>
      </c>
      <c r="C818">
        <v>2658.29999995232</v>
      </c>
      <c r="D818" t="s">
        <v>1828</v>
      </c>
      <c r="E818" t="s">
        <v>1829</v>
      </c>
      <c r="F818">
        <f>J818+I818+M818*K818</f>
        <v>0</v>
      </c>
      <c r="G818">
        <f>(1000*AM818)/(L818*(AO818+273.15))</f>
        <v>0</v>
      </c>
      <c r="H818">
        <f>((G818*F818*(1-(AJ818/1000)))/(100*K818))*(BE818/60)</f>
        <v>0</v>
      </c>
      <c r="I818" t="s">
        <v>197</v>
      </c>
      <c r="J818" t="s">
        <v>198</v>
      </c>
      <c r="K818" t="s">
        <v>199</v>
      </c>
      <c r="L818" t="s">
        <v>200</v>
      </c>
      <c r="M818" t="s">
        <v>1646</v>
      </c>
      <c r="N818" t="s">
        <v>1647</v>
      </c>
      <c r="O818" t="s">
        <v>203</v>
      </c>
      <c r="P818" t="s">
        <v>1283</v>
      </c>
      <c r="Q818">
        <v>1550670631.6</v>
      </c>
      <c r="R818">
        <f>AL818*Y818*(AJ818-AK818)/(100*AF818*(1000-Y818*AJ818))</f>
        <v>0</v>
      </c>
      <c r="S818">
        <f>AL818*Y818*(AI818-AH818*(1000-Y818*AK818)/(1000-Y818*AJ818))/(100*AF818)</f>
        <v>0</v>
      </c>
      <c r="T818">
        <f>(U818/V818*100)</f>
        <v>0</v>
      </c>
      <c r="U818">
        <f>AJ818*(AM818+AN818)/1000</f>
        <v>0</v>
      </c>
      <c r="V818">
        <f>0.61365*exp(17.502*AO818/(240.97+AO818))</f>
        <v>0</v>
      </c>
      <c r="W818">
        <v>147</v>
      </c>
      <c r="X818">
        <v>10</v>
      </c>
      <c r="Y818">
        <f>IF(W818*$H$11&gt;=AA818,1.0,(AA818/(AA818-W818*$H$11)))</f>
        <v>0</v>
      </c>
      <c r="Z818">
        <f>(Y818-1)*100</f>
        <v>0</v>
      </c>
      <c r="AA818">
        <f>MAX(0,($B$11+$C$11*AR818)/(1+$D$11*AR818)*AM818/(AO818+273)*$E$11)</f>
        <v>0</v>
      </c>
      <c r="AB818">
        <f>$B$9*AS818+$C$9*AT818</f>
        <v>0</v>
      </c>
      <c r="AC818">
        <f>AB818*AD818</f>
        <v>0</v>
      </c>
      <c r="AD818">
        <f>($B$9*$D$7+$C$9*$D$7)/($B$9+$C$9)</f>
        <v>0</v>
      </c>
      <c r="AE818">
        <f>($B$9*$K$7+$C$9*$K$7)/($B$9+$C$9)</f>
        <v>0</v>
      </c>
      <c r="AF818">
        <v>10</v>
      </c>
      <c r="AG818">
        <v>1550670631.6</v>
      </c>
      <c r="AH818">
        <v>399.79</v>
      </c>
      <c r="AI818">
        <v>399.044</v>
      </c>
      <c r="AJ818">
        <v>8.89858</v>
      </c>
      <c r="AK818">
        <v>2.92728</v>
      </c>
      <c r="AL818">
        <v>1417.41</v>
      </c>
      <c r="AM818">
        <v>99.5822</v>
      </c>
      <c r="AN818">
        <v>0.0241235</v>
      </c>
      <c r="AO818">
        <v>7.41012</v>
      </c>
      <c r="AP818">
        <v>999.9</v>
      </c>
      <c r="AQ818">
        <v>999.9</v>
      </c>
      <c r="AR818">
        <v>10020.6</v>
      </c>
      <c r="AS818">
        <v>0</v>
      </c>
      <c r="AT818">
        <v>174.364</v>
      </c>
      <c r="AU818">
        <v>0</v>
      </c>
      <c r="AV818" t="s">
        <v>204</v>
      </c>
      <c r="AW818">
        <v>0</v>
      </c>
      <c r="AX818">
        <v>-1.442</v>
      </c>
      <c r="AY818">
        <v>-0.036</v>
      </c>
      <c r="AZ818">
        <v>0</v>
      </c>
      <c r="BA818">
        <v>0</v>
      </c>
      <c r="BB818">
        <v>0</v>
      </c>
      <c r="BC818">
        <v>0</v>
      </c>
      <c r="BD818">
        <v>402.802213114754</v>
      </c>
      <c r="BE818">
        <v>1.10594045673003</v>
      </c>
      <c r="BF818">
        <v>0.325231171995922</v>
      </c>
      <c r="BG818">
        <v>-1</v>
      </c>
      <c r="BH818">
        <v>0</v>
      </c>
      <c r="BI818">
        <v>0</v>
      </c>
      <c r="BJ818" t="s">
        <v>205</v>
      </c>
      <c r="BK818">
        <v>1.8847</v>
      </c>
      <c r="BL818">
        <v>1.88171</v>
      </c>
      <c r="BM818">
        <v>1.88317</v>
      </c>
      <c r="BN818">
        <v>1.88187</v>
      </c>
      <c r="BO818">
        <v>1.88373</v>
      </c>
      <c r="BP818">
        <v>1.88309</v>
      </c>
      <c r="BQ818">
        <v>1.88477</v>
      </c>
      <c r="BR818">
        <v>1.88232</v>
      </c>
      <c r="BS818" t="s">
        <v>206</v>
      </c>
      <c r="BT818" t="s">
        <v>17</v>
      </c>
      <c r="BU818" t="s">
        <v>17</v>
      </c>
      <c r="BV818" t="s">
        <v>17</v>
      </c>
      <c r="BW818" t="s">
        <v>207</v>
      </c>
      <c r="BX818" t="s">
        <v>208</v>
      </c>
      <c r="BY818" t="s">
        <v>209</v>
      </c>
      <c r="BZ818" t="s">
        <v>209</v>
      </c>
      <c r="CA818" t="s">
        <v>209</v>
      </c>
      <c r="CB818" t="s">
        <v>209</v>
      </c>
      <c r="CC818">
        <v>5</v>
      </c>
      <c r="CD818">
        <v>0</v>
      </c>
      <c r="CE818">
        <v>0</v>
      </c>
      <c r="CF818">
        <v>0</v>
      </c>
      <c r="CG818">
        <v>0</v>
      </c>
      <c r="CH818">
        <v>2</v>
      </c>
      <c r="CI818">
        <v>1306.15</v>
      </c>
      <c r="CJ818">
        <v>-0.150149</v>
      </c>
      <c r="CK818">
        <v>8.62219</v>
      </c>
      <c r="CL818">
        <v>10.3224</v>
      </c>
      <c r="CM818">
        <v>29.9998</v>
      </c>
      <c r="CN818">
        <v>10.1905</v>
      </c>
      <c r="CO818">
        <v>10.3635</v>
      </c>
      <c r="CP818">
        <v>-1</v>
      </c>
      <c r="CQ818">
        <v>0</v>
      </c>
      <c r="CR818">
        <v>99.6292</v>
      </c>
      <c r="CS818">
        <v>-999.9</v>
      </c>
      <c r="CT818">
        <v>400</v>
      </c>
      <c r="CU818">
        <v>6.51357</v>
      </c>
      <c r="CV818">
        <v>103.811</v>
      </c>
      <c r="CW818">
        <v>103.314</v>
      </c>
    </row>
    <row r="819" spans="1:101">
      <c r="A819">
        <v>805</v>
      </c>
      <c r="B819">
        <v>1550670634</v>
      </c>
      <c r="C819">
        <v>2660.70000004768</v>
      </c>
      <c r="D819" t="s">
        <v>1830</v>
      </c>
      <c r="E819" t="s">
        <v>1831</v>
      </c>
      <c r="F819">
        <f>J819+I819+M819*K819</f>
        <v>0</v>
      </c>
      <c r="G819">
        <f>(1000*AM819)/(L819*(AO819+273.15))</f>
        <v>0</v>
      </c>
      <c r="H819">
        <f>((G819*F819*(1-(AJ819/1000)))/(100*K819))*(BE819/60)</f>
        <v>0</v>
      </c>
      <c r="I819" t="s">
        <v>197</v>
      </c>
      <c r="J819" t="s">
        <v>198</v>
      </c>
      <c r="K819" t="s">
        <v>199</v>
      </c>
      <c r="L819" t="s">
        <v>200</v>
      </c>
      <c r="M819" t="s">
        <v>1646</v>
      </c>
      <c r="N819" t="s">
        <v>1647</v>
      </c>
      <c r="O819" t="s">
        <v>203</v>
      </c>
      <c r="P819" t="s">
        <v>1283</v>
      </c>
      <c r="Q819">
        <v>1550670634</v>
      </c>
      <c r="R819">
        <f>AL819*Y819*(AJ819-AK819)/(100*AF819*(1000-Y819*AJ819))</f>
        <v>0</v>
      </c>
      <c r="S819">
        <f>AL819*Y819*(AI819-AH819*(1000-Y819*AK819)/(1000-Y819*AJ819))/(100*AF819)</f>
        <v>0</v>
      </c>
      <c r="T819">
        <f>(U819/V819*100)</f>
        <v>0</v>
      </c>
      <c r="U819">
        <f>AJ819*(AM819+AN819)/1000</f>
        <v>0</v>
      </c>
      <c r="V819">
        <f>0.61365*exp(17.502*AO819/(240.97+AO819))</f>
        <v>0</v>
      </c>
      <c r="W819">
        <v>139</v>
      </c>
      <c r="X819">
        <v>10</v>
      </c>
      <c r="Y819">
        <f>IF(W819*$H$11&gt;=AA819,1.0,(AA819/(AA819-W819*$H$11)))</f>
        <v>0</v>
      </c>
      <c r="Z819">
        <f>(Y819-1)*100</f>
        <v>0</v>
      </c>
      <c r="AA819">
        <f>MAX(0,($B$11+$C$11*AR819)/(1+$D$11*AR819)*AM819/(AO819+273)*$E$11)</f>
        <v>0</v>
      </c>
      <c r="AB819">
        <f>$B$9*AS819+$C$9*AT819</f>
        <v>0</v>
      </c>
      <c r="AC819">
        <f>AB819*AD819</f>
        <v>0</v>
      </c>
      <c r="AD819">
        <f>($B$9*$D$7+$C$9*$D$7)/($B$9+$C$9)</f>
        <v>0</v>
      </c>
      <c r="AE819">
        <f>($B$9*$K$7+$C$9*$K$7)/($B$9+$C$9)</f>
        <v>0</v>
      </c>
      <c r="AF819">
        <v>10</v>
      </c>
      <c r="AG819">
        <v>1550670634</v>
      </c>
      <c r="AH819">
        <v>399.798</v>
      </c>
      <c r="AI819">
        <v>398.997</v>
      </c>
      <c r="AJ819">
        <v>8.90727</v>
      </c>
      <c r="AK819">
        <v>2.92576</v>
      </c>
      <c r="AL819">
        <v>1417.22</v>
      </c>
      <c r="AM819">
        <v>99.5818</v>
      </c>
      <c r="AN819">
        <v>0.024154</v>
      </c>
      <c r="AO819">
        <v>7.40251</v>
      </c>
      <c r="AP819">
        <v>999.9</v>
      </c>
      <c r="AQ819">
        <v>999.9</v>
      </c>
      <c r="AR819">
        <v>9986.25</v>
      </c>
      <c r="AS819">
        <v>0</v>
      </c>
      <c r="AT819">
        <v>174.327</v>
      </c>
      <c r="AU819">
        <v>0</v>
      </c>
      <c r="AV819" t="s">
        <v>204</v>
      </c>
      <c r="AW819">
        <v>0</v>
      </c>
      <c r="AX819">
        <v>-1.442</v>
      </c>
      <c r="AY819">
        <v>-0.036</v>
      </c>
      <c r="AZ819">
        <v>0</v>
      </c>
      <c r="BA819">
        <v>0</v>
      </c>
      <c r="BB819">
        <v>0</v>
      </c>
      <c r="BC819">
        <v>0</v>
      </c>
      <c r="BD819">
        <v>402.848270491803</v>
      </c>
      <c r="BE819">
        <v>1.10492436799079</v>
      </c>
      <c r="BF819">
        <v>0.324926575233857</v>
      </c>
      <c r="BG819">
        <v>-1</v>
      </c>
      <c r="BH819">
        <v>0</v>
      </c>
      <c r="BI819">
        <v>0</v>
      </c>
      <c r="BJ819" t="s">
        <v>205</v>
      </c>
      <c r="BK819">
        <v>1.88469</v>
      </c>
      <c r="BL819">
        <v>1.8817</v>
      </c>
      <c r="BM819">
        <v>1.88315</v>
      </c>
      <c r="BN819">
        <v>1.88187</v>
      </c>
      <c r="BO819">
        <v>1.88372</v>
      </c>
      <c r="BP819">
        <v>1.88309</v>
      </c>
      <c r="BQ819">
        <v>1.88477</v>
      </c>
      <c r="BR819">
        <v>1.88232</v>
      </c>
      <c r="BS819" t="s">
        <v>206</v>
      </c>
      <c r="BT819" t="s">
        <v>17</v>
      </c>
      <c r="BU819" t="s">
        <v>17</v>
      </c>
      <c r="BV819" t="s">
        <v>17</v>
      </c>
      <c r="BW819" t="s">
        <v>207</v>
      </c>
      <c r="BX819" t="s">
        <v>208</v>
      </c>
      <c r="BY819" t="s">
        <v>209</v>
      </c>
      <c r="BZ819" t="s">
        <v>209</v>
      </c>
      <c r="CA819" t="s">
        <v>209</v>
      </c>
      <c r="CB819" t="s">
        <v>209</v>
      </c>
      <c r="CC819">
        <v>5</v>
      </c>
      <c r="CD819">
        <v>0</v>
      </c>
      <c r="CE819">
        <v>0</v>
      </c>
      <c r="CF819">
        <v>0</v>
      </c>
      <c r="CG819">
        <v>0</v>
      </c>
      <c r="CH819">
        <v>2</v>
      </c>
      <c r="CI819">
        <v>1311.95</v>
      </c>
      <c r="CJ819">
        <v>-0.143753</v>
      </c>
      <c r="CK819">
        <v>8.62087</v>
      </c>
      <c r="CL819">
        <v>10.3185</v>
      </c>
      <c r="CM819">
        <v>29.9997</v>
      </c>
      <c r="CN819">
        <v>10.1861</v>
      </c>
      <c r="CO819">
        <v>10.3598</v>
      </c>
      <c r="CP819">
        <v>-1</v>
      </c>
      <c r="CQ819">
        <v>0</v>
      </c>
      <c r="CR819">
        <v>99.6292</v>
      </c>
      <c r="CS819">
        <v>-999.9</v>
      </c>
      <c r="CT819">
        <v>400</v>
      </c>
      <c r="CU819">
        <v>6.43473</v>
      </c>
      <c r="CV819">
        <v>103.811</v>
      </c>
      <c r="CW819">
        <v>103.314</v>
      </c>
    </row>
    <row r="820" spans="1:101">
      <c r="A820">
        <v>806</v>
      </c>
      <c r="B820">
        <v>1550670636</v>
      </c>
      <c r="C820">
        <v>2662.70000004768</v>
      </c>
      <c r="D820" t="s">
        <v>1832</v>
      </c>
      <c r="E820" t="s">
        <v>1833</v>
      </c>
      <c r="F820">
        <f>J820+I820+M820*K820</f>
        <v>0</v>
      </c>
      <c r="G820">
        <f>(1000*AM820)/(L820*(AO820+273.15))</f>
        <v>0</v>
      </c>
      <c r="H820">
        <f>((G820*F820*(1-(AJ820/1000)))/(100*K820))*(BE820/60)</f>
        <v>0</v>
      </c>
      <c r="I820" t="s">
        <v>197</v>
      </c>
      <c r="J820" t="s">
        <v>198</v>
      </c>
      <c r="K820" t="s">
        <v>199</v>
      </c>
      <c r="L820" t="s">
        <v>200</v>
      </c>
      <c r="M820" t="s">
        <v>1646</v>
      </c>
      <c r="N820" t="s">
        <v>1647</v>
      </c>
      <c r="O820" t="s">
        <v>203</v>
      </c>
      <c r="P820" t="s">
        <v>1283</v>
      </c>
      <c r="Q820">
        <v>1550670636</v>
      </c>
      <c r="R820">
        <f>AL820*Y820*(AJ820-AK820)/(100*AF820*(1000-Y820*AJ820))</f>
        <v>0</v>
      </c>
      <c r="S820">
        <f>AL820*Y820*(AI820-AH820*(1000-Y820*AK820)/(1000-Y820*AJ820))/(100*AF820)</f>
        <v>0</v>
      </c>
      <c r="T820">
        <f>(U820/V820*100)</f>
        <v>0</v>
      </c>
      <c r="U820">
        <f>AJ820*(AM820+AN820)/1000</f>
        <v>0</v>
      </c>
      <c r="V820">
        <f>0.61365*exp(17.502*AO820/(240.97+AO820))</f>
        <v>0</v>
      </c>
      <c r="W820">
        <v>126</v>
      </c>
      <c r="X820">
        <v>9</v>
      </c>
      <c r="Y820">
        <f>IF(W820*$H$11&gt;=AA820,1.0,(AA820/(AA820-W820*$H$11)))</f>
        <v>0</v>
      </c>
      <c r="Z820">
        <f>(Y820-1)*100</f>
        <v>0</v>
      </c>
      <c r="AA820">
        <f>MAX(0,($B$11+$C$11*AR820)/(1+$D$11*AR820)*AM820/(AO820+273)*$E$11)</f>
        <v>0</v>
      </c>
      <c r="AB820">
        <f>$B$9*AS820+$C$9*AT820</f>
        <v>0</v>
      </c>
      <c r="AC820">
        <f>AB820*AD820</f>
        <v>0</v>
      </c>
      <c r="AD820">
        <f>($B$9*$D$7+$C$9*$D$7)/($B$9+$C$9)</f>
        <v>0</v>
      </c>
      <c r="AE820">
        <f>($B$9*$K$7+$C$9*$K$7)/($B$9+$C$9)</f>
        <v>0</v>
      </c>
      <c r="AF820">
        <v>10</v>
      </c>
      <c r="AG820">
        <v>1550670636</v>
      </c>
      <c r="AH820">
        <v>399.826</v>
      </c>
      <c r="AI820">
        <v>399.023</v>
      </c>
      <c r="AJ820">
        <v>8.91136</v>
      </c>
      <c r="AK820">
        <v>2.92546</v>
      </c>
      <c r="AL820">
        <v>1417.35</v>
      </c>
      <c r="AM820">
        <v>99.5825</v>
      </c>
      <c r="AN820">
        <v>0.0241569</v>
      </c>
      <c r="AO820">
        <v>7.39716</v>
      </c>
      <c r="AP820">
        <v>999.9</v>
      </c>
      <c r="AQ820">
        <v>999.9</v>
      </c>
      <c r="AR820">
        <v>9968.75</v>
      </c>
      <c r="AS820">
        <v>0</v>
      </c>
      <c r="AT820">
        <v>174.234</v>
      </c>
      <c r="AU820">
        <v>0</v>
      </c>
      <c r="AV820" t="s">
        <v>204</v>
      </c>
      <c r="AW820">
        <v>0</v>
      </c>
      <c r="AX820">
        <v>-1.442</v>
      </c>
      <c r="AY820">
        <v>-0.036</v>
      </c>
      <c r="AZ820">
        <v>0</v>
      </c>
      <c r="BA820">
        <v>0</v>
      </c>
      <c r="BB820">
        <v>0</v>
      </c>
      <c r="BC820">
        <v>0</v>
      </c>
      <c r="BD820">
        <v>402.883909836066</v>
      </c>
      <c r="BE820">
        <v>1.10223000561748</v>
      </c>
      <c r="BF820">
        <v>0.324142804091403</v>
      </c>
      <c r="BG820">
        <v>-1</v>
      </c>
      <c r="BH820">
        <v>0</v>
      </c>
      <c r="BI820">
        <v>0</v>
      </c>
      <c r="BJ820" t="s">
        <v>205</v>
      </c>
      <c r="BK820">
        <v>1.88468</v>
      </c>
      <c r="BL820">
        <v>1.8817</v>
      </c>
      <c r="BM820">
        <v>1.88315</v>
      </c>
      <c r="BN820">
        <v>1.88187</v>
      </c>
      <c r="BO820">
        <v>1.88372</v>
      </c>
      <c r="BP820">
        <v>1.88309</v>
      </c>
      <c r="BQ820">
        <v>1.88477</v>
      </c>
      <c r="BR820">
        <v>1.88231</v>
      </c>
      <c r="BS820" t="s">
        <v>206</v>
      </c>
      <c r="BT820" t="s">
        <v>17</v>
      </c>
      <c r="BU820" t="s">
        <v>17</v>
      </c>
      <c r="BV820" t="s">
        <v>17</v>
      </c>
      <c r="BW820" t="s">
        <v>207</v>
      </c>
      <c r="BX820" t="s">
        <v>208</v>
      </c>
      <c r="BY820" t="s">
        <v>209</v>
      </c>
      <c r="BZ820" t="s">
        <v>209</v>
      </c>
      <c r="CA820" t="s">
        <v>209</v>
      </c>
      <c r="CB820" t="s">
        <v>209</v>
      </c>
      <c r="CC820">
        <v>5</v>
      </c>
      <c r="CD820">
        <v>0</v>
      </c>
      <c r="CE820">
        <v>0</v>
      </c>
      <c r="CF820">
        <v>0</v>
      </c>
      <c r="CG820">
        <v>0</v>
      </c>
      <c r="CH820">
        <v>2</v>
      </c>
      <c r="CI820">
        <v>1322.04</v>
      </c>
      <c r="CJ820">
        <v>-0.148017</v>
      </c>
      <c r="CK820">
        <v>8.61996</v>
      </c>
      <c r="CL820">
        <v>10.3156</v>
      </c>
      <c r="CM820">
        <v>29.9998</v>
      </c>
      <c r="CN820">
        <v>10.1832</v>
      </c>
      <c r="CO820">
        <v>10.3572</v>
      </c>
      <c r="CP820">
        <v>-1</v>
      </c>
      <c r="CQ820">
        <v>0</v>
      </c>
      <c r="CR820">
        <v>99.6292</v>
      </c>
      <c r="CS820">
        <v>-999.9</v>
      </c>
      <c r="CT820">
        <v>400</v>
      </c>
      <c r="CU820">
        <v>6.36895</v>
      </c>
      <c r="CV820">
        <v>103.811</v>
      </c>
      <c r="CW820">
        <v>103.314</v>
      </c>
    </row>
    <row r="821" spans="1:101">
      <c r="A821">
        <v>807</v>
      </c>
      <c r="B821">
        <v>1550670638</v>
      </c>
      <c r="C821">
        <v>2664.70000004768</v>
      </c>
      <c r="D821" t="s">
        <v>1834</v>
      </c>
      <c r="E821" t="s">
        <v>1835</v>
      </c>
      <c r="F821">
        <f>J821+I821+M821*K821</f>
        <v>0</v>
      </c>
      <c r="G821">
        <f>(1000*AM821)/(L821*(AO821+273.15))</f>
        <v>0</v>
      </c>
      <c r="H821">
        <f>((G821*F821*(1-(AJ821/1000)))/(100*K821))*(BE821/60)</f>
        <v>0</v>
      </c>
      <c r="I821" t="s">
        <v>197</v>
      </c>
      <c r="J821" t="s">
        <v>198</v>
      </c>
      <c r="K821" t="s">
        <v>199</v>
      </c>
      <c r="L821" t="s">
        <v>200</v>
      </c>
      <c r="M821" t="s">
        <v>1646</v>
      </c>
      <c r="N821" t="s">
        <v>1647</v>
      </c>
      <c r="O821" t="s">
        <v>203</v>
      </c>
      <c r="P821" t="s">
        <v>1283</v>
      </c>
      <c r="Q821">
        <v>1550670638</v>
      </c>
      <c r="R821">
        <f>AL821*Y821*(AJ821-AK821)/(100*AF821*(1000-Y821*AJ821))</f>
        <v>0</v>
      </c>
      <c r="S821">
        <f>AL821*Y821*(AI821-AH821*(1000-Y821*AK821)/(1000-Y821*AJ821))/(100*AF821)</f>
        <v>0</v>
      </c>
      <c r="T821">
        <f>(U821/V821*100)</f>
        <v>0</v>
      </c>
      <c r="U821">
        <f>AJ821*(AM821+AN821)/1000</f>
        <v>0</v>
      </c>
      <c r="V821">
        <f>0.61365*exp(17.502*AO821/(240.97+AO821))</f>
        <v>0</v>
      </c>
      <c r="W821">
        <v>126</v>
      </c>
      <c r="X821">
        <v>9</v>
      </c>
      <c r="Y821">
        <f>IF(W821*$H$11&gt;=AA821,1.0,(AA821/(AA821-W821*$H$11)))</f>
        <v>0</v>
      </c>
      <c r="Z821">
        <f>(Y821-1)*100</f>
        <v>0</v>
      </c>
      <c r="AA821">
        <f>MAX(0,($B$11+$C$11*AR821)/(1+$D$11*AR821)*AM821/(AO821+273)*$E$11)</f>
        <v>0</v>
      </c>
      <c r="AB821">
        <f>$B$9*AS821+$C$9*AT821</f>
        <v>0</v>
      </c>
      <c r="AC821">
        <f>AB821*AD821</f>
        <v>0</v>
      </c>
      <c r="AD821">
        <f>($B$9*$D$7+$C$9*$D$7)/($B$9+$C$9)</f>
        <v>0</v>
      </c>
      <c r="AE821">
        <f>($B$9*$K$7+$C$9*$K$7)/($B$9+$C$9)</f>
        <v>0</v>
      </c>
      <c r="AF821">
        <v>10</v>
      </c>
      <c r="AG821">
        <v>1550670638</v>
      </c>
      <c r="AH821">
        <v>399.915</v>
      </c>
      <c r="AI821">
        <v>399.042</v>
      </c>
      <c r="AJ821">
        <v>8.92275</v>
      </c>
      <c r="AK821">
        <v>2.92589</v>
      </c>
      <c r="AL821">
        <v>1417.54</v>
      </c>
      <c r="AM821">
        <v>99.5816</v>
      </c>
      <c r="AN821">
        <v>0.0240975</v>
      </c>
      <c r="AO821">
        <v>7.40444</v>
      </c>
      <c r="AP821">
        <v>999.9</v>
      </c>
      <c r="AQ821">
        <v>999.9</v>
      </c>
      <c r="AR821">
        <v>10048.8</v>
      </c>
      <c r="AS821">
        <v>0</v>
      </c>
      <c r="AT821">
        <v>174.924</v>
      </c>
      <c r="AU821">
        <v>0</v>
      </c>
      <c r="AV821" t="s">
        <v>204</v>
      </c>
      <c r="AW821">
        <v>0</v>
      </c>
      <c r="AX821">
        <v>-1.442</v>
      </c>
      <c r="AY821">
        <v>-0.036</v>
      </c>
      <c r="AZ821">
        <v>0</v>
      </c>
      <c r="BA821">
        <v>0</v>
      </c>
      <c r="BB821">
        <v>0</v>
      </c>
      <c r="BC821">
        <v>0</v>
      </c>
      <c r="BD821">
        <v>402.901163934426</v>
      </c>
      <c r="BE821">
        <v>1.10249903822867</v>
      </c>
      <c r="BF821">
        <v>0.324259164731532</v>
      </c>
      <c r="BG821">
        <v>-1</v>
      </c>
      <c r="BH821">
        <v>0</v>
      </c>
      <c r="BI821">
        <v>0</v>
      </c>
      <c r="BJ821" t="s">
        <v>205</v>
      </c>
      <c r="BK821">
        <v>1.8847</v>
      </c>
      <c r="BL821">
        <v>1.8817</v>
      </c>
      <c r="BM821">
        <v>1.88314</v>
      </c>
      <c r="BN821">
        <v>1.88187</v>
      </c>
      <c r="BO821">
        <v>1.88372</v>
      </c>
      <c r="BP821">
        <v>1.88308</v>
      </c>
      <c r="BQ821">
        <v>1.88477</v>
      </c>
      <c r="BR821">
        <v>1.8823</v>
      </c>
      <c r="BS821" t="s">
        <v>206</v>
      </c>
      <c r="BT821" t="s">
        <v>17</v>
      </c>
      <c r="BU821" t="s">
        <v>17</v>
      </c>
      <c r="BV821" t="s">
        <v>17</v>
      </c>
      <c r="BW821" t="s">
        <v>207</v>
      </c>
      <c r="BX821" t="s">
        <v>208</v>
      </c>
      <c r="BY821" t="s">
        <v>209</v>
      </c>
      <c r="BZ821" t="s">
        <v>209</v>
      </c>
      <c r="CA821" t="s">
        <v>209</v>
      </c>
      <c r="CB821" t="s">
        <v>209</v>
      </c>
      <c r="CC821">
        <v>5</v>
      </c>
      <c r="CD821">
        <v>0</v>
      </c>
      <c r="CE821">
        <v>0</v>
      </c>
      <c r="CF821">
        <v>0</v>
      </c>
      <c r="CG821">
        <v>0</v>
      </c>
      <c r="CH821">
        <v>2</v>
      </c>
      <c r="CI821">
        <v>1321.82</v>
      </c>
      <c r="CJ821">
        <v>-0.162941</v>
      </c>
      <c r="CK821">
        <v>8.6193</v>
      </c>
      <c r="CL821">
        <v>10.3127</v>
      </c>
      <c r="CM821">
        <v>29.9998</v>
      </c>
      <c r="CN821">
        <v>10.1803</v>
      </c>
      <c r="CO821">
        <v>10.3543</v>
      </c>
      <c r="CP821">
        <v>-1</v>
      </c>
      <c r="CQ821">
        <v>0</v>
      </c>
      <c r="CR821">
        <v>99.6292</v>
      </c>
      <c r="CS821">
        <v>-999.9</v>
      </c>
      <c r="CT821">
        <v>400</v>
      </c>
      <c r="CU821">
        <v>6.29164</v>
      </c>
      <c r="CV821">
        <v>103.811</v>
      </c>
      <c r="CW821">
        <v>103.315</v>
      </c>
    </row>
    <row r="822" spans="1:101">
      <c r="A822">
        <v>808</v>
      </c>
      <c r="B822">
        <v>1550670640.1</v>
      </c>
      <c r="C822">
        <v>2666.79999995232</v>
      </c>
      <c r="D822" t="s">
        <v>1836</v>
      </c>
      <c r="E822" t="s">
        <v>1837</v>
      </c>
      <c r="F822">
        <f>J822+I822+M822*K822</f>
        <v>0</v>
      </c>
      <c r="G822">
        <f>(1000*AM822)/(L822*(AO822+273.15))</f>
        <v>0</v>
      </c>
      <c r="H822">
        <f>((G822*F822*(1-(AJ822/1000)))/(100*K822))*(BE822/60)</f>
        <v>0</v>
      </c>
      <c r="I822" t="s">
        <v>197</v>
      </c>
      <c r="J822" t="s">
        <v>198</v>
      </c>
      <c r="K822" t="s">
        <v>199</v>
      </c>
      <c r="L822" t="s">
        <v>200</v>
      </c>
      <c r="M822" t="s">
        <v>1646</v>
      </c>
      <c r="N822" t="s">
        <v>1647</v>
      </c>
      <c r="O822" t="s">
        <v>203</v>
      </c>
      <c r="P822" t="s">
        <v>1283</v>
      </c>
      <c r="Q822">
        <v>1550670640.1</v>
      </c>
      <c r="R822">
        <f>AL822*Y822*(AJ822-AK822)/(100*AF822*(1000-Y822*AJ822))</f>
        <v>0</v>
      </c>
      <c r="S822">
        <f>AL822*Y822*(AI822-AH822*(1000-Y822*AK822)/(1000-Y822*AJ822))/(100*AF822)</f>
        <v>0</v>
      </c>
      <c r="T822">
        <f>(U822/V822*100)</f>
        <v>0</v>
      </c>
      <c r="U822">
        <f>AJ822*(AM822+AN822)/1000</f>
        <v>0</v>
      </c>
      <c r="V822">
        <f>0.61365*exp(17.502*AO822/(240.97+AO822))</f>
        <v>0</v>
      </c>
      <c r="W822">
        <v>128</v>
      </c>
      <c r="X822">
        <v>9</v>
      </c>
      <c r="Y822">
        <f>IF(W822*$H$11&gt;=AA822,1.0,(AA822/(AA822-W822*$H$11)))</f>
        <v>0</v>
      </c>
      <c r="Z822">
        <f>(Y822-1)*100</f>
        <v>0</v>
      </c>
      <c r="AA822">
        <f>MAX(0,($B$11+$C$11*AR822)/(1+$D$11*AR822)*AM822/(AO822+273)*$E$11)</f>
        <v>0</v>
      </c>
      <c r="AB822">
        <f>$B$9*AS822+$C$9*AT822</f>
        <v>0</v>
      </c>
      <c r="AC822">
        <f>AB822*AD822</f>
        <v>0</v>
      </c>
      <c r="AD822">
        <f>($B$9*$D$7+$C$9*$D$7)/($B$9+$C$9)</f>
        <v>0</v>
      </c>
      <c r="AE822">
        <f>($B$9*$K$7+$C$9*$K$7)/($B$9+$C$9)</f>
        <v>0</v>
      </c>
      <c r="AF822">
        <v>10</v>
      </c>
      <c r="AG822">
        <v>1550670640.1</v>
      </c>
      <c r="AH822">
        <v>399.97</v>
      </c>
      <c r="AI822">
        <v>399.028</v>
      </c>
      <c r="AJ822">
        <v>8.93514</v>
      </c>
      <c r="AK822">
        <v>2.92537</v>
      </c>
      <c r="AL822">
        <v>1417.71</v>
      </c>
      <c r="AM822">
        <v>99.5802</v>
      </c>
      <c r="AN822">
        <v>0.0240873</v>
      </c>
      <c r="AO822">
        <v>7.41443</v>
      </c>
      <c r="AP822">
        <v>999.9</v>
      </c>
      <c r="AQ822">
        <v>999.9</v>
      </c>
      <c r="AR822">
        <v>10033.8</v>
      </c>
      <c r="AS822">
        <v>0</v>
      </c>
      <c r="AT822">
        <v>176.362</v>
      </c>
      <c r="AU822">
        <v>0</v>
      </c>
      <c r="AV822" t="s">
        <v>204</v>
      </c>
      <c r="AW822">
        <v>0</v>
      </c>
      <c r="AX822">
        <v>-1.442</v>
      </c>
      <c r="AY822">
        <v>-0.036</v>
      </c>
      <c r="AZ822">
        <v>0</v>
      </c>
      <c r="BA822">
        <v>0</v>
      </c>
      <c r="BB822">
        <v>0</v>
      </c>
      <c r="BC822">
        <v>0</v>
      </c>
      <c r="BD822">
        <v>402.947336065574</v>
      </c>
      <c r="BE822">
        <v>1.11489852805423</v>
      </c>
      <c r="BF822">
        <v>0.327920787382619</v>
      </c>
      <c r="BG822">
        <v>-1</v>
      </c>
      <c r="BH822">
        <v>0</v>
      </c>
      <c r="BI822">
        <v>0</v>
      </c>
      <c r="BJ822" t="s">
        <v>205</v>
      </c>
      <c r="BK822">
        <v>1.88473</v>
      </c>
      <c r="BL822">
        <v>1.8817</v>
      </c>
      <c r="BM822">
        <v>1.88314</v>
      </c>
      <c r="BN822">
        <v>1.88187</v>
      </c>
      <c r="BO822">
        <v>1.88374</v>
      </c>
      <c r="BP822">
        <v>1.88308</v>
      </c>
      <c r="BQ822">
        <v>1.88478</v>
      </c>
      <c r="BR822">
        <v>1.88229</v>
      </c>
      <c r="BS822" t="s">
        <v>206</v>
      </c>
      <c r="BT822" t="s">
        <v>17</v>
      </c>
      <c r="BU822" t="s">
        <v>17</v>
      </c>
      <c r="BV822" t="s">
        <v>17</v>
      </c>
      <c r="BW822" t="s">
        <v>207</v>
      </c>
      <c r="BX822" t="s">
        <v>208</v>
      </c>
      <c r="BY822" t="s">
        <v>209</v>
      </c>
      <c r="BZ822" t="s">
        <v>209</v>
      </c>
      <c r="CA822" t="s">
        <v>209</v>
      </c>
      <c r="CB822" t="s">
        <v>209</v>
      </c>
      <c r="CC822">
        <v>5</v>
      </c>
      <c r="CD822">
        <v>0</v>
      </c>
      <c r="CE822">
        <v>0</v>
      </c>
      <c r="CF822">
        <v>0</v>
      </c>
      <c r="CG822">
        <v>0</v>
      </c>
      <c r="CH822">
        <v>2</v>
      </c>
      <c r="CI822">
        <v>1320.83</v>
      </c>
      <c r="CJ822">
        <v>-0.173601</v>
      </c>
      <c r="CK822">
        <v>8.6188</v>
      </c>
      <c r="CL822">
        <v>10.3098</v>
      </c>
      <c r="CM822">
        <v>29.9998</v>
      </c>
      <c r="CN822">
        <v>10.1774</v>
      </c>
      <c r="CO822">
        <v>10.3516</v>
      </c>
      <c r="CP822">
        <v>-1</v>
      </c>
      <c r="CQ822">
        <v>0</v>
      </c>
      <c r="CR822">
        <v>99.6292</v>
      </c>
      <c r="CS822">
        <v>-999.9</v>
      </c>
      <c r="CT822">
        <v>400</v>
      </c>
      <c r="CU822">
        <v>6.22137</v>
      </c>
      <c r="CV822">
        <v>103.812</v>
      </c>
      <c r="CW822">
        <v>103.314</v>
      </c>
    </row>
    <row r="823" spans="1:101">
      <c r="A823">
        <v>809</v>
      </c>
      <c r="B823">
        <v>1550670642.1</v>
      </c>
      <c r="C823">
        <v>2668.79999995232</v>
      </c>
      <c r="D823" t="s">
        <v>1838</v>
      </c>
      <c r="E823" t="s">
        <v>1839</v>
      </c>
      <c r="F823">
        <f>J823+I823+M823*K823</f>
        <v>0</v>
      </c>
      <c r="G823">
        <f>(1000*AM823)/(L823*(AO823+273.15))</f>
        <v>0</v>
      </c>
      <c r="H823">
        <f>((G823*F823*(1-(AJ823/1000)))/(100*K823))*(BE823/60)</f>
        <v>0</v>
      </c>
      <c r="I823" t="s">
        <v>197</v>
      </c>
      <c r="J823" t="s">
        <v>198</v>
      </c>
      <c r="K823" t="s">
        <v>199</v>
      </c>
      <c r="L823" t="s">
        <v>200</v>
      </c>
      <c r="M823" t="s">
        <v>1646</v>
      </c>
      <c r="N823" t="s">
        <v>1647</v>
      </c>
      <c r="O823" t="s">
        <v>203</v>
      </c>
      <c r="P823" t="s">
        <v>1283</v>
      </c>
      <c r="Q823">
        <v>1550670642.1</v>
      </c>
      <c r="R823">
        <f>AL823*Y823*(AJ823-AK823)/(100*AF823*(1000-Y823*AJ823))</f>
        <v>0</v>
      </c>
      <c r="S823">
        <f>AL823*Y823*(AI823-AH823*(1000-Y823*AK823)/(1000-Y823*AJ823))/(100*AF823)</f>
        <v>0</v>
      </c>
      <c r="T823">
        <f>(U823/V823*100)</f>
        <v>0</v>
      </c>
      <c r="U823">
        <f>AJ823*(AM823+AN823)/1000</f>
        <v>0</v>
      </c>
      <c r="V823">
        <f>0.61365*exp(17.502*AO823/(240.97+AO823))</f>
        <v>0</v>
      </c>
      <c r="W823">
        <v>121</v>
      </c>
      <c r="X823">
        <v>9</v>
      </c>
      <c r="Y823">
        <f>IF(W823*$H$11&gt;=AA823,1.0,(AA823/(AA823-W823*$H$11)))</f>
        <v>0</v>
      </c>
      <c r="Z823">
        <f>(Y823-1)*100</f>
        <v>0</v>
      </c>
      <c r="AA823">
        <f>MAX(0,($B$11+$C$11*AR823)/(1+$D$11*AR823)*AM823/(AO823+273)*$E$11)</f>
        <v>0</v>
      </c>
      <c r="AB823">
        <f>$B$9*AS823+$C$9*AT823</f>
        <v>0</v>
      </c>
      <c r="AC823">
        <f>AB823*AD823</f>
        <v>0</v>
      </c>
      <c r="AD823">
        <f>($B$9*$D$7+$C$9*$D$7)/($B$9+$C$9)</f>
        <v>0</v>
      </c>
      <c r="AE823">
        <f>($B$9*$K$7+$C$9*$K$7)/($B$9+$C$9)</f>
        <v>0</v>
      </c>
      <c r="AF823">
        <v>10</v>
      </c>
      <c r="AG823">
        <v>1550670642.1</v>
      </c>
      <c r="AH823">
        <v>399.995</v>
      </c>
      <c r="AI823">
        <v>399.008</v>
      </c>
      <c r="AJ823">
        <v>8.94293</v>
      </c>
      <c r="AK823">
        <v>2.925</v>
      </c>
      <c r="AL823">
        <v>1417.8</v>
      </c>
      <c r="AM823">
        <v>99.5831</v>
      </c>
      <c r="AN823">
        <v>0.0241629</v>
      </c>
      <c r="AO823">
        <v>7.42234</v>
      </c>
      <c r="AP823">
        <v>999.9</v>
      </c>
      <c r="AQ823">
        <v>999.9</v>
      </c>
      <c r="AR823">
        <v>9966.25</v>
      </c>
      <c r="AS823">
        <v>0</v>
      </c>
      <c r="AT823">
        <v>177.923</v>
      </c>
      <c r="AU823">
        <v>0</v>
      </c>
      <c r="AV823" t="s">
        <v>204</v>
      </c>
      <c r="AW823">
        <v>0</v>
      </c>
      <c r="AX823">
        <v>-1.442</v>
      </c>
      <c r="AY823">
        <v>-0.036</v>
      </c>
      <c r="AZ823">
        <v>0</v>
      </c>
      <c r="BA823">
        <v>0</v>
      </c>
      <c r="BB823">
        <v>0</v>
      </c>
      <c r="BC823">
        <v>0</v>
      </c>
      <c r="BD823">
        <v>402.995836065574</v>
      </c>
      <c r="BE823">
        <v>1.13159275251091</v>
      </c>
      <c r="BF823">
        <v>0.333018100247897</v>
      </c>
      <c r="BG823">
        <v>-1</v>
      </c>
      <c r="BH823">
        <v>0</v>
      </c>
      <c r="BI823">
        <v>0</v>
      </c>
      <c r="BJ823" t="s">
        <v>205</v>
      </c>
      <c r="BK823">
        <v>1.88474</v>
      </c>
      <c r="BL823">
        <v>1.8817</v>
      </c>
      <c r="BM823">
        <v>1.88314</v>
      </c>
      <c r="BN823">
        <v>1.88187</v>
      </c>
      <c r="BO823">
        <v>1.88376</v>
      </c>
      <c r="BP823">
        <v>1.88308</v>
      </c>
      <c r="BQ823">
        <v>1.88478</v>
      </c>
      <c r="BR823">
        <v>1.88227</v>
      </c>
      <c r="BS823" t="s">
        <v>206</v>
      </c>
      <c r="BT823" t="s">
        <v>17</v>
      </c>
      <c r="BU823" t="s">
        <v>17</v>
      </c>
      <c r="BV823" t="s">
        <v>17</v>
      </c>
      <c r="BW823" t="s">
        <v>207</v>
      </c>
      <c r="BX823" t="s">
        <v>208</v>
      </c>
      <c r="BY823" t="s">
        <v>209</v>
      </c>
      <c r="BZ823" t="s">
        <v>209</v>
      </c>
      <c r="CA823" t="s">
        <v>209</v>
      </c>
      <c r="CB823" t="s">
        <v>209</v>
      </c>
      <c r="CC823">
        <v>5</v>
      </c>
      <c r="CD823">
        <v>0</v>
      </c>
      <c r="CE823">
        <v>0</v>
      </c>
      <c r="CF823">
        <v>0</v>
      </c>
      <c r="CG823">
        <v>0</v>
      </c>
      <c r="CH823">
        <v>2</v>
      </c>
      <c r="CI823">
        <v>1326.32</v>
      </c>
      <c r="CJ823">
        <v>-0.173601</v>
      </c>
      <c r="CK823">
        <v>8.61823</v>
      </c>
      <c r="CL823">
        <v>10.3075</v>
      </c>
      <c r="CM823">
        <v>29.9998</v>
      </c>
      <c r="CN823">
        <v>10.175</v>
      </c>
      <c r="CO823">
        <v>10.3493</v>
      </c>
      <c r="CP823">
        <v>-1</v>
      </c>
      <c r="CQ823">
        <v>0</v>
      </c>
      <c r="CR823">
        <v>99.6292</v>
      </c>
      <c r="CS823">
        <v>-999.9</v>
      </c>
      <c r="CT823">
        <v>400</v>
      </c>
      <c r="CU823">
        <v>6.15118</v>
      </c>
      <c r="CV823">
        <v>103.813</v>
      </c>
      <c r="CW823">
        <v>103.314</v>
      </c>
    </row>
    <row r="824" spans="1:101">
      <c r="A824">
        <v>810</v>
      </c>
      <c r="B824">
        <v>1550670644.6</v>
      </c>
      <c r="C824">
        <v>2671.29999995232</v>
      </c>
      <c r="D824" t="s">
        <v>1840</v>
      </c>
      <c r="E824" t="s">
        <v>1841</v>
      </c>
      <c r="F824">
        <f>J824+I824+M824*K824</f>
        <v>0</v>
      </c>
      <c r="G824">
        <f>(1000*AM824)/(L824*(AO824+273.15))</f>
        <v>0</v>
      </c>
      <c r="H824">
        <f>((G824*F824*(1-(AJ824/1000)))/(100*K824))*(BE824/60)</f>
        <v>0</v>
      </c>
      <c r="I824" t="s">
        <v>197</v>
      </c>
      <c r="J824" t="s">
        <v>198</v>
      </c>
      <c r="K824" t="s">
        <v>199</v>
      </c>
      <c r="L824" t="s">
        <v>200</v>
      </c>
      <c r="M824" t="s">
        <v>1646</v>
      </c>
      <c r="N824" t="s">
        <v>1647</v>
      </c>
      <c r="O824" t="s">
        <v>203</v>
      </c>
      <c r="P824" t="s">
        <v>1283</v>
      </c>
      <c r="Q824">
        <v>1550670644.6</v>
      </c>
      <c r="R824">
        <f>AL824*Y824*(AJ824-AK824)/(100*AF824*(1000-Y824*AJ824))</f>
        <v>0</v>
      </c>
      <c r="S824">
        <f>AL824*Y824*(AI824-AH824*(1000-Y824*AK824)/(1000-Y824*AJ824))/(100*AF824)</f>
        <v>0</v>
      </c>
      <c r="T824">
        <f>(U824/V824*100)</f>
        <v>0</v>
      </c>
      <c r="U824">
        <f>AJ824*(AM824+AN824)/1000</f>
        <v>0</v>
      </c>
      <c r="V824">
        <f>0.61365*exp(17.502*AO824/(240.97+AO824))</f>
        <v>0</v>
      </c>
      <c r="W824">
        <v>121</v>
      </c>
      <c r="X824">
        <v>9</v>
      </c>
      <c r="Y824">
        <f>IF(W824*$H$11&gt;=AA824,1.0,(AA824/(AA824-W824*$H$11)))</f>
        <v>0</v>
      </c>
      <c r="Z824">
        <f>(Y824-1)*100</f>
        <v>0</v>
      </c>
      <c r="AA824">
        <f>MAX(0,($B$11+$C$11*AR824)/(1+$D$11*AR824)*AM824/(AO824+273)*$E$11)</f>
        <v>0</v>
      </c>
      <c r="AB824">
        <f>$B$9*AS824+$C$9*AT824</f>
        <v>0</v>
      </c>
      <c r="AC824">
        <f>AB824*AD824</f>
        <v>0</v>
      </c>
      <c r="AD824">
        <f>($B$9*$D$7+$C$9*$D$7)/($B$9+$C$9)</f>
        <v>0</v>
      </c>
      <c r="AE824">
        <f>($B$9*$K$7+$C$9*$K$7)/($B$9+$C$9)</f>
        <v>0</v>
      </c>
      <c r="AF824">
        <v>10</v>
      </c>
      <c r="AG824">
        <v>1550670644.6</v>
      </c>
      <c r="AH824">
        <v>400.068</v>
      </c>
      <c r="AI824">
        <v>399.025</v>
      </c>
      <c r="AJ824">
        <v>8.94793</v>
      </c>
      <c r="AK824">
        <v>2.92391</v>
      </c>
      <c r="AL824">
        <v>1417.46</v>
      </c>
      <c r="AM824">
        <v>99.5834</v>
      </c>
      <c r="AN824">
        <v>0.024148</v>
      </c>
      <c r="AO824">
        <v>7.41966</v>
      </c>
      <c r="AP824">
        <v>999.9</v>
      </c>
      <c r="AQ824">
        <v>999.9</v>
      </c>
      <c r="AR824">
        <v>9985.62</v>
      </c>
      <c r="AS824">
        <v>0</v>
      </c>
      <c r="AT824">
        <v>179.339</v>
      </c>
      <c r="AU824">
        <v>0</v>
      </c>
      <c r="AV824" t="s">
        <v>204</v>
      </c>
      <c r="AW824">
        <v>0</v>
      </c>
      <c r="AX824">
        <v>-1.442</v>
      </c>
      <c r="AY824">
        <v>-0.036</v>
      </c>
      <c r="AZ824">
        <v>0</v>
      </c>
      <c r="BA824">
        <v>0</v>
      </c>
      <c r="BB824">
        <v>0</v>
      </c>
      <c r="BC824">
        <v>0</v>
      </c>
      <c r="BD824">
        <v>403.044098360656</v>
      </c>
      <c r="BE824">
        <v>1.14401312027841</v>
      </c>
      <c r="BF824">
        <v>0.336714219680457</v>
      </c>
      <c r="BG824">
        <v>-1</v>
      </c>
      <c r="BH824">
        <v>0</v>
      </c>
      <c r="BI824">
        <v>0</v>
      </c>
      <c r="BJ824" t="s">
        <v>205</v>
      </c>
      <c r="BK824">
        <v>1.88474</v>
      </c>
      <c r="BL824">
        <v>1.8817</v>
      </c>
      <c r="BM824">
        <v>1.88313</v>
      </c>
      <c r="BN824">
        <v>1.88187</v>
      </c>
      <c r="BO824">
        <v>1.88379</v>
      </c>
      <c r="BP824">
        <v>1.88308</v>
      </c>
      <c r="BQ824">
        <v>1.88477</v>
      </c>
      <c r="BR824">
        <v>1.88229</v>
      </c>
      <c r="BS824" t="s">
        <v>206</v>
      </c>
      <c r="BT824" t="s">
        <v>17</v>
      </c>
      <c r="BU824" t="s">
        <v>17</v>
      </c>
      <c r="BV824" t="s">
        <v>17</v>
      </c>
      <c r="BW824" t="s">
        <v>207</v>
      </c>
      <c r="BX824" t="s">
        <v>208</v>
      </c>
      <c r="BY824" t="s">
        <v>209</v>
      </c>
      <c r="BZ824" t="s">
        <v>209</v>
      </c>
      <c r="CA824" t="s">
        <v>209</v>
      </c>
      <c r="CB824" t="s">
        <v>209</v>
      </c>
      <c r="CC824">
        <v>5</v>
      </c>
      <c r="CD824">
        <v>0</v>
      </c>
      <c r="CE824">
        <v>0</v>
      </c>
      <c r="CF824">
        <v>0</v>
      </c>
      <c r="CG824">
        <v>0</v>
      </c>
      <c r="CH824">
        <v>2</v>
      </c>
      <c r="CI824">
        <v>1325.58</v>
      </c>
      <c r="CJ824">
        <v>-0.177865</v>
      </c>
      <c r="CK824">
        <v>8.61712</v>
      </c>
      <c r="CL824">
        <v>10.3039</v>
      </c>
      <c r="CM824">
        <v>29.9999</v>
      </c>
      <c r="CN824">
        <v>10.1715</v>
      </c>
      <c r="CO824">
        <v>10.3464</v>
      </c>
      <c r="CP824">
        <v>-1</v>
      </c>
      <c r="CQ824">
        <v>0</v>
      </c>
      <c r="CR824">
        <v>99.2548</v>
      </c>
      <c r="CS824">
        <v>-999.9</v>
      </c>
      <c r="CT824">
        <v>400</v>
      </c>
      <c r="CU824">
        <v>6.06944</v>
      </c>
      <c r="CV824">
        <v>103.814</v>
      </c>
      <c r="CW824">
        <v>103.314</v>
      </c>
    </row>
    <row r="825" spans="1:101">
      <c r="A825">
        <v>811</v>
      </c>
      <c r="B825">
        <v>1550670646.5</v>
      </c>
      <c r="C825">
        <v>2673.20000004768</v>
      </c>
      <c r="D825" t="s">
        <v>1842</v>
      </c>
      <c r="E825" t="s">
        <v>1843</v>
      </c>
      <c r="F825">
        <f>J825+I825+M825*K825</f>
        <v>0</v>
      </c>
      <c r="G825">
        <f>(1000*AM825)/(L825*(AO825+273.15))</f>
        <v>0</v>
      </c>
      <c r="H825">
        <f>((G825*F825*(1-(AJ825/1000)))/(100*K825))*(BE825/60)</f>
        <v>0</v>
      </c>
      <c r="I825" t="s">
        <v>197</v>
      </c>
      <c r="J825" t="s">
        <v>198</v>
      </c>
      <c r="K825" t="s">
        <v>199</v>
      </c>
      <c r="L825" t="s">
        <v>200</v>
      </c>
      <c r="M825" t="s">
        <v>1646</v>
      </c>
      <c r="N825" t="s">
        <v>1647</v>
      </c>
      <c r="O825" t="s">
        <v>203</v>
      </c>
      <c r="P825" t="s">
        <v>1283</v>
      </c>
      <c r="Q825">
        <v>1550670646.5</v>
      </c>
      <c r="R825">
        <f>AL825*Y825*(AJ825-AK825)/(100*AF825*(1000-Y825*AJ825))</f>
        <v>0</v>
      </c>
      <c r="S825">
        <f>AL825*Y825*(AI825-AH825*(1000-Y825*AK825)/(1000-Y825*AJ825))/(100*AF825)</f>
        <v>0</v>
      </c>
      <c r="T825">
        <f>(U825/V825*100)</f>
        <v>0</v>
      </c>
      <c r="U825">
        <f>AJ825*(AM825+AN825)/1000</f>
        <v>0</v>
      </c>
      <c r="V825">
        <f>0.61365*exp(17.502*AO825/(240.97+AO825))</f>
        <v>0</v>
      </c>
      <c r="W825">
        <v>132</v>
      </c>
      <c r="X825">
        <v>9</v>
      </c>
      <c r="Y825">
        <f>IF(W825*$H$11&gt;=AA825,1.0,(AA825/(AA825-W825*$H$11)))</f>
        <v>0</v>
      </c>
      <c r="Z825">
        <f>(Y825-1)*100</f>
        <v>0</v>
      </c>
      <c r="AA825">
        <f>MAX(0,($B$11+$C$11*AR825)/(1+$D$11*AR825)*AM825/(AO825+273)*$E$11)</f>
        <v>0</v>
      </c>
      <c r="AB825">
        <f>$B$9*AS825+$C$9*AT825</f>
        <v>0</v>
      </c>
      <c r="AC825">
        <f>AB825*AD825</f>
        <v>0</v>
      </c>
      <c r="AD825">
        <f>($B$9*$D$7+$C$9*$D$7)/($B$9+$C$9)</f>
        <v>0</v>
      </c>
      <c r="AE825">
        <f>($B$9*$K$7+$C$9*$K$7)/($B$9+$C$9)</f>
        <v>0</v>
      </c>
      <c r="AF825">
        <v>10</v>
      </c>
      <c r="AG825">
        <v>1550670646.5</v>
      </c>
      <c r="AH825">
        <v>400.104</v>
      </c>
      <c r="AI825">
        <v>399.017</v>
      </c>
      <c r="AJ825">
        <v>8.94868</v>
      </c>
      <c r="AK825">
        <v>2.9236</v>
      </c>
      <c r="AL825">
        <v>1417.58</v>
      </c>
      <c r="AM825">
        <v>99.5833</v>
      </c>
      <c r="AN825">
        <v>0.0239769</v>
      </c>
      <c r="AO825">
        <v>7.40944</v>
      </c>
      <c r="AP825">
        <v>999.9</v>
      </c>
      <c r="AQ825">
        <v>999.9</v>
      </c>
      <c r="AR825">
        <v>9974.38</v>
      </c>
      <c r="AS825">
        <v>0</v>
      </c>
      <c r="AT825">
        <v>180.48</v>
      </c>
      <c r="AU825">
        <v>0</v>
      </c>
      <c r="AV825" t="s">
        <v>204</v>
      </c>
      <c r="AW825">
        <v>0</v>
      </c>
      <c r="AX825">
        <v>-1.442</v>
      </c>
      <c r="AY825">
        <v>-0.036</v>
      </c>
      <c r="AZ825">
        <v>0</v>
      </c>
      <c r="BA825">
        <v>0</v>
      </c>
      <c r="BB825">
        <v>0</v>
      </c>
      <c r="BC825">
        <v>0</v>
      </c>
      <c r="BD825">
        <v>403.083434426229</v>
      </c>
      <c r="BE825">
        <v>1.15451790322173</v>
      </c>
      <c r="BF825">
        <v>0.339870949175603</v>
      </c>
      <c r="BG825">
        <v>-1</v>
      </c>
      <c r="BH825">
        <v>0</v>
      </c>
      <c r="BI825">
        <v>0</v>
      </c>
      <c r="BJ825" t="s">
        <v>205</v>
      </c>
      <c r="BK825">
        <v>1.88475</v>
      </c>
      <c r="BL825">
        <v>1.8817</v>
      </c>
      <c r="BM825">
        <v>1.88314</v>
      </c>
      <c r="BN825">
        <v>1.88187</v>
      </c>
      <c r="BO825">
        <v>1.88377</v>
      </c>
      <c r="BP825">
        <v>1.88309</v>
      </c>
      <c r="BQ825">
        <v>1.88477</v>
      </c>
      <c r="BR825">
        <v>1.88231</v>
      </c>
      <c r="BS825" t="s">
        <v>206</v>
      </c>
      <c r="BT825" t="s">
        <v>17</v>
      </c>
      <c r="BU825" t="s">
        <v>17</v>
      </c>
      <c r="BV825" t="s">
        <v>17</v>
      </c>
      <c r="BW825" t="s">
        <v>207</v>
      </c>
      <c r="BX825" t="s">
        <v>208</v>
      </c>
      <c r="BY825" t="s">
        <v>209</v>
      </c>
      <c r="BZ825" t="s">
        <v>209</v>
      </c>
      <c r="CA825" t="s">
        <v>209</v>
      </c>
      <c r="CB825" t="s">
        <v>209</v>
      </c>
      <c r="CC825">
        <v>5</v>
      </c>
      <c r="CD825">
        <v>0</v>
      </c>
      <c r="CE825">
        <v>0</v>
      </c>
      <c r="CF825">
        <v>0</v>
      </c>
      <c r="CG825">
        <v>0</v>
      </c>
      <c r="CH825">
        <v>2</v>
      </c>
      <c r="CI825">
        <v>1317.78</v>
      </c>
      <c r="CJ825">
        <v>-0.188526</v>
      </c>
      <c r="CK825">
        <v>8.61612</v>
      </c>
      <c r="CL825">
        <v>10.301</v>
      </c>
      <c r="CM825">
        <v>29.9999</v>
      </c>
      <c r="CN825">
        <v>10.1687</v>
      </c>
      <c r="CO825">
        <v>10.3441</v>
      </c>
      <c r="CP825">
        <v>-1</v>
      </c>
      <c r="CQ825">
        <v>0</v>
      </c>
      <c r="CR825">
        <v>99.2548</v>
      </c>
      <c r="CS825">
        <v>-999.9</v>
      </c>
      <c r="CT825">
        <v>400</v>
      </c>
      <c r="CU825">
        <v>5.99997</v>
      </c>
      <c r="CV825">
        <v>103.814</v>
      </c>
      <c r="CW825">
        <v>103.314</v>
      </c>
    </row>
    <row r="826" spans="1:101">
      <c r="A826">
        <v>812</v>
      </c>
      <c r="B826">
        <v>1550670648.5</v>
      </c>
      <c r="C826">
        <v>2675.20000004768</v>
      </c>
      <c r="D826" t="s">
        <v>1844</v>
      </c>
      <c r="E826" t="s">
        <v>1845</v>
      </c>
      <c r="F826">
        <f>J826+I826+M826*K826</f>
        <v>0</v>
      </c>
      <c r="G826">
        <f>(1000*AM826)/(L826*(AO826+273.15))</f>
        <v>0</v>
      </c>
      <c r="H826">
        <f>((G826*F826*(1-(AJ826/1000)))/(100*K826))*(BE826/60)</f>
        <v>0</v>
      </c>
      <c r="I826" t="s">
        <v>197</v>
      </c>
      <c r="J826" t="s">
        <v>198</v>
      </c>
      <c r="K826" t="s">
        <v>199</v>
      </c>
      <c r="L826" t="s">
        <v>200</v>
      </c>
      <c r="M826" t="s">
        <v>1646</v>
      </c>
      <c r="N826" t="s">
        <v>1647</v>
      </c>
      <c r="O826" t="s">
        <v>203</v>
      </c>
      <c r="P826" t="s">
        <v>1283</v>
      </c>
      <c r="Q826">
        <v>1550670648.5</v>
      </c>
      <c r="R826">
        <f>AL826*Y826*(AJ826-AK826)/(100*AF826*(1000-Y826*AJ826))</f>
        <v>0</v>
      </c>
      <c r="S826">
        <f>AL826*Y826*(AI826-AH826*(1000-Y826*AK826)/(1000-Y826*AJ826))/(100*AF826)</f>
        <v>0</v>
      </c>
      <c r="T826">
        <f>(U826/V826*100)</f>
        <v>0</v>
      </c>
      <c r="U826">
        <f>AJ826*(AM826+AN826)/1000</f>
        <v>0</v>
      </c>
      <c r="V826">
        <f>0.61365*exp(17.502*AO826/(240.97+AO826))</f>
        <v>0</v>
      </c>
      <c r="W826">
        <v>136</v>
      </c>
      <c r="X826">
        <v>10</v>
      </c>
      <c r="Y826">
        <f>IF(W826*$H$11&gt;=AA826,1.0,(AA826/(AA826-W826*$H$11)))</f>
        <v>0</v>
      </c>
      <c r="Z826">
        <f>(Y826-1)*100</f>
        <v>0</v>
      </c>
      <c r="AA826">
        <f>MAX(0,($B$11+$C$11*AR826)/(1+$D$11*AR826)*AM826/(AO826+273)*$E$11)</f>
        <v>0</v>
      </c>
      <c r="AB826">
        <f>$B$9*AS826+$C$9*AT826</f>
        <v>0</v>
      </c>
      <c r="AC826">
        <f>AB826*AD826</f>
        <v>0</v>
      </c>
      <c r="AD826">
        <f>($B$9*$D$7+$C$9*$D$7)/($B$9+$C$9)</f>
        <v>0</v>
      </c>
      <c r="AE826">
        <f>($B$9*$K$7+$C$9*$K$7)/($B$9+$C$9)</f>
        <v>0</v>
      </c>
      <c r="AF826">
        <v>10</v>
      </c>
      <c r="AG826">
        <v>1550670648.5</v>
      </c>
      <c r="AH826">
        <v>400.14</v>
      </c>
      <c r="AI826">
        <v>399.027</v>
      </c>
      <c r="AJ826">
        <v>8.95385</v>
      </c>
      <c r="AK826">
        <v>2.92316</v>
      </c>
      <c r="AL826">
        <v>1418.01</v>
      </c>
      <c r="AM826">
        <v>99.5837</v>
      </c>
      <c r="AN826">
        <v>0.0239613</v>
      </c>
      <c r="AO826">
        <v>7.40976</v>
      </c>
      <c r="AP826">
        <v>999.9</v>
      </c>
      <c r="AQ826">
        <v>999.9</v>
      </c>
      <c r="AR826">
        <v>10005</v>
      </c>
      <c r="AS826">
        <v>0</v>
      </c>
      <c r="AT826">
        <v>181.448</v>
      </c>
      <c r="AU826">
        <v>0</v>
      </c>
      <c r="AV826" t="s">
        <v>204</v>
      </c>
      <c r="AW826">
        <v>0</v>
      </c>
      <c r="AX826">
        <v>-1.442</v>
      </c>
      <c r="AY826">
        <v>-0.036</v>
      </c>
      <c r="AZ826">
        <v>0</v>
      </c>
      <c r="BA826">
        <v>0</v>
      </c>
      <c r="BB826">
        <v>0</v>
      </c>
      <c r="BC826">
        <v>0</v>
      </c>
      <c r="BD826">
        <v>403.122016393443</v>
      </c>
      <c r="BE826">
        <v>1.17002976514708</v>
      </c>
      <c r="BF826">
        <v>0.3443882669601</v>
      </c>
      <c r="BG826">
        <v>-1</v>
      </c>
      <c r="BH826">
        <v>0</v>
      </c>
      <c r="BI826">
        <v>0</v>
      </c>
      <c r="BJ826" t="s">
        <v>205</v>
      </c>
      <c r="BK826">
        <v>1.88476</v>
      </c>
      <c r="BL826">
        <v>1.88169</v>
      </c>
      <c r="BM826">
        <v>1.88315</v>
      </c>
      <c r="BN826">
        <v>1.88187</v>
      </c>
      <c r="BO826">
        <v>1.88375</v>
      </c>
      <c r="BP826">
        <v>1.88309</v>
      </c>
      <c r="BQ826">
        <v>1.88477</v>
      </c>
      <c r="BR826">
        <v>1.88232</v>
      </c>
      <c r="BS826" t="s">
        <v>206</v>
      </c>
      <c r="BT826" t="s">
        <v>17</v>
      </c>
      <c r="BU826" t="s">
        <v>17</v>
      </c>
      <c r="BV826" t="s">
        <v>17</v>
      </c>
      <c r="BW826" t="s">
        <v>207</v>
      </c>
      <c r="BX826" t="s">
        <v>208</v>
      </c>
      <c r="BY826" t="s">
        <v>209</v>
      </c>
      <c r="BZ826" t="s">
        <v>209</v>
      </c>
      <c r="CA826" t="s">
        <v>209</v>
      </c>
      <c r="CB826" t="s">
        <v>209</v>
      </c>
      <c r="CC826">
        <v>5</v>
      </c>
      <c r="CD826">
        <v>0</v>
      </c>
      <c r="CE826">
        <v>0</v>
      </c>
      <c r="CF826">
        <v>0</v>
      </c>
      <c r="CG826">
        <v>0</v>
      </c>
      <c r="CH826">
        <v>2</v>
      </c>
      <c r="CI826">
        <v>1315.01</v>
      </c>
      <c r="CJ826">
        <v>-0.197054</v>
      </c>
      <c r="CK826">
        <v>8.61507</v>
      </c>
      <c r="CL826">
        <v>10.2987</v>
      </c>
      <c r="CM826">
        <v>29.9999</v>
      </c>
      <c r="CN826">
        <v>10.1661</v>
      </c>
      <c r="CO826">
        <v>10.3417</v>
      </c>
      <c r="CP826">
        <v>-1</v>
      </c>
      <c r="CQ826">
        <v>0</v>
      </c>
      <c r="CR826">
        <v>99.2548</v>
      </c>
      <c r="CS826">
        <v>-999.9</v>
      </c>
      <c r="CT826">
        <v>400</v>
      </c>
      <c r="CU826">
        <v>5.92993</v>
      </c>
      <c r="CV826">
        <v>103.814</v>
      </c>
      <c r="CW826">
        <v>103.314</v>
      </c>
    </row>
    <row r="827" spans="1:101">
      <c r="A827">
        <v>813</v>
      </c>
      <c r="B827">
        <v>1550670651</v>
      </c>
      <c r="C827">
        <v>2677.70000004768</v>
      </c>
      <c r="D827" t="s">
        <v>1846</v>
      </c>
      <c r="E827" t="s">
        <v>1847</v>
      </c>
      <c r="F827">
        <f>J827+I827+M827*K827</f>
        <v>0</v>
      </c>
      <c r="G827">
        <f>(1000*AM827)/(L827*(AO827+273.15))</f>
        <v>0</v>
      </c>
      <c r="H827">
        <f>((G827*F827*(1-(AJ827/1000)))/(100*K827))*(BE827/60)</f>
        <v>0</v>
      </c>
      <c r="I827" t="s">
        <v>197</v>
      </c>
      <c r="J827" t="s">
        <v>198</v>
      </c>
      <c r="K827" t="s">
        <v>199</v>
      </c>
      <c r="L827" t="s">
        <v>200</v>
      </c>
      <c r="M827" t="s">
        <v>1646</v>
      </c>
      <c r="N827" t="s">
        <v>1647</v>
      </c>
      <c r="O827" t="s">
        <v>203</v>
      </c>
      <c r="P827" t="s">
        <v>1283</v>
      </c>
      <c r="Q827">
        <v>1550670651</v>
      </c>
      <c r="R827">
        <f>AL827*Y827*(AJ827-AK827)/(100*AF827*(1000-Y827*AJ827))</f>
        <v>0</v>
      </c>
      <c r="S827">
        <f>AL827*Y827*(AI827-AH827*(1000-Y827*AK827)/(1000-Y827*AJ827))/(100*AF827)</f>
        <v>0</v>
      </c>
      <c r="T827">
        <f>(U827/V827*100)</f>
        <v>0</v>
      </c>
      <c r="U827">
        <f>AJ827*(AM827+AN827)/1000</f>
        <v>0</v>
      </c>
      <c r="V827">
        <f>0.61365*exp(17.502*AO827/(240.97+AO827))</f>
        <v>0</v>
      </c>
      <c r="W827">
        <v>117</v>
      </c>
      <c r="X827">
        <v>8</v>
      </c>
      <c r="Y827">
        <f>IF(W827*$H$11&gt;=AA827,1.0,(AA827/(AA827-W827*$H$11)))</f>
        <v>0</v>
      </c>
      <c r="Z827">
        <f>(Y827-1)*100</f>
        <v>0</v>
      </c>
      <c r="AA827">
        <f>MAX(0,($B$11+$C$11*AR827)/(1+$D$11*AR827)*AM827/(AO827+273)*$E$11)</f>
        <v>0</v>
      </c>
      <c r="AB827">
        <f>$B$9*AS827+$C$9*AT827</f>
        <v>0</v>
      </c>
      <c r="AC827">
        <f>AB827*AD827</f>
        <v>0</v>
      </c>
      <c r="AD827">
        <f>($B$9*$D$7+$C$9*$D$7)/($B$9+$C$9)</f>
        <v>0</v>
      </c>
      <c r="AE827">
        <f>($B$9*$K$7+$C$9*$K$7)/($B$9+$C$9)</f>
        <v>0</v>
      </c>
      <c r="AF827">
        <v>10</v>
      </c>
      <c r="AG827">
        <v>1550670651</v>
      </c>
      <c r="AH827">
        <v>400.175</v>
      </c>
      <c r="AI827">
        <v>399.03</v>
      </c>
      <c r="AJ827">
        <v>8.95967</v>
      </c>
      <c r="AK827">
        <v>2.9218</v>
      </c>
      <c r="AL827">
        <v>1417.48</v>
      </c>
      <c r="AM827">
        <v>99.583</v>
      </c>
      <c r="AN827">
        <v>0.0239902</v>
      </c>
      <c r="AO827">
        <v>7.40691</v>
      </c>
      <c r="AP827">
        <v>999.9</v>
      </c>
      <c r="AQ827">
        <v>999.9</v>
      </c>
      <c r="AR827">
        <v>10002.5</v>
      </c>
      <c r="AS827">
        <v>0</v>
      </c>
      <c r="AT827">
        <v>182.095</v>
      </c>
      <c r="AU827">
        <v>0</v>
      </c>
      <c r="AV827" t="s">
        <v>204</v>
      </c>
      <c r="AW827">
        <v>0</v>
      </c>
      <c r="AX827">
        <v>-1.442</v>
      </c>
      <c r="AY827">
        <v>-0.036</v>
      </c>
      <c r="AZ827">
        <v>0</v>
      </c>
      <c r="BA827">
        <v>0</v>
      </c>
      <c r="BB827">
        <v>0</v>
      </c>
      <c r="BC827">
        <v>0</v>
      </c>
      <c r="BD827">
        <v>403.170270491803</v>
      </c>
      <c r="BE827">
        <v>1.18433551536161</v>
      </c>
      <c r="BF827">
        <v>0.348499171786426</v>
      </c>
      <c r="BG827">
        <v>-1</v>
      </c>
      <c r="BH827">
        <v>0</v>
      </c>
      <c r="BI827">
        <v>0</v>
      </c>
      <c r="BJ827" t="s">
        <v>205</v>
      </c>
      <c r="BK827">
        <v>1.88476</v>
      </c>
      <c r="BL827">
        <v>1.88169</v>
      </c>
      <c r="BM827">
        <v>1.88314</v>
      </c>
      <c r="BN827">
        <v>1.88187</v>
      </c>
      <c r="BO827">
        <v>1.88376</v>
      </c>
      <c r="BP827">
        <v>1.88309</v>
      </c>
      <c r="BQ827">
        <v>1.88477</v>
      </c>
      <c r="BR827">
        <v>1.88231</v>
      </c>
      <c r="BS827" t="s">
        <v>206</v>
      </c>
      <c r="BT827" t="s">
        <v>17</v>
      </c>
      <c r="BU827" t="s">
        <v>17</v>
      </c>
      <c r="BV827" t="s">
        <v>17</v>
      </c>
      <c r="BW827" t="s">
        <v>207</v>
      </c>
      <c r="BX827" t="s">
        <v>208</v>
      </c>
      <c r="BY827" t="s">
        <v>209</v>
      </c>
      <c r="BZ827" t="s">
        <v>209</v>
      </c>
      <c r="CA827" t="s">
        <v>209</v>
      </c>
      <c r="CB827" t="s">
        <v>209</v>
      </c>
      <c r="CC827">
        <v>5</v>
      </c>
      <c r="CD827">
        <v>0</v>
      </c>
      <c r="CE827">
        <v>0</v>
      </c>
      <c r="CF827">
        <v>0</v>
      </c>
      <c r="CG827">
        <v>0</v>
      </c>
      <c r="CH827">
        <v>2</v>
      </c>
      <c r="CI827">
        <v>1328.5</v>
      </c>
      <c r="CJ827">
        <v>-0.194922</v>
      </c>
      <c r="CK827">
        <v>8.61394</v>
      </c>
      <c r="CL827">
        <v>10.2958</v>
      </c>
      <c r="CM827">
        <v>29.9999</v>
      </c>
      <c r="CN827">
        <v>10.1627</v>
      </c>
      <c r="CO827">
        <v>10.3388</v>
      </c>
      <c r="CP827">
        <v>-1</v>
      </c>
      <c r="CQ827">
        <v>0</v>
      </c>
      <c r="CR827">
        <v>99.2548</v>
      </c>
      <c r="CS827">
        <v>-999.9</v>
      </c>
      <c r="CT827">
        <v>400</v>
      </c>
      <c r="CU827">
        <v>5.84416</v>
      </c>
      <c r="CV827">
        <v>103.813</v>
      </c>
      <c r="CW827">
        <v>103.315</v>
      </c>
    </row>
    <row r="828" spans="1:101">
      <c r="A828">
        <v>814</v>
      </c>
      <c r="B828">
        <v>1550670653.5</v>
      </c>
      <c r="C828">
        <v>2680.20000004768</v>
      </c>
      <c r="D828" t="s">
        <v>1848</v>
      </c>
      <c r="E828" t="s">
        <v>1849</v>
      </c>
      <c r="F828">
        <f>J828+I828+M828*K828</f>
        <v>0</v>
      </c>
      <c r="G828">
        <f>(1000*AM828)/(L828*(AO828+273.15))</f>
        <v>0</v>
      </c>
      <c r="H828">
        <f>((G828*F828*(1-(AJ828/1000)))/(100*K828))*(BE828/60)</f>
        <v>0</v>
      </c>
      <c r="I828" t="s">
        <v>197</v>
      </c>
      <c r="J828" t="s">
        <v>198</v>
      </c>
      <c r="K828" t="s">
        <v>199</v>
      </c>
      <c r="L828" t="s">
        <v>200</v>
      </c>
      <c r="M828" t="s">
        <v>1646</v>
      </c>
      <c r="N828" t="s">
        <v>1647</v>
      </c>
      <c r="O828" t="s">
        <v>203</v>
      </c>
      <c r="P828" t="s">
        <v>1283</v>
      </c>
      <c r="Q828">
        <v>1550670653.5</v>
      </c>
      <c r="R828">
        <f>AL828*Y828*(AJ828-AK828)/(100*AF828*(1000-Y828*AJ828))</f>
        <v>0</v>
      </c>
      <c r="S828">
        <f>AL828*Y828*(AI828-AH828*(1000-Y828*AK828)/(1000-Y828*AJ828))/(100*AF828)</f>
        <v>0</v>
      </c>
      <c r="T828">
        <f>(U828/V828*100)</f>
        <v>0</v>
      </c>
      <c r="U828">
        <f>AJ828*(AM828+AN828)/1000</f>
        <v>0</v>
      </c>
      <c r="V828">
        <f>0.61365*exp(17.502*AO828/(240.97+AO828))</f>
        <v>0</v>
      </c>
      <c r="W828">
        <v>119</v>
      </c>
      <c r="X828">
        <v>8</v>
      </c>
      <c r="Y828">
        <f>IF(W828*$H$11&gt;=AA828,1.0,(AA828/(AA828-W828*$H$11)))</f>
        <v>0</v>
      </c>
      <c r="Z828">
        <f>(Y828-1)*100</f>
        <v>0</v>
      </c>
      <c r="AA828">
        <f>MAX(0,($B$11+$C$11*AR828)/(1+$D$11*AR828)*AM828/(AO828+273)*$E$11)</f>
        <v>0</v>
      </c>
      <c r="AB828">
        <f>$B$9*AS828+$C$9*AT828</f>
        <v>0</v>
      </c>
      <c r="AC828">
        <f>AB828*AD828</f>
        <v>0</v>
      </c>
      <c r="AD828">
        <f>($B$9*$D$7+$C$9*$D$7)/($B$9+$C$9)</f>
        <v>0</v>
      </c>
      <c r="AE828">
        <f>($B$9*$K$7+$C$9*$K$7)/($B$9+$C$9)</f>
        <v>0</v>
      </c>
      <c r="AF828">
        <v>10</v>
      </c>
      <c r="AG828">
        <v>1550670653.5</v>
      </c>
      <c r="AH828">
        <v>400.278</v>
      </c>
      <c r="AI828">
        <v>399.032</v>
      </c>
      <c r="AJ828">
        <v>8.96629</v>
      </c>
      <c r="AK828">
        <v>2.92193</v>
      </c>
      <c r="AL828">
        <v>1417.17</v>
      </c>
      <c r="AM828">
        <v>99.5832</v>
      </c>
      <c r="AN828">
        <v>0.0239178</v>
      </c>
      <c r="AO828">
        <v>7.40688</v>
      </c>
      <c r="AP828">
        <v>999.9</v>
      </c>
      <c r="AQ828">
        <v>999.9</v>
      </c>
      <c r="AR828">
        <v>9986.25</v>
      </c>
      <c r="AS828">
        <v>0</v>
      </c>
      <c r="AT828">
        <v>181.71</v>
      </c>
      <c r="AU828">
        <v>0</v>
      </c>
      <c r="AV828" t="s">
        <v>204</v>
      </c>
      <c r="AW828">
        <v>0</v>
      </c>
      <c r="AX828">
        <v>-1.442</v>
      </c>
      <c r="AY828">
        <v>-0.036</v>
      </c>
      <c r="AZ828">
        <v>0</v>
      </c>
      <c r="BA828">
        <v>0</v>
      </c>
      <c r="BB828">
        <v>0</v>
      </c>
      <c r="BC828">
        <v>0</v>
      </c>
      <c r="BD828">
        <v>403.219868852459</v>
      </c>
      <c r="BE828">
        <v>1.19785035995645</v>
      </c>
      <c r="BF828">
        <v>0.352431226887699</v>
      </c>
      <c r="BG828">
        <v>-1</v>
      </c>
      <c r="BH828">
        <v>0</v>
      </c>
      <c r="BI828">
        <v>0</v>
      </c>
      <c r="BJ828" t="s">
        <v>205</v>
      </c>
      <c r="BK828">
        <v>1.88476</v>
      </c>
      <c r="BL828">
        <v>1.88167</v>
      </c>
      <c r="BM828">
        <v>1.88313</v>
      </c>
      <c r="BN828">
        <v>1.88187</v>
      </c>
      <c r="BO828">
        <v>1.88375</v>
      </c>
      <c r="BP828">
        <v>1.88308</v>
      </c>
      <c r="BQ828">
        <v>1.88477</v>
      </c>
      <c r="BR828">
        <v>1.88232</v>
      </c>
      <c r="BS828" t="s">
        <v>206</v>
      </c>
      <c r="BT828" t="s">
        <v>17</v>
      </c>
      <c r="BU828" t="s">
        <v>17</v>
      </c>
      <c r="BV828" t="s">
        <v>17</v>
      </c>
      <c r="BW828" t="s">
        <v>207</v>
      </c>
      <c r="BX828" t="s">
        <v>208</v>
      </c>
      <c r="BY828" t="s">
        <v>209</v>
      </c>
      <c r="BZ828" t="s">
        <v>209</v>
      </c>
      <c r="CA828" t="s">
        <v>209</v>
      </c>
      <c r="CB828" t="s">
        <v>209</v>
      </c>
      <c r="CC828">
        <v>5</v>
      </c>
      <c r="CD828">
        <v>0</v>
      </c>
      <c r="CE828">
        <v>0</v>
      </c>
      <c r="CF828">
        <v>0</v>
      </c>
      <c r="CG828">
        <v>0</v>
      </c>
      <c r="CH828">
        <v>2</v>
      </c>
      <c r="CI828">
        <v>1327.15</v>
      </c>
      <c r="CJ828">
        <v>-0.190658</v>
      </c>
      <c r="CK828">
        <v>8.61273</v>
      </c>
      <c r="CL828">
        <v>10.2929</v>
      </c>
      <c r="CM828">
        <v>29.9999</v>
      </c>
      <c r="CN828">
        <v>10.1594</v>
      </c>
      <c r="CO828">
        <v>10.3359</v>
      </c>
      <c r="CP828">
        <v>-1</v>
      </c>
      <c r="CQ828">
        <v>0</v>
      </c>
      <c r="CR828">
        <v>99.2548</v>
      </c>
      <c r="CS828">
        <v>-999.9</v>
      </c>
      <c r="CT828">
        <v>400</v>
      </c>
      <c r="CU828">
        <v>5.75018</v>
      </c>
      <c r="CV828">
        <v>103.814</v>
      </c>
      <c r="CW828">
        <v>103.315</v>
      </c>
    </row>
    <row r="829" spans="1:101">
      <c r="A829">
        <v>815</v>
      </c>
      <c r="B829">
        <v>1550670655.5</v>
      </c>
      <c r="C829">
        <v>2682.20000004768</v>
      </c>
      <c r="D829" t="s">
        <v>1850</v>
      </c>
      <c r="E829" t="s">
        <v>1851</v>
      </c>
      <c r="F829">
        <f>J829+I829+M829*K829</f>
        <v>0</v>
      </c>
      <c r="G829">
        <f>(1000*AM829)/(L829*(AO829+273.15))</f>
        <v>0</v>
      </c>
      <c r="H829">
        <f>((G829*F829*(1-(AJ829/1000)))/(100*K829))*(BE829/60)</f>
        <v>0</v>
      </c>
      <c r="I829" t="s">
        <v>197</v>
      </c>
      <c r="J829" t="s">
        <v>198</v>
      </c>
      <c r="K829" t="s">
        <v>199</v>
      </c>
      <c r="L829" t="s">
        <v>200</v>
      </c>
      <c r="M829" t="s">
        <v>1646</v>
      </c>
      <c r="N829" t="s">
        <v>1647</v>
      </c>
      <c r="O829" t="s">
        <v>203</v>
      </c>
      <c r="P829" t="s">
        <v>1283</v>
      </c>
      <c r="Q829">
        <v>1550670655.5</v>
      </c>
      <c r="R829">
        <f>AL829*Y829*(AJ829-AK829)/(100*AF829*(1000-Y829*AJ829))</f>
        <v>0</v>
      </c>
      <c r="S829">
        <f>AL829*Y829*(AI829-AH829*(1000-Y829*AK829)/(1000-Y829*AJ829))/(100*AF829)</f>
        <v>0</v>
      </c>
      <c r="T829">
        <f>(U829/V829*100)</f>
        <v>0</v>
      </c>
      <c r="U829">
        <f>AJ829*(AM829+AN829)/1000</f>
        <v>0</v>
      </c>
      <c r="V829">
        <f>0.61365*exp(17.502*AO829/(240.97+AO829))</f>
        <v>0</v>
      </c>
      <c r="W829">
        <v>129</v>
      </c>
      <c r="X829">
        <v>9</v>
      </c>
      <c r="Y829">
        <f>IF(W829*$H$11&gt;=AA829,1.0,(AA829/(AA829-W829*$H$11)))</f>
        <v>0</v>
      </c>
      <c r="Z829">
        <f>(Y829-1)*100</f>
        <v>0</v>
      </c>
      <c r="AA829">
        <f>MAX(0,($B$11+$C$11*AR829)/(1+$D$11*AR829)*AM829/(AO829+273)*$E$11)</f>
        <v>0</v>
      </c>
      <c r="AB829">
        <f>$B$9*AS829+$C$9*AT829</f>
        <v>0</v>
      </c>
      <c r="AC829">
        <f>AB829*AD829</f>
        <v>0</v>
      </c>
      <c r="AD829">
        <f>($B$9*$D$7+$C$9*$D$7)/($B$9+$C$9)</f>
        <v>0</v>
      </c>
      <c r="AE829">
        <f>($B$9*$K$7+$C$9*$K$7)/($B$9+$C$9)</f>
        <v>0</v>
      </c>
      <c r="AF829">
        <v>10</v>
      </c>
      <c r="AG829">
        <v>1550670655.5</v>
      </c>
      <c r="AH829">
        <v>400.303</v>
      </c>
      <c r="AI829">
        <v>399.024</v>
      </c>
      <c r="AJ829">
        <v>8.97545</v>
      </c>
      <c r="AK829">
        <v>2.92155</v>
      </c>
      <c r="AL829">
        <v>1417.51</v>
      </c>
      <c r="AM829">
        <v>99.5829</v>
      </c>
      <c r="AN829">
        <v>0.0239337</v>
      </c>
      <c r="AO829">
        <v>7.41213</v>
      </c>
      <c r="AP829">
        <v>999.9</v>
      </c>
      <c r="AQ829">
        <v>999.9</v>
      </c>
      <c r="AR829">
        <v>9982.5</v>
      </c>
      <c r="AS829">
        <v>0</v>
      </c>
      <c r="AT829">
        <v>181.399</v>
      </c>
      <c r="AU829">
        <v>0</v>
      </c>
      <c r="AV829" t="s">
        <v>204</v>
      </c>
      <c r="AW829">
        <v>0</v>
      </c>
      <c r="AX829">
        <v>-1.442</v>
      </c>
      <c r="AY829">
        <v>-0.036</v>
      </c>
      <c r="AZ829">
        <v>0</v>
      </c>
      <c r="BA829">
        <v>0</v>
      </c>
      <c r="BB829">
        <v>0</v>
      </c>
      <c r="BC829">
        <v>0</v>
      </c>
      <c r="BD829">
        <v>403.261270491803</v>
      </c>
      <c r="BE829">
        <v>1.21298702013545</v>
      </c>
      <c r="BF829">
        <v>0.356993342383742</v>
      </c>
      <c r="BG829">
        <v>-1</v>
      </c>
      <c r="BH829">
        <v>0</v>
      </c>
      <c r="BI829">
        <v>0</v>
      </c>
      <c r="BJ829" t="s">
        <v>205</v>
      </c>
      <c r="BK829">
        <v>1.88475</v>
      </c>
      <c r="BL829">
        <v>1.88167</v>
      </c>
      <c r="BM829">
        <v>1.88313</v>
      </c>
      <c r="BN829">
        <v>1.88187</v>
      </c>
      <c r="BO829">
        <v>1.88374</v>
      </c>
      <c r="BP829">
        <v>1.88308</v>
      </c>
      <c r="BQ829">
        <v>1.88477</v>
      </c>
      <c r="BR829">
        <v>1.88231</v>
      </c>
      <c r="BS829" t="s">
        <v>206</v>
      </c>
      <c r="BT829" t="s">
        <v>17</v>
      </c>
      <c r="BU829" t="s">
        <v>17</v>
      </c>
      <c r="BV829" t="s">
        <v>17</v>
      </c>
      <c r="BW829" t="s">
        <v>207</v>
      </c>
      <c r="BX829" t="s">
        <v>208</v>
      </c>
      <c r="BY829" t="s">
        <v>209</v>
      </c>
      <c r="BZ829" t="s">
        <v>209</v>
      </c>
      <c r="CA829" t="s">
        <v>209</v>
      </c>
      <c r="CB829" t="s">
        <v>209</v>
      </c>
      <c r="CC829">
        <v>5</v>
      </c>
      <c r="CD829">
        <v>0</v>
      </c>
      <c r="CE829">
        <v>0</v>
      </c>
      <c r="CF829">
        <v>0</v>
      </c>
      <c r="CG829">
        <v>0</v>
      </c>
      <c r="CH829">
        <v>2</v>
      </c>
      <c r="CI829">
        <v>1319.92</v>
      </c>
      <c r="CJ829">
        <v>-0.19279</v>
      </c>
      <c r="CK829">
        <v>8.61178</v>
      </c>
      <c r="CL829">
        <v>10.2907</v>
      </c>
      <c r="CM829">
        <v>29.9999</v>
      </c>
      <c r="CN829">
        <v>10.1571</v>
      </c>
      <c r="CO829">
        <v>10.3342</v>
      </c>
      <c r="CP829">
        <v>-1</v>
      </c>
      <c r="CQ829">
        <v>0</v>
      </c>
      <c r="CR829">
        <v>99.2548</v>
      </c>
      <c r="CS829">
        <v>-999.9</v>
      </c>
      <c r="CT829">
        <v>400</v>
      </c>
      <c r="CU829">
        <v>5.67377</v>
      </c>
      <c r="CV829">
        <v>103.813</v>
      </c>
      <c r="CW829">
        <v>103.315</v>
      </c>
    </row>
    <row r="830" spans="1:101">
      <c r="A830">
        <v>816</v>
      </c>
      <c r="B830">
        <v>1550670657.5</v>
      </c>
      <c r="C830">
        <v>2684.20000004768</v>
      </c>
      <c r="D830" t="s">
        <v>1852</v>
      </c>
      <c r="E830" t="s">
        <v>1853</v>
      </c>
      <c r="F830">
        <f>J830+I830+M830*K830</f>
        <v>0</v>
      </c>
      <c r="G830">
        <f>(1000*AM830)/(L830*(AO830+273.15))</f>
        <v>0</v>
      </c>
      <c r="H830">
        <f>((G830*F830*(1-(AJ830/1000)))/(100*K830))*(BE830/60)</f>
        <v>0</v>
      </c>
      <c r="I830" t="s">
        <v>197</v>
      </c>
      <c r="J830" t="s">
        <v>198</v>
      </c>
      <c r="K830" t="s">
        <v>199</v>
      </c>
      <c r="L830" t="s">
        <v>200</v>
      </c>
      <c r="M830" t="s">
        <v>1646</v>
      </c>
      <c r="N830" t="s">
        <v>1647</v>
      </c>
      <c r="O830" t="s">
        <v>203</v>
      </c>
      <c r="P830" t="s">
        <v>1283</v>
      </c>
      <c r="Q830">
        <v>1550670657.5</v>
      </c>
      <c r="R830">
        <f>AL830*Y830*(AJ830-AK830)/(100*AF830*(1000-Y830*AJ830))</f>
        <v>0</v>
      </c>
      <c r="S830">
        <f>AL830*Y830*(AI830-AH830*(1000-Y830*AK830)/(1000-Y830*AJ830))/(100*AF830)</f>
        <v>0</v>
      </c>
      <c r="T830">
        <f>(U830/V830*100)</f>
        <v>0</v>
      </c>
      <c r="U830">
        <f>AJ830*(AM830+AN830)/1000</f>
        <v>0</v>
      </c>
      <c r="V830">
        <f>0.61365*exp(17.502*AO830/(240.97+AO830))</f>
        <v>0</v>
      </c>
      <c r="W830">
        <v>129</v>
      </c>
      <c r="X830">
        <v>9</v>
      </c>
      <c r="Y830">
        <f>IF(W830*$H$11&gt;=AA830,1.0,(AA830/(AA830-W830*$H$11)))</f>
        <v>0</v>
      </c>
      <c r="Z830">
        <f>(Y830-1)*100</f>
        <v>0</v>
      </c>
      <c r="AA830">
        <f>MAX(0,($B$11+$C$11*AR830)/(1+$D$11*AR830)*AM830/(AO830+273)*$E$11)</f>
        <v>0</v>
      </c>
      <c r="AB830">
        <f>$B$9*AS830+$C$9*AT830</f>
        <v>0</v>
      </c>
      <c r="AC830">
        <f>AB830*AD830</f>
        <v>0</v>
      </c>
      <c r="AD830">
        <f>($B$9*$D$7+$C$9*$D$7)/($B$9+$C$9)</f>
        <v>0</v>
      </c>
      <c r="AE830">
        <f>($B$9*$K$7+$C$9*$K$7)/($B$9+$C$9)</f>
        <v>0</v>
      </c>
      <c r="AF830">
        <v>10</v>
      </c>
      <c r="AG830">
        <v>1550670657.5</v>
      </c>
      <c r="AH830">
        <v>400.325</v>
      </c>
      <c r="AI830">
        <v>399.055</v>
      </c>
      <c r="AJ830">
        <v>8.98166</v>
      </c>
      <c r="AK830">
        <v>2.92025</v>
      </c>
      <c r="AL830">
        <v>1417.66</v>
      </c>
      <c r="AM830">
        <v>99.5831</v>
      </c>
      <c r="AN830">
        <v>0.0239694</v>
      </c>
      <c r="AO830">
        <v>7.41631</v>
      </c>
      <c r="AP830">
        <v>999.9</v>
      </c>
      <c r="AQ830">
        <v>999.9</v>
      </c>
      <c r="AR830">
        <v>10005</v>
      </c>
      <c r="AS830">
        <v>0</v>
      </c>
      <c r="AT830">
        <v>181.889</v>
      </c>
      <c r="AU830">
        <v>0</v>
      </c>
      <c r="AV830" t="s">
        <v>204</v>
      </c>
      <c r="AW830">
        <v>0</v>
      </c>
      <c r="AX830">
        <v>-1.442</v>
      </c>
      <c r="AY830">
        <v>-0.036</v>
      </c>
      <c r="AZ830">
        <v>0</v>
      </c>
      <c r="BA830">
        <v>0</v>
      </c>
      <c r="BB830">
        <v>0</v>
      </c>
      <c r="BC830">
        <v>0</v>
      </c>
      <c r="BD830">
        <v>403.302778688525</v>
      </c>
      <c r="BE830">
        <v>1.22242754158504</v>
      </c>
      <c r="BF830">
        <v>0.359855333234477</v>
      </c>
      <c r="BG830">
        <v>-1</v>
      </c>
      <c r="BH830">
        <v>0</v>
      </c>
      <c r="BI830">
        <v>0</v>
      </c>
      <c r="BJ830" t="s">
        <v>205</v>
      </c>
      <c r="BK830">
        <v>1.88475</v>
      </c>
      <c r="BL830">
        <v>1.8817</v>
      </c>
      <c r="BM830">
        <v>1.88315</v>
      </c>
      <c r="BN830">
        <v>1.88187</v>
      </c>
      <c r="BO830">
        <v>1.88378</v>
      </c>
      <c r="BP830">
        <v>1.88309</v>
      </c>
      <c r="BQ830">
        <v>1.88477</v>
      </c>
      <c r="BR830">
        <v>1.88231</v>
      </c>
      <c r="BS830" t="s">
        <v>206</v>
      </c>
      <c r="BT830" t="s">
        <v>17</v>
      </c>
      <c r="BU830" t="s">
        <v>17</v>
      </c>
      <c r="BV830" t="s">
        <v>17</v>
      </c>
      <c r="BW830" t="s">
        <v>207</v>
      </c>
      <c r="BX830" t="s">
        <v>208</v>
      </c>
      <c r="BY830" t="s">
        <v>209</v>
      </c>
      <c r="BZ830" t="s">
        <v>209</v>
      </c>
      <c r="CA830" t="s">
        <v>209</v>
      </c>
      <c r="CB830" t="s">
        <v>209</v>
      </c>
      <c r="CC830">
        <v>5</v>
      </c>
      <c r="CD830">
        <v>0</v>
      </c>
      <c r="CE830">
        <v>0</v>
      </c>
      <c r="CF830">
        <v>0</v>
      </c>
      <c r="CG830">
        <v>0</v>
      </c>
      <c r="CH830">
        <v>2</v>
      </c>
      <c r="CI830">
        <v>1319.69</v>
      </c>
      <c r="CJ830">
        <v>-0.194922</v>
      </c>
      <c r="CK830">
        <v>8.61073</v>
      </c>
      <c r="CL830">
        <v>10.289</v>
      </c>
      <c r="CM830">
        <v>29.9999</v>
      </c>
      <c r="CN830">
        <v>10.1548</v>
      </c>
      <c r="CO830">
        <v>10.3325</v>
      </c>
      <c r="CP830">
        <v>-1</v>
      </c>
      <c r="CQ830">
        <v>0</v>
      </c>
      <c r="CR830">
        <v>99.2548</v>
      </c>
      <c r="CS830">
        <v>-999.9</v>
      </c>
      <c r="CT830">
        <v>400</v>
      </c>
      <c r="CU830">
        <v>5.60455</v>
      </c>
      <c r="CV830">
        <v>103.813</v>
      </c>
      <c r="CW830">
        <v>103.314</v>
      </c>
    </row>
    <row r="831" spans="1:101">
      <c r="A831">
        <v>817</v>
      </c>
      <c r="B831">
        <v>1550670660</v>
      </c>
      <c r="C831">
        <v>2686.70000004768</v>
      </c>
      <c r="D831" t="s">
        <v>1854</v>
      </c>
      <c r="E831" t="s">
        <v>1855</v>
      </c>
      <c r="F831">
        <f>J831+I831+M831*K831</f>
        <v>0</v>
      </c>
      <c r="G831">
        <f>(1000*AM831)/(L831*(AO831+273.15))</f>
        <v>0</v>
      </c>
      <c r="H831">
        <f>((G831*F831*(1-(AJ831/1000)))/(100*K831))*(BE831/60)</f>
        <v>0</v>
      </c>
      <c r="I831" t="s">
        <v>197</v>
      </c>
      <c r="J831" t="s">
        <v>198</v>
      </c>
      <c r="K831" t="s">
        <v>199</v>
      </c>
      <c r="L831" t="s">
        <v>200</v>
      </c>
      <c r="M831" t="s">
        <v>1646</v>
      </c>
      <c r="N831" t="s">
        <v>1647</v>
      </c>
      <c r="O831" t="s">
        <v>203</v>
      </c>
      <c r="P831" t="s">
        <v>1283</v>
      </c>
      <c r="Q831">
        <v>1550670660</v>
      </c>
      <c r="R831">
        <f>AL831*Y831*(AJ831-AK831)/(100*AF831*(1000-Y831*AJ831))</f>
        <v>0</v>
      </c>
      <c r="S831">
        <f>AL831*Y831*(AI831-AH831*(1000-Y831*AK831)/(1000-Y831*AJ831))/(100*AF831)</f>
        <v>0</v>
      </c>
      <c r="T831">
        <f>(U831/V831*100)</f>
        <v>0</v>
      </c>
      <c r="U831">
        <f>AJ831*(AM831+AN831)/1000</f>
        <v>0</v>
      </c>
      <c r="V831">
        <f>0.61365*exp(17.502*AO831/(240.97+AO831))</f>
        <v>0</v>
      </c>
      <c r="W831">
        <v>123</v>
      </c>
      <c r="X831">
        <v>9</v>
      </c>
      <c r="Y831">
        <f>IF(W831*$H$11&gt;=AA831,1.0,(AA831/(AA831-W831*$H$11)))</f>
        <v>0</v>
      </c>
      <c r="Z831">
        <f>(Y831-1)*100</f>
        <v>0</v>
      </c>
      <c r="AA831">
        <f>MAX(0,($B$11+$C$11*AR831)/(1+$D$11*AR831)*AM831/(AO831+273)*$E$11)</f>
        <v>0</v>
      </c>
      <c r="AB831">
        <f>$B$9*AS831+$C$9*AT831</f>
        <v>0</v>
      </c>
      <c r="AC831">
        <f>AB831*AD831</f>
        <v>0</v>
      </c>
      <c r="AD831">
        <f>($B$9*$D$7+$C$9*$D$7)/($B$9+$C$9)</f>
        <v>0</v>
      </c>
      <c r="AE831">
        <f>($B$9*$K$7+$C$9*$K$7)/($B$9+$C$9)</f>
        <v>0</v>
      </c>
      <c r="AF831">
        <v>10</v>
      </c>
      <c r="AG831">
        <v>1550670660</v>
      </c>
      <c r="AH831">
        <v>400.344</v>
      </c>
      <c r="AI831">
        <v>399.092</v>
      </c>
      <c r="AJ831">
        <v>8.98531</v>
      </c>
      <c r="AK831">
        <v>2.91937</v>
      </c>
      <c r="AL831">
        <v>1417.56</v>
      </c>
      <c r="AM831">
        <v>99.5836</v>
      </c>
      <c r="AN831">
        <v>0.0241168</v>
      </c>
      <c r="AO831">
        <v>7.42177</v>
      </c>
      <c r="AP831">
        <v>999.9</v>
      </c>
      <c r="AQ831">
        <v>999.9</v>
      </c>
      <c r="AR831">
        <v>9979.38</v>
      </c>
      <c r="AS831">
        <v>0</v>
      </c>
      <c r="AT831">
        <v>182.021</v>
      </c>
      <c r="AU831">
        <v>0</v>
      </c>
      <c r="AV831" t="s">
        <v>204</v>
      </c>
      <c r="AW831">
        <v>0</v>
      </c>
      <c r="AX831">
        <v>-1.442</v>
      </c>
      <c r="AY831">
        <v>-0.036</v>
      </c>
      <c r="AZ831">
        <v>0</v>
      </c>
      <c r="BA831">
        <v>0</v>
      </c>
      <c r="BB831">
        <v>0</v>
      </c>
      <c r="BC831">
        <v>0</v>
      </c>
      <c r="BD831">
        <v>403.353721311475</v>
      </c>
      <c r="BE831">
        <v>1.22783247409041</v>
      </c>
      <c r="BF831">
        <v>0.361457143510819</v>
      </c>
      <c r="BG831">
        <v>-1</v>
      </c>
      <c r="BH831">
        <v>0</v>
      </c>
      <c r="BI831">
        <v>0</v>
      </c>
      <c r="BJ831" t="s">
        <v>205</v>
      </c>
      <c r="BK831">
        <v>1.88474</v>
      </c>
      <c r="BL831">
        <v>1.8817</v>
      </c>
      <c r="BM831">
        <v>1.88313</v>
      </c>
      <c r="BN831">
        <v>1.88187</v>
      </c>
      <c r="BO831">
        <v>1.88377</v>
      </c>
      <c r="BP831">
        <v>1.88307</v>
      </c>
      <c r="BQ831">
        <v>1.88477</v>
      </c>
      <c r="BR831">
        <v>1.88232</v>
      </c>
      <c r="BS831" t="s">
        <v>206</v>
      </c>
      <c r="BT831" t="s">
        <v>17</v>
      </c>
      <c r="BU831" t="s">
        <v>17</v>
      </c>
      <c r="BV831" t="s">
        <v>17</v>
      </c>
      <c r="BW831" t="s">
        <v>207</v>
      </c>
      <c r="BX831" t="s">
        <v>208</v>
      </c>
      <c r="BY831" t="s">
        <v>209</v>
      </c>
      <c r="BZ831" t="s">
        <v>209</v>
      </c>
      <c r="CA831" t="s">
        <v>209</v>
      </c>
      <c r="CB831" t="s">
        <v>209</v>
      </c>
      <c r="CC831">
        <v>5</v>
      </c>
      <c r="CD831">
        <v>0</v>
      </c>
      <c r="CE831">
        <v>0</v>
      </c>
      <c r="CF831">
        <v>0</v>
      </c>
      <c r="CG831">
        <v>0</v>
      </c>
      <c r="CH831">
        <v>2</v>
      </c>
      <c r="CI831">
        <v>1324.58</v>
      </c>
      <c r="CJ831">
        <v>-0.197054</v>
      </c>
      <c r="CK831">
        <v>8.60957</v>
      </c>
      <c r="CL831">
        <v>10.2865</v>
      </c>
      <c r="CM831">
        <v>30</v>
      </c>
      <c r="CN831">
        <v>10.152</v>
      </c>
      <c r="CO831">
        <v>10.3303</v>
      </c>
      <c r="CP831">
        <v>-1</v>
      </c>
      <c r="CQ831">
        <v>0</v>
      </c>
      <c r="CR831">
        <v>98.8831</v>
      </c>
      <c r="CS831">
        <v>-999.9</v>
      </c>
      <c r="CT831">
        <v>400</v>
      </c>
      <c r="CU831">
        <v>5.51614</v>
      </c>
      <c r="CV831">
        <v>103.813</v>
      </c>
      <c r="CW831">
        <v>103.314</v>
      </c>
    </row>
    <row r="832" spans="1:101">
      <c r="A832">
        <v>818</v>
      </c>
      <c r="B832">
        <v>1550670662.1</v>
      </c>
      <c r="C832">
        <v>2688.79999995232</v>
      </c>
      <c r="D832" t="s">
        <v>1856</v>
      </c>
      <c r="E832" t="s">
        <v>1857</v>
      </c>
      <c r="F832">
        <f>J832+I832+M832*K832</f>
        <v>0</v>
      </c>
      <c r="G832">
        <f>(1000*AM832)/(L832*(AO832+273.15))</f>
        <v>0</v>
      </c>
      <c r="H832">
        <f>((G832*F832*(1-(AJ832/1000)))/(100*K832))*(BE832/60)</f>
        <v>0</v>
      </c>
      <c r="I832" t="s">
        <v>197</v>
      </c>
      <c r="J832" t="s">
        <v>198</v>
      </c>
      <c r="K832" t="s">
        <v>199</v>
      </c>
      <c r="L832" t="s">
        <v>200</v>
      </c>
      <c r="M832" t="s">
        <v>1646</v>
      </c>
      <c r="N832" t="s">
        <v>1647</v>
      </c>
      <c r="O832" t="s">
        <v>203</v>
      </c>
      <c r="P832" t="s">
        <v>1283</v>
      </c>
      <c r="Q832">
        <v>1550670662.1</v>
      </c>
      <c r="R832">
        <f>AL832*Y832*(AJ832-AK832)/(100*AF832*(1000-Y832*AJ832))</f>
        <v>0</v>
      </c>
      <c r="S832">
        <f>AL832*Y832*(AI832-AH832*(1000-Y832*AK832)/(1000-Y832*AJ832))/(100*AF832)</f>
        <v>0</v>
      </c>
      <c r="T832">
        <f>(U832/V832*100)</f>
        <v>0</v>
      </c>
      <c r="U832">
        <f>AJ832*(AM832+AN832)/1000</f>
        <v>0</v>
      </c>
      <c r="V832">
        <f>0.61365*exp(17.502*AO832/(240.97+AO832))</f>
        <v>0</v>
      </c>
      <c r="W832">
        <v>136</v>
      </c>
      <c r="X832">
        <v>10</v>
      </c>
      <c r="Y832">
        <f>IF(W832*$H$11&gt;=AA832,1.0,(AA832/(AA832-W832*$H$11)))</f>
        <v>0</v>
      </c>
      <c r="Z832">
        <f>(Y832-1)*100</f>
        <v>0</v>
      </c>
      <c r="AA832">
        <f>MAX(0,($B$11+$C$11*AR832)/(1+$D$11*AR832)*AM832/(AO832+273)*$E$11)</f>
        <v>0</v>
      </c>
      <c r="AB832">
        <f>$B$9*AS832+$C$9*AT832</f>
        <v>0</v>
      </c>
      <c r="AC832">
        <f>AB832*AD832</f>
        <v>0</v>
      </c>
      <c r="AD832">
        <f>($B$9*$D$7+$C$9*$D$7)/($B$9+$C$9)</f>
        <v>0</v>
      </c>
      <c r="AE832">
        <f>($B$9*$K$7+$C$9*$K$7)/($B$9+$C$9)</f>
        <v>0</v>
      </c>
      <c r="AF832">
        <v>10</v>
      </c>
      <c r="AG832">
        <v>1550670662.1</v>
      </c>
      <c r="AH832">
        <v>400.343</v>
      </c>
      <c r="AI832">
        <v>399.065</v>
      </c>
      <c r="AJ832">
        <v>8.99218</v>
      </c>
      <c r="AK832">
        <v>2.91926</v>
      </c>
      <c r="AL832">
        <v>1417.5</v>
      </c>
      <c r="AM832">
        <v>99.5829</v>
      </c>
      <c r="AN832">
        <v>0.0241847</v>
      </c>
      <c r="AO832">
        <v>7.42479</v>
      </c>
      <c r="AP832">
        <v>999.9</v>
      </c>
      <c r="AQ832">
        <v>999.9</v>
      </c>
      <c r="AR832">
        <v>9996.88</v>
      </c>
      <c r="AS832">
        <v>0</v>
      </c>
      <c r="AT832">
        <v>180.862</v>
      </c>
      <c r="AU832">
        <v>0</v>
      </c>
      <c r="AV832" t="s">
        <v>204</v>
      </c>
      <c r="AW832">
        <v>0</v>
      </c>
      <c r="AX832">
        <v>-1.442</v>
      </c>
      <c r="AY832">
        <v>-0.036</v>
      </c>
      <c r="AZ832">
        <v>0</v>
      </c>
      <c r="BA832">
        <v>0</v>
      </c>
      <c r="BB832">
        <v>0</v>
      </c>
      <c r="BC832">
        <v>0</v>
      </c>
      <c r="BD832">
        <v>403.39381147541</v>
      </c>
      <c r="BE832">
        <v>1.22549898254752</v>
      </c>
      <c r="BF832">
        <v>0.360848961000581</v>
      </c>
      <c r="BG832">
        <v>-1</v>
      </c>
      <c r="BH832">
        <v>0</v>
      </c>
      <c r="BI832">
        <v>0</v>
      </c>
      <c r="BJ832" t="s">
        <v>205</v>
      </c>
      <c r="BK832">
        <v>1.88472</v>
      </c>
      <c r="BL832">
        <v>1.88169</v>
      </c>
      <c r="BM832">
        <v>1.88313</v>
      </c>
      <c r="BN832">
        <v>1.88187</v>
      </c>
      <c r="BO832">
        <v>1.88374</v>
      </c>
      <c r="BP832">
        <v>1.88307</v>
      </c>
      <c r="BQ832">
        <v>1.88477</v>
      </c>
      <c r="BR832">
        <v>1.88231</v>
      </c>
      <c r="BS832" t="s">
        <v>206</v>
      </c>
      <c r="BT832" t="s">
        <v>17</v>
      </c>
      <c r="BU832" t="s">
        <v>17</v>
      </c>
      <c r="BV832" t="s">
        <v>17</v>
      </c>
      <c r="BW832" t="s">
        <v>207</v>
      </c>
      <c r="BX832" t="s">
        <v>208</v>
      </c>
      <c r="BY832" t="s">
        <v>209</v>
      </c>
      <c r="BZ832" t="s">
        <v>209</v>
      </c>
      <c r="CA832" t="s">
        <v>209</v>
      </c>
      <c r="CB832" t="s">
        <v>209</v>
      </c>
      <c r="CC832">
        <v>5</v>
      </c>
      <c r="CD832">
        <v>0</v>
      </c>
      <c r="CE832">
        <v>0</v>
      </c>
      <c r="CF832">
        <v>0</v>
      </c>
      <c r="CG832">
        <v>0</v>
      </c>
      <c r="CH832">
        <v>2</v>
      </c>
      <c r="CI832">
        <v>1314.44</v>
      </c>
      <c r="CJ832">
        <v>-0.197054</v>
      </c>
      <c r="CK832">
        <v>8.60875</v>
      </c>
      <c r="CL832">
        <v>10.2845</v>
      </c>
      <c r="CM832">
        <v>30.0001</v>
      </c>
      <c r="CN832">
        <v>10.1496</v>
      </c>
      <c r="CO832">
        <v>10.3285</v>
      </c>
      <c r="CP832">
        <v>-1</v>
      </c>
      <c r="CQ832">
        <v>0</v>
      </c>
      <c r="CR832">
        <v>98.8831</v>
      </c>
      <c r="CS832">
        <v>-999.9</v>
      </c>
      <c r="CT832">
        <v>400</v>
      </c>
      <c r="CU832">
        <v>5.43543</v>
      </c>
      <c r="CV832">
        <v>103.813</v>
      </c>
      <c r="CW832">
        <v>103.314</v>
      </c>
    </row>
    <row r="833" spans="1:101">
      <c r="A833">
        <v>819</v>
      </c>
      <c r="B833">
        <v>1550670664.5</v>
      </c>
      <c r="C833">
        <v>2691.20000004768</v>
      </c>
      <c r="D833" t="s">
        <v>1858</v>
      </c>
      <c r="E833" t="s">
        <v>1859</v>
      </c>
      <c r="F833">
        <f>J833+I833+M833*K833</f>
        <v>0</v>
      </c>
      <c r="G833">
        <f>(1000*AM833)/(L833*(AO833+273.15))</f>
        <v>0</v>
      </c>
      <c r="H833">
        <f>((G833*F833*(1-(AJ833/1000)))/(100*K833))*(BE833/60)</f>
        <v>0</v>
      </c>
      <c r="I833" t="s">
        <v>197</v>
      </c>
      <c r="J833" t="s">
        <v>198</v>
      </c>
      <c r="K833" t="s">
        <v>199</v>
      </c>
      <c r="L833" t="s">
        <v>200</v>
      </c>
      <c r="M833" t="s">
        <v>1646</v>
      </c>
      <c r="N833" t="s">
        <v>1647</v>
      </c>
      <c r="O833" t="s">
        <v>203</v>
      </c>
      <c r="P833" t="s">
        <v>1283</v>
      </c>
      <c r="Q833">
        <v>1550670664.5</v>
      </c>
      <c r="R833">
        <f>AL833*Y833*(AJ833-AK833)/(100*AF833*(1000-Y833*AJ833))</f>
        <v>0</v>
      </c>
      <c r="S833">
        <f>AL833*Y833*(AI833-AH833*(1000-Y833*AK833)/(1000-Y833*AJ833))/(100*AF833)</f>
        <v>0</v>
      </c>
      <c r="T833">
        <f>(U833/V833*100)</f>
        <v>0</v>
      </c>
      <c r="U833">
        <f>AJ833*(AM833+AN833)/1000</f>
        <v>0</v>
      </c>
      <c r="V833">
        <f>0.61365*exp(17.502*AO833/(240.97+AO833))</f>
        <v>0</v>
      </c>
      <c r="W833">
        <v>138</v>
      </c>
      <c r="X833">
        <v>10</v>
      </c>
      <c r="Y833">
        <f>IF(W833*$H$11&gt;=AA833,1.0,(AA833/(AA833-W833*$H$11)))</f>
        <v>0</v>
      </c>
      <c r="Z833">
        <f>(Y833-1)*100</f>
        <v>0</v>
      </c>
      <c r="AA833">
        <f>MAX(0,($B$11+$C$11*AR833)/(1+$D$11*AR833)*AM833/(AO833+273)*$E$11)</f>
        <v>0</v>
      </c>
      <c r="AB833">
        <f>$B$9*AS833+$C$9*AT833</f>
        <v>0</v>
      </c>
      <c r="AC833">
        <f>AB833*AD833</f>
        <v>0</v>
      </c>
      <c r="AD833">
        <f>($B$9*$D$7+$C$9*$D$7)/($B$9+$C$9)</f>
        <v>0</v>
      </c>
      <c r="AE833">
        <f>($B$9*$K$7+$C$9*$K$7)/($B$9+$C$9)</f>
        <v>0</v>
      </c>
      <c r="AF833">
        <v>10</v>
      </c>
      <c r="AG833">
        <v>1550670664.5</v>
      </c>
      <c r="AH833">
        <v>400.438</v>
      </c>
      <c r="AI833">
        <v>399.024</v>
      </c>
      <c r="AJ833">
        <v>8.99849</v>
      </c>
      <c r="AK833">
        <v>2.91842</v>
      </c>
      <c r="AL833">
        <v>1417.73</v>
      </c>
      <c r="AM833">
        <v>99.5828</v>
      </c>
      <c r="AN833">
        <v>0.0243212</v>
      </c>
      <c r="AO833">
        <v>7.42088</v>
      </c>
      <c r="AP833">
        <v>999.9</v>
      </c>
      <c r="AQ833">
        <v>999.9</v>
      </c>
      <c r="AR833">
        <v>10010.6</v>
      </c>
      <c r="AS833">
        <v>0</v>
      </c>
      <c r="AT833">
        <v>179.153</v>
      </c>
      <c r="AU833">
        <v>0</v>
      </c>
      <c r="AV833" t="s">
        <v>204</v>
      </c>
      <c r="AW833">
        <v>0</v>
      </c>
      <c r="AX833">
        <v>-1.442</v>
      </c>
      <c r="AY833">
        <v>-0.036</v>
      </c>
      <c r="AZ833">
        <v>0</v>
      </c>
      <c r="BA833">
        <v>0</v>
      </c>
      <c r="BB833">
        <v>0</v>
      </c>
      <c r="BC833">
        <v>0</v>
      </c>
      <c r="BD833">
        <v>403.442827868852</v>
      </c>
      <c r="BE833">
        <v>1.2274590859239</v>
      </c>
      <c r="BF833">
        <v>0.361422932234019</v>
      </c>
      <c r="BG833">
        <v>-1</v>
      </c>
      <c r="BH833">
        <v>0</v>
      </c>
      <c r="BI833">
        <v>0</v>
      </c>
      <c r="BJ833" t="s">
        <v>205</v>
      </c>
      <c r="BK833">
        <v>1.88471</v>
      </c>
      <c r="BL833">
        <v>1.88168</v>
      </c>
      <c r="BM833">
        <v>1.88316</v>
      </c>
      <c r="BN833">
        <v>1.88187</v>
      </c>
      <c r="BO833">
        <v>1.88376</v>
      </c>
      <c r="BP833">
        <v>1.88308</v>
      </c>
      <c r="BQ833">
        <v>1.88477</v>
      </c>
      <c r="BR833">
        <v>1.88231</v>
      </c>
      <c r="BS833" t="s">
        <v>206</v>
      </c>
      <c r="BT833" t="s">
        <v>17</v>
      </c>
      <c r="BU833" t="s">
        <v>17</v>
      </c>
      <c r="BV833" t="s">
        <v>17</v>
      </c>
      <c r="BW833" t="s">
        <v>207</v>
      </c>
      <c r="BX833" t="s">
        <v>208</v>
      </c>
      <c r="BY833" t="s">
        <v>209</v>
      </c>
      <c r="BZ833" t="s">
        <v>209</v>
      </c>
      <c r="CA833" t="s">
        <v>209</v>
      </c>
      <c r="CB833" t="s">
        <v>209</v>
      </c>
      <c r="CC833">
        <v>5</v>
      </c>
      <c r="CD833">
        <v>0</v>
      </c>
      <c r="CE833">
        <v>0</v>
      </c>
      <c r="CF833">
        <v>0</v>
      </c>
      <c r="CG833">
        <v>0</v>
      </c>
      <c r="CH833">
        <v>2</v>
      </c>
      <c r="CI833">
        <v>1312.87</v>
      </c>
      <c r="CJ833">
        <v>-0.194922</v>
      </c>
      <c r="CK833">
        <v>8.60765</v>
      </c>
      <c r="CL833">
        <v>10.2824</v>
      </c>
      <c r="CM833">
        <v>30.0001</v>
      </c>
      <c r="CN833">
        <v>10.1467</v>
      </c>
      <c r="CO833">
        <v>10.3264</v>
      </c>
      <c r="CP833">
        <v>-1</v>
      </c>
      <c r="CQ833">
        <v>0</v>
      </c>
      <c r="CR833">
        <v>98.8831</v>
      </c>
      <c r="CS833">
        <v>-999.9</v>
      </c>
      <c r="CT833">
        <v>400</v>
      </c>
      <c r="CU833">
        <v>5.34649</v>
      </c>
      <c r="CV833">
        <v>103.814</v>
      </c>
      <c r="CW833">
        <v>103.313</v>
      </c>
    </row>
    <row r="834" spans="1:101">
      <c r="A834">
        <v>820</v>
      </c>
      <c r="B834">
        <v>1550670666.5</v>
      </c>
      <c r="C834">
        <v>2693.20000004768</v>
      </c>
      <c r="D834" t="s">
        <v>1860</v>
      </c>
      <c r="E834" t="s">
        <v>1861</v>
      </c>
      <c r="F834">
        <f>J834+I834+M834*K834</f>
        <v>0</v>
      </c>
      <c r="G834">
        <f>(1000*AM834)/(L834*(AO834+273.15))</f>
        <v>0</v>
      </c>
      <c r="H834">
        <f>((G834*F834*(1-(AJ834/1000)))/(100*K834))*(BE834/60)</f>
        <v>0</v>
      </c>
      <c r="I834" t="s">
        <v>197</v>
      </c>
      <c r="J834" t="s">
        <v>198</v>
      </c>
      <c r="K834" t="s">
        <v>199</v>
      </c>
      <c r="L834" t="s">
        <v>200</v>
      </c>
      <c r="M834" t="s">
        <v>1646</v>
      </c>
      <c r="N834" t="s">
        <v>1647</v>
      </c>
      <c r="O834" t="s">
        <v>203</v>
      </c>
      <c r="P834" t="s">
        <v>1283</v>
      </c>
      <c r="Q834">
        <v>1550670666.5</v>
      </c>
      <c r="R834">
        <f>AL834*Y834*(AJ834-AK834)/(100*AF834*(1000-Y834*AJ834))</f>
        <v>0</v>
      </c>
      <c r="S834">
        <f>AL834*Y834*(AI834-AH834*(1000-Y834*AK834)/(1000-Y834*AJ834))/(100*AF834)</f>
        <v>0</v>
      </c>
      <c r="T834">
        <f>(U834/V834*100)</f>
        <v>0</v>
      </c>
      <c r="U834">
        <f>AJ834*(AM834+AN834)/1000</f>
        <v>0</v>
      </c>
      <c r="V834">
        <f>0.61365*exp(17.502*AO834/(240.97+AO834))</f>
        <v>0</v>
      </c>
      <c r="W834">
        <v>141</v>
      </c>
      <c r="X834">
        <v>10</v>
      </c>
      <c r="Y834">
        <f>IF(W834*$H$11&gt;=AA834,1.0,(AA834/(AA834-W834*$H$11)))</f>
        <v>0</v>
      </c>
      <c r="Z834">
        <f>(Y834-1)*100</f>
        <v>0</v>
      </c>
      <c r="AA834">
        <f>MAX(0,($B$11+$C$11*AR834)/(1+$D$11*AR834)*AM834/(AO834+273)*$E$11)</f>
        <v>0</v>
      </c>
      <c r="AB834">
        <f>$B$9*AS834+$C$9*AT834</f>
        <v>0</v>
      </c>
      <c r="AC834">
        <f>AB834*AD834</f>
        <v>0</v>
      </c>
      <c r="AD834">
        <f>($B$9*$D$7+$C$9*$D$7)/($B$9+$C$9)</f>
        <v>0</v>
      </c>
      <c r="AE834">
        <f>($B$9*$K$7+$C$9*$K$7)/($B$9+$C$9)</f>
        <v>0</v>
      </c>
      <c r="AF834">
        <v>10</v>
      </c>
      <c r="AG834">
        <v>1550670666.5</v>
      </c>
      <c r="AH834">
        <v>400.492</v>
      </c>
      <c r="AI834">
        <v>399.031</v>
      </c>
      <c r="AJ834">
        <v>9.00079</v>
      </c>
      <c r="AK834">
        <v>2.9183</v>
      </c>
      <c r="AL834">
        <v>1417.54</v>
      </c>
      <c r="AM834">
        <v>99.5841</v>
      </c>
      <c r="AN834">
        <v>0.0242915</v>
      </c>
      <c r="AO834">
        <v>7.41609</v>
      </c>
      <c r="AP834">
        <v>999.9</v>
      </c>
      <c r="AQ834">
        <v>999.9</v>
      </c>
      <c r="AR834">
        <v>9990</v>
      </c>
      <c r="AS834">
        <v>0</v>
      </c>
      <c r="AT834">
        <v>179.269</v>
      </c>
      <c r="AU834">
        <v>0</v>
      </c>
      <c r="AV834" t="s">
        <v>204</v>
      </c>
      <c r="AW834">
        <v>0</v>
      </c>
      <c r="AX834">
        <v>-1.442</v>
      </c>
      <c r="AY834">
        <v>-0.036</v>
      </c>
      <c r="AZ834">
        <v>0</v>
      </c>
      <c r="BA834">
        <v>0</v>
      </c>
      <c r="BB834">
        <v>0</v>
      </c>
      <c r="BC834">
        <v>0</v>
      </c>
      <c r="BD834">
        <v>403.462803278689</v>
      </c>
      <c r="BE834">
        <v>1.23117426109998</v>
      </c>
      <c r="BF834">
        <v>0.362494898536046</v>
      </c>
      <c r="BG834">
        <v>-1</v>
      </c>
      <c r="BH834">
        <v>0</v>
      </c>
      <c r="BI834">
        <v>0</v>
      </c>
      <c r="BJ834" t="s">
        <v>205</v>
      </c>
      <c r="BK834">
        <v>1.88473</v>
      </c>
      <c r="BL834">
        <v>1.88169</v>
      </c>
      <c r="BM834">
        <v>1.88315</v>
      </c>
      <c r="BN834">
        <v>1.88187</v>
      </c>
      <c r="BO834">
        <v>1.88375</v>
      </c>
      <c r="BP834">
        <v>1.88309</v>
      </c>
      <c r="BQ834">
        <v>1.88477</v>
      </c>
      <c r="BR834">
        <v>1.88231</v>
      </c>
      <c r="BS834" t="s">
        <v>206</v>
      </c>
      <c r="BT834" t="s">
        <v>17</v>
      </c>
      <c r="BU834" t="s">
        <v>17</v>
      </c>
      <c r="BV834" t="s">
        <v>17</v>
      </c>
      <c r="BW834" t="s">
        <v>207</v>
      </c>
      <c r="BX834" t="s">
        <v>208</v>
      </c>
      <c r="BY834" t="s">
        <v>209</v>
      </c>
      <c r="BZ834" t="s">
        <v>209</v>
      </c>
      <c r="CA834" t="s">
        <v>209</v>
      </c>
      <c r="CB834" t="s">
        <v>209</v>
      </c>
      <c r="CC834">
        <v>5</v>
      </c>
      <c r="CD834">
        <v>0</v>
      </c>
      <c r="CE834">
        <v>0</v>
      </c>
      <c r="CF834">
        <v>0</v>
      </c>
      <c r="CG834">
        <v>0</v>
      </c>
      <c r="CH834">
        <v>2</v>
      </c>
      <c r="CI834">
        <v>1311.18</v>
      </c>
      <c r="CJ834">
        <v>-0.194922</v>
      </c>
      <c r="CK834">
        <v>8.60663</v>
      </c>
      <c r="CL834">
        <v>10.2808</v>
      </c>
      <c r="CM834">
        <v>30.0001</v>
      </c>
      <c r="CN834">
        <v>10.1444</v>
      </c>
      <c r="CO834">
        <v>10.3249</v>
      </c>
      <c r="CP834">
        <v>-1</v>
      </c>
      <c r="CQ834">
        <v>0</v>
      </c>
      <c r="CR834">
        <v>98.8831</v>
      </c>
      <c r="CS834">
        <v>-999.9</v>
      </c>
      <c r="CT834">
        <v>400</v>
      </c>
      <c r="CU834">
        <v>5.27221</v>
      </c>
      <c r="CV834">
        <v>103.814</v>
      </c>
      <c r="CW834">
        <v>103.313</v>
      </c>
    </row>
    <row r="835" spans="1:101">
      <c r="A835">
        <v>821</v>
      </c>
      <c r="B835">
        <v>1550670668.5</v>
      </c>
      <c r="C835">
        <v>2695.20000004768</v>
      </c>
      <c r="D835" t="s">
        <v>1862</v>
      </c>
      <c r="E835" t="s">
        <v>1863</v>
      </c>
      <c r="F835">
        <f>J835+I835+M835*K835</f>
        <v>0</v>
      </c>
      <c r="G835">
        <f>(1000*AM835)/(L835*(AO835+273.15))</f>
        <v>0</v>
      </c>
      <c r="H835">
        <f>((G835*F835*(1-(AJ835/1000)))/(100*K835))*(BE835/60)</f>
        <v>0</v>
      </c>
      <c r="I835" t="s">
        <v>197</v>
      </c>
      <c r="J835" t="s">
        <v>198</v>
      </c>
      <c r="K835" t="s">
        <v>199</v>
      </c>
      <c r="L835" t="s">
        <v>200</v>
      </c>
      <c r="M835" t="s">
        <v>1646</v>
      </c>
      <c r="N835" t="s">
        <v>1647</v>
      </c>
      <c r="O835" t="s">
        <v>203</v>
      </c>
      <c r="P835" t="s">
        <v>1283</v>
      </c>
      <c r="Q835">
        <v>1550670668.5</v>
      </c>
      <c r="R835">
        <f>AL835*Y835*(AJ835-AK835)/(100*AF835*(1000-Y835*AJ835))</f>
        <v>0</v>
      </c>
      <c r="S835">
        <f>AL835*Y835*(AI835-AH835*(1000-Y835*AK835)/(1000-Y835*AJ835))/(100*AF835)</f>
        <v>0</v>
      </c>
      <c r="T835">
        <f>(U835/V835*100)</f>
        <v>0</v>
      </c>
      <c r="U835">
        <f>AJ835*(AM835+AN835)/1000</f>
        <v>0</v>
      </c>
      <c r="V835">
        <f>0.61365*exp(17.502*AO835/(240.97+AO835))</f>
        <v>0</v>
      </c>
      <c r="W835">
        <v>133</v>
      </c>
      <c r="X835">
        <v>9</v>
      </c>
      <c r="Y835">
        <f>IF(W835*$H$11&gt;=AA835,1.0,(AA835/(AA835-W835*$H$11)))</f>
        <v>0</v>
      </c>
      <c r="Z835">
        <f>(Y835-1)*100</f>
        <v>0</v>
      </c>
      <c r="AA835">
        <f>MAX(0,($B$11+$C$11*AR835)/(1+$D$11*AR835)*AM835/(AO835+273)*$E$11)</f>
        <v>0</v>
      </c>
      <c r="AB835">
        <f>$B$9*AS835+$C$9*AT835</f>
        <v>0</v>
      </c>
      <c r="AC835">
        <f>AB835*AD835</f>
        <v>0</v>
      </c>
      <c r="AD835">
        <f>($B$9*$D$7+$C$9*$D$7)/($B$9+$C$9)</f>
        <v>0</v>
      </c>
      <c r="AE835">
        <f>($B$9*$K$7+$C$9*$K$7)/($B$9+$C$9)</f>
        <v>0</v>
      </c>
      <c r="AF835">
        <v>10</v>
      </c>
      <c r="AG835">
        <v>1550670668.5</v>
      </c>
      <c r="AH835">
        <v>400.5</v>
      </c>
      <c r="AI835">
        <v>399.042</v>
      </c>
      <c r="AJ835">
        <v>9.0072</v>
      </c>
      <c r="AK835">
        <v>2.91786</v>
      </c>
      <c r="AL835">
        <v>1417.71</v>
      </c>
      <c r="AM835">
        <v>99.5837</v>
      </c>
      <c r="AN835">
        <v>0.0242043</v>
      </c>
      <c r="AO835">
        <v>7.41935</v>
      </c>
      <c r="AP835">
        <v>999.9</v>
      </c>
      <c r="AQ835">
        <v>999.9</v>
      </c>
      <c r="AR835">
        <v>9991.88</v>
      </c>
      <c r="AS835">
        <v>0</v>
      </c>
      <c r="AT835">
        <v>179.424</v>
      </c>
      <c r="AU835">
        <v>0</v>
      </c>
      <c r="AV835" t="s">
        <v>204</v>
      </c>
      <c r="AW835">
        <v>0</v>
      </c>
      <c r="AX835">
        <v>-1.442</v>
      </c>
      <c r="AY835">
        <v>-0.036</v>
      </c>
      <c r="AZ835">
        <v>0</v>
      </c>
      <c r="BA835">
        <v>0</v>
      </c>
      <c r="BB835">
        <v>0</v>
      </c>
      <c r="BC835">
        <v>0</v>
      </c>
      <c r="BD835">
        <v>403.513942622951</v>
      </c>
      <c r="BE835">
        <v>1.24176962353242</v>
      </c>
      <c r="BF835">
        <v>0.365520722185783</v>
      </c>
      <c r="BG835">
        <v>-1</v>
      </c>
      <c r="BH835">
        <v>0</v>
      </c>
      <c r="BI835">
        <v>0</v>
      </c>
      <c r="BJ835" t="s">
        <v>205</v>
      </c>
      <c r="BK835">
        <v>1.88473</v>
      </c>
      <c r="BL835">
        <v>1.88169</v>
      </c>
      <c r="BM835">
        <v>1.88314</v>
      </c>
      <c r="BN835">
        <v>1.88187</v>
      </c>
      <c r="BO835">
        <v>1.88376</v>
      </c>
      <c r="BP835">
        <v>1.88309</v>
      </c>
      <c r="BQ835">
        <v>1.88477</v>
      </c>
      <c r="BR835">
        <v>1.88232</v>
      </c>
      <c r="BS835" t="s">
        <v>206</v>
      </c>
      <c r="BT835" t="s">
        <v>17</v>
      </c>
      <c r="BU835" t="s">
        <v>17</v>
      </c>
      <c r="BV835" t="s">
        <v>17</v>
      </c>
      <c r="BW835" t="s">
        <v>207</v>
      </c>
      <c r="BX835" t="s">
        <v>208</v>
      </c>
      <c r="BY835" t="s">
        <v>209</v>
      </c>
      <c r="BZ835" t="s">
        <v>209</v>
      </c>
      <c r="CA835" t="s">
        <v>209</v>
      </c>
      <c r="CB835" t="s">
        <v>209</v>
      </c>
      <c r="CC835">
        <v>5</v>
      </c>
      <c r="CD835">
        <v>0</v>
      </c>
      <c r="CE835">
        <v>0</v>
      </c>
      <c r="CF835">
        <v>0</v>
      </c>
      <c r="CG835">
        <v>0</v>
      </c>
      <c r="CH835">
        <v>2</v>
      </c>
      <c r="CI835">
        <v>1316.61</v>
      </c>
      <c r="CJ835">
        <v>-0.197054</v>
      </c>
      <c r="CK835">
        <v>8.60577</v>
      </c>
      <c r="CL835">
        <v>10.2794</v>
      </c>
      <c r="CM835">
        <v>30.0001</v>
      </c>
      <c r="CN835">
        <v>10.1424</v>
      </c>
      <c r="CO835">
        <v>10.3235</v>
      </c>
      <c r="CP835">
        <v>-1</v>
      </c>
      <c r="CQ835">
        <v>0</v>
      </c>
      <c r="CR835">
        <v>98.8831</v>
      </c>
      <c r="CS835">
        <v>-999.9</v>
      </c>
      <c r="CT835">
        <v>400</v>
      </c>
      <c r="CU835">
        <v>5.19539</v>
      </c>
      <c r="CV835">
        <v>103.813</v>
      </c>
      <c r="CW835">
        <v>103.313</v>
      </c>
    </row>
    <row r="836" spans="1:101">
      <c r="A836">
        <v>822</v>
      </c>
      <c r="B836">
        <v>1550670670.5</v>
      </c>
      <c r="C836">
        <v>2697.20000004768</v>
      </c>
      <c r="D836" t="s">
        <v>1864</v>
      </c>
      <c r="E836" t="s">
        <v>1865</v>
      </c>
      <c r="F836">
        <f>J836+I836+M836*K836</f>
        <v>0</v>
      </c>
      <c r="G836">
        <f>(1000*AM836)/(L836*(AO836+273.15))</f>
        <v>0</v>
      </c>
      <c r="H836">
        <f>((G836*F836*(1-(AJ836/1000)))/(100*K836))*(BE836/60)</f>
        <v>0</v>
      </c>
      <c r="I836" t="s">
        <v>197</v>
      </c>
      <c r="J836" t="s">
        <v>198</v>
      </c>
      <c r="K836" t="s">
        <v>199</v>
      </c>
      <c r="L836" t="s">
        <v>200</v>
      </c>
      <c r="M836" t="s">
        <v>1646</v>
      </c>
      <c r="N836" t="s">
        <v>1647</v>
      </c>
      <c r="O836" t="s">
        <v>203</v>
      </c>
      <c r="P836" t="s">
        <v>1283</v>
      </c>
      <c r="Q836">
        <v>1550670670.5</v>
      </c>
      <c r="R836">
        <f>AL836*Y836*(AJ836-AK836)/(100*AF836*(1000-Y836*AJ836))</f>
        <v>0</v>
      </c>
      <c r="S836">
        <f>AL836*Y836*(AI836-AH836*(1000-Y836*AK836)/(1000-Y836*AJ836))/(100*AF836)</f>
        <v>0</v>
      </c>
      <c r="T836">
        <f>(U836/V836*100)</f>
        <v>0</v>
      </c>
      <c r="U836">
        <f>AJ836*(AM836+AN836)/1000</f>
        <v>0</v>
      </c>
      <c r="V836">
        <f>0.61365*exp(17.502*AO836/(240.97+AO836))</f>
        <v>0</v>
      </c>
      <c r="W836">
        <v>117</v>
      </c>
      <c r="X836">
        <v>8</v>
      </c>
      <c r="Y836">
        <f>IF(W836*$H$11&gt;=AA836,1.0,(AA836/(AA836-W836*$H$11)))</f>
        <v>0</v>
      </c>
      <c r="Z836">
        <f>(Y836-1)*100</f>
        <v>0</v>
      </c>
      <c r="AA836">
        <f>MAX(0,($B$11+$C$11*AR836)/(1+$D$11*AR836)*AM836/(AO836+273)*$E$11)</f>
        <v>0</v>
      </c>
      <c r="AB836">
        <f>$B$9*AS836+$C$9*AT836</f>
        <v>0</v>
      </c>
      <c r="AC836">
        <f>AB836*AD836</f>
        <v>0</v>
      </c>
      <c r="AD836">
        <f>($B$9*$D$7+$C$9*$D$7)/($B$9+$C$9)</f>
        <v>0</v>
      </c>
      <c r="AE836">
        <f>($B$9*$K$7+$C$9*$K$7)/($B$9+$C$9)</f>
        <v>0</v>
      </c>
      <c r="AF836">
        <v>10</v>
      </c>
      <c r="AG836">
        <v>1550670670.5</v>
      </c>
      <c r="AH836">
        <v>400.507</v>
      </c>
      <c r="AI836">
        <v>399.061</v>
      </c>
      <c r="AJ836">
        <v>9.01145</v>
      </c>
      <c r="AK836">
        <v>2.91708</v>
      </c>
      <c r="AL836">
        <v>1418.05</v>
      </c>
      <c r="AM836">
        <v>99.5831</v>
      </c>
      <c r="AN836">
        <v>0.024186</v>
      </c>
      <c r="AO836">
        <v>7.42175</v>
      </c>
      <c r="AP836">
        <v>999.9</v>
      </c>
      <c r="AQ836">
        <v>999.9</v>
      </c>
      <c r="AR836">
        <v>10023.8</v>
      </c>
      <c r="AS836">
        <v>0</v>
      </c>
      <c r="AT836">
        <v>178.845</v>
      </c>
      <c r="AU836">
        <v>0</v>
      </c>
      <c r="AV836" t="s">
        <v>204</v>
      </c>
      <c r="AW836">
        <v>0</v>
      </c>
      <c r="AX836">
        <v>-1.442</v>
      </c>
      <c r="AY836">
        <v>-0.036</v>
      </c>
      <c r="AZ836">
        <v>0</v>
      </c>
      <c r="BA836">
        <v>0</v>
      </c>
      <c r="BB836">
        <v>0</v>
      </c>
      <c r="BC836">
        <v>0</v>
      </c>
      <c r="BD836">
        <v>403.554196721311</v>
      </c>
      <c r="BE836">
        <v>1.23896813003963</v>
      </c>
      <c r="BF836">
        <v>0.36469867731478</v>
      </c>
      <c r="BG836">
        <v>-1</v>
      </c>
      <c r="BH836">
        <v>0</v>
      </c>
      <c r="BI836">
        <v>0</v>
      </c>
      <c r="BJ836" t="s">
        <v>205</v>
      </c>
      <c r="BK836">
        <v>1.88473</v>
      </c>
      <c r="BL836">
        <v>1.8817</v>
      </c>
      <c r="BM836">
        <v>1.88315</v>
      </c>
      <c r="BN836">
        <v>1.88187</v>
      </c>
      <c r="BO836">
        <v>1.88377</v>
      </c>
      <c r="BP836">
        <v>1.88308</v>
      </c>
      <c r="BQ836">
        <v>1.88477</v>
      </c>
      <c r="BR836">
        <v>1.8823</v>
      </c>
      <c r="BS836" t="s">
        <v>206</v>
      </c>
      <c r="BT836" t="s">
        <v>17</v>
      </c>
      <c r="BU836" t="s">
        <v>17</v>
      </c>
      <c r="BV836" t="s">
        <v>17</v>
      </c>
      <c r="BW836" t="s">
        <v>207</v>
      </c>
      <c r="BX836" t="s">
        <v>208</v>
      </c>
      <c r="BY836" t="s">
        <v>209</v>
      </c>
      <c r="BZ836" t="s">
        <v>209</v>
      </c>
      <c r="CA836" t="s">
        <v>209</v>
      </c>
      <c r="CB836" t="s">
        <v>209</v>
      </c>
      <c r="CC836">
        <v>5</v>
      </c>
      <c r="CD836">
        <v>0</v>
      </c>
      <c r="CE836">
        <v>0</v>
      </c>
      <c r="CF836">
        <v>0</v>
      </c>
      <c r="CG836">
        <v>0</v>
      </c>
      <c r="CH836">
        <v>2</v>
      </c>
      <c r="CI836">
        <v>1329.38</v>
      </c>
      <c r="CJ836">
        <v>-0.197054</v>
      </c>
      <c r="CK836">
        <v>8.60491</v>
      </c>
      <c r="CL836">
        <v>10.2777</v>
      </c>
      <c r="CM836">
        <v>30.0001</v>
      </c>
      <c r="CN836">
        <v>10.1405</v>
      </c>
      <c r="CO836">
        <v>10.322</v>
      </c>
      <c r="CP836">
        <v>-1</v>
      </c>
      <c r="CQ836">
        <v>0</v>
      </c>
      <c r="CR836">
        <v>98.8831</v>
      </c>
      <c r="CS836">
        <v>-999.9</v>
      </c>
      <c r="CT836">
        <v>400</v>
      </c>
      <c r="CU836">
        <v>5.12252</v>
      </c>
      <c r="CV836">
        <v>103.812</v>
      </c>
      <c r="CW836">
        <v>103.313</v>
      </c>
    </row>
    <row r="837" spans="1:101">
      <c r="A837">
        <v>823</v>
      </c>
      <c r="B837">
        <v>1550670672.5</v>
      </c>
      <c r="C837">
        <v>2699.20000004768</v>
      </c>
      <c r="D837" t="s">
        <v>1866</v>
      </c>
      <c r="E837" t="s">
        <v>1867</v>
      </c>
      <c r="F837">
        <f>J837+I837+M837*K837</f>
        <v>0</v>
      </c>
      <c r="G837">
        <f>(1000*AM837)/(L837*(AO837+273.15))</f>
        <v>0</v>
      </c>
      <c r="H837">
        <f>((G837*F837*(1-(AJ837/1000)))/(100*K837))*(BE837/60)</f>
        <v>0</v>
      </c>
      <c r="I837" t="s">
        <v>197</v>
      </c>
      <c r="J837" t="s">
        <v>198</v>
      </c>
      <c r="K837" t="s">
        <v>199</v>
      </c>
      <c r="L837" t="s">
        <v>200</v>
      </c>
      <c r="M837" t="s">
        <v>1646</v>
      </c>
      <c r="N837" t="s">
        <v>1647</v>
      </c>
      <c r="O837" t="s">
        <v>203</v>
      </c>
      <c r="P837" t="s">
        <v>1283</v>
      </c>
      <c r="Q837">
        <v>1550670672.5</v>
      </c>
      <c r="R837">
        <f>AL837*Y837*(AJ837-AK837)/(100*AF837*(1000-Y837*AJ837))</f>
        <v>0</v>
      </c>
      <c r="S837">
        <f>AL837*Y837*(AI837-AH837*(1000-Y837*AK837)/(1000-Y837*AJ837))/(100*AF837)</f>
        <v>0</v>
      </c>
      <c r="T837">
        <f>(U837/V837*100)</f>
        <v>0</v>
      </c>
      <c r="U837">
        <f>AJ837*(AM837+AN837)/1000</f>
        <v>0</v>
      </c>
      <c r="V837">
        <f>0.61365*exp(17.502*AO837/(240.97+AO837))</f>
        <v>0</v>
      </c>
      <c r="W837">
        <v>106</v>
      </c>
      <c r="X837">
        <v>7</v>
      </c>
      <c r="Y837">
        <f>IF(W837*$H$11&gt;=AA837,1.0,(AA837/(AA837-W837*$H$11)))</f>
        <v>0</v>
      </c>
      <c r="Z837">
        <f>(Y837-1)*100</f>
        <v>0</v>
      </c>
      <c r="AA837">
        <f>MAX(0,($B$11+$C$11*AR837)/(1+$D$11*AR837)*AM837/(AO837+273)*$E$11)</f>
        <v>0</v>
      </c>
      <c r="AB837">
        <f>$B$9*AS837+$C$9*AT837</f>
        <v>0</v>
      </c>
      <c r="AC837">
        <f>AB837*AD837</f>
        <v>0</v>
      </c>
      <c r="AD837">
        <f>($B$9*$D$7+$C$9*$D$7)/($B$9+$C$9)</f>
        <v>0</v>
      </c>
      <c r="AE837">
        <f>($B$9*$K$7+$C$9*$K$7)/($B$9+$C$9)</f>
        <v>0</v>
      </c>
      <c r="AF837">
        <v>10</v>
      </c>
      <c r="AG837">
        <v>1550670672.5</v>
      </c>
      <c r="AH837">
        <v>400.561</v>
      </c>
      <c r="AI837">
        <v>399.068</v>
      </c>
      <c r="AJ837">
        <v>9.0105</v>
      </c>
      <c r="AK837">
        <v>2.91616</v>
      </c>
      <c r="AL837">
        <v>1418.04</v>
      </c>
      <c r="AM837">
        <v>99.5831</v>
      </c>
      <c r="AN837">
        <v>0.0242285</v>
      </c>
      <c r="AO837">
        <v>7.41502</v>
      </c>
      <c r="AP837">
        <v>999.9</v>
      </c>
      <c r="AQ837">
        <v>999.9</v>
      </c>
      <c r="AR837">
        <v>9997.5</v>
      </c>
      <c r="AS837">
        <v>0</v>
      </c>
      <c r="AT837">
        <v>178.712</v>
      </c>
      <c r="AU837">
        <v>0</v>
      </c>
      <c r="AV837" t="s">
        <v>204</v>
      </c>
      <c r="AW837">
        <v>0</v>
      </c>
      <c r="AX837">
        <v>-1.442</v>
      </c>
      <c r="AY837">
        <v>-0.036</v>
      </c>
      <c r="AZ837">
        <v>0</v>
      </c>
      <c r="BA837">
        <v>0</v>
      </c>
      <c r="BB837">
        <v>0</v>
      </c>
      <c r="BC837">
        <v>0</v>
      </c>
      <c r="BD837">
        <v>403.593827868852</v>
      </c>
      <c r="BE837">
        <v>1.23020569857403</v>
      </c>
      <c r="BF837">
        <v>0.362222888827499</v>
      </c>
      <c r="BG837">
        <v>-1</v>
      </c>
      <c r="BH837">
        <v>0</v>
      </c>
      <c r="BI837">
        <v>0</v>
      </c>
      <c r="BJ837" t="s">
        <v>205</v>
      </c>
      <c r="BK837">
        <v>1.88472</v>
      </c>
      <c r="BL837">
        <v>1.8817</v>
      </c>
      <c r="BM837">
        <v>1.88315</v>
      </c>
      <c r="BN837">
        <v>1.88187</v>
      </c>
      <c r="BO837">
        <v>1.88376</v>
      </c>
      <c r="BP837">
        <v>1.88308</v>
      </c>
      <c r="BQ837">
        <v>1.88477</v>
      </c>
      <c r="BR837">
        <v>1.8823</v>
      </c>
      <c r="BS837" t="s">
        <v>206</v>
      </c>
      <c r="BT837" t="s">
        <v>17</v>
      </c>
      <c r="BU837" t="s">
        <v>17</v>
      </c>
      <c r="BV837" t="s">
        <v>17</v>
      </c>
      <c r="BW837" t="s">
        <v>207</v>
      </c>
      <c r="BX837" t="s">
        <v>208</v>
      </c>
      <c r="BY837" t="s">
        <v>209</v>
      </c>
      <c r="BZ837" t="s">
        <v>209</v>
      </c>
      <c r="CA837" t="s">
        <v>209</v>
      </c>
      <c r="CB837" t="s">
        <v>209</v>
      </c>
      <c r="CC837">
        <v>5</v>
      </c>
      <c r="CD837">
        <v>0</v>
      </c>
      <c r="CE837">
        <v>0</v>
      </c>
      <c r="CF837">
        <v>0</v>
      </c>
      <c r="CG837">
        <v>0</v>
      </c>
      <c r="CH837">
        <v>2</v>
      </c>
      <c r="CI837">
        <v>1337.48</v>
      </c>
      <c r="CJ837">
        <v>-0.197054</v>
      </c>
      <c r="CK837">
        <v>8.60418</v>
      </c>
      <c r="CL837">
        <v>10.2762</v>
      </c>
      <c r="CM837">
        <v>30.0001</v>
      </c>
      <c r="CN837">
        <v>10.1385</v>
      </c>
      <c r="CO837">
        <v>10.3206</v>
      </c>
      <c r="CP837">
        <v>-1</v>
      </c>
      <c r="CQ837">
        <v>0</v>
      </c>
      <c r="CR837">
        <v>98.5062</v>
      </c>
      <c r="CS837">
        <v>-999.9</v>
      </c>
      <c r="CT837">
        <v>400</v>
      </c>
      <c r="CU837">
        <v>5.05129</v>
      </c>
      <c r="CV837">
        <v>103.811</v>
      </c>
      <c r="CW837">
        <v>103.313</v>
      </c>
    </row>
    <row r="838" spans="1:101">
      <c r="A838">
        <v>824</v>
      </c>
      <c r="B838">
        <v>1550670674.5</v>
      </c>
      <c r="C838">
        <v>2701.20000004768</v>
      </c>
      <c r="D838" t="s">
        <v>1868</v>
      </c>
      <c r="E838" t="s">
        <v>1869</v>
      </c>
      <c r="F838">
        <f>J838+I838+M838*K838</f>
        <v>0</v>
      </c>
      <c r="G838">
        <f>(1000*AM838)/(L838*(AO838+273.15))</f>
        <v>0</v>
      </c>
      <c r="H838">
        <f>((G838*F838*(1-(AJ838/1000)))/(100*K838))*(BE838/60)</f>
        <v>0</v>
      </c>
      <c r="I838" t="s">
        <v>197</v>
      </c>
      <c r="J838" t="s">
        <v>198</v>
      </c>
      <c r="K838" t="s">
        <v>199</v>
      </c>
      <c r="L838" t="s">
        <v>200</v>
      </c>
      <c r="M838" t="s">
        <v>1646</v>
      </c>
      <c r="N838" t="s">
        <v>1647</v>
      </c>
      <c r="O838" t="s">
        <v>203</v>
      </c>
      <c r="P838" t="s">
        <v>1283</v>
      </c>
      <c r="Q838">
        <v>1550670674.5</v>
      </c>
      <c r="R838">
        <f>AL838*Y838*(AJ838-AK838)/(100*AF838*(1000-Y838*AJ838))</f>
        <v>0</v>
      </c>
      <c r="S838">
        <f>AL838*Y838*(AI838-AH838*(1000-Y838*AK838)/(1000-Y838*AJ838))/(100*AF838)</f>
        <v>0</v>
      </c>
      <c r="T838">
        <f>(U838/V838*100)</f>
        <v>0</v>
      </c>
      <c r="U838">
        <f>AJ838*(AM838+AN838)/1000</f>
        <v>0</v>
      </c>
      <c r="V838">
        <f>0.61365*exp(17.502*AO838/(240.97+AO838))</f>
        <v>0</v>
      </c>
      <c r="W838">
        <v>120</v>
      </c>
      <c r="X838">
        <v>8</v>
      </c>
      <c r="Y838">
        <f>IF(W838*$H$11&gt;=AA838,1.0,(AA838/(AA838-W838*$H$11)))</f>
        <v>0</v>
      </c>
      <c r="Z838">
        <f>(Y838-1)*100</f>
        <v>0</v>
      </c>
      <c r="AA838">
        <f>MAX(0,($B$11+$C$11*AR838)/(1+$D$11*AR838)*AM838/(AO838+273)*$E$11)</f>
        <v>0</v>
      </c>
      <c r="AB838">
        <f>$B$9*AS838+$C$9*AT838</f>
        <v>0</v>
      </c>
      <c r="AC838">
        <f>AB838*AD838</f>
        <v>0</v>
      </c>
      <c r="AD838">
        <f>($B$9*$D$7+$C$9*$D$7)/($B$9+$C$9)</f>
        <v>0</v>
      </c>
      <c r="AE838">
        <f>($B$9*$K$7+$C$9*$K$7)/($B$9+$C$9)</f>
        <v>0</v>
      </c>
      <c r="AF838">
        <v>10</v>
      </c>
      <c r="AG838">
        <v>1550670674.5</v>
      </c>
      <c r="AH838">
        <v>400.618</v>
      </c>
      <c r="AI838">
        <v>399.039</v>
      </c>
      <c r="AJ838">
        <v>9.01086</v>
      </c>
      <c r="AK838">
        <v>2.91537</v>
      </c>
      <c r="AL838">
        <v>1417.91</v>
      </c>
      <c r="AM838">
        <v>99.5839</v>
      </c>
      <c r="AN838">
        <v>0.0242748</v>
      </c>
      <c r="AO838">
        <v>7.40651</v>
      </c>
      <c r="AP838">
        <v>999.9</v>
      </c>
      <c r="AQ838">
        <v>999.9</v>
      </c>
      <c r="AR838">
        <v>9982.5</v>
      </c>
      <c r="AS838">
        <v>0</v>
      </c>
      <c r="AT838">
        <v>178.905</v>
      </c>
      <c r="AU838">
        <v>0</v>
      </c>
      <c r="AV838" t="s">
        <v>204</v>
      </c>
      <c r="AW838">
        <v>0</v>
      </c>
      <c r="AX838">
        <v>-1.442</v>
      </c>
      <c r="AY838">
        <v>-0.036</v>
      </c>
      <c r="AZ838">
        <v>0</v>
      </c>
      <c r="BA838">
        <v>0</v>
      </c>
      <c r="BB838">
        <v>0</v>
      </c>
      <c r="BC838">
        <v>0</v>
      </c>
      <c r="BD838">
        <v>403.633713114754</v>
      </c>
      <c r="BE838">
        <v>1.225067484477</v>
      </c>
      <c r="BF838">
        <v>0.360751844218003</v>
      </c>
      <c r="BG838">
        <v>-1</v>
      </c>
      <c r="BH838">
        <v>0</v>
      </c>
      <c r="BI838">
        <v>0</v>
      </c>
      <c r="BJ838" t="s">
        <v>205</v>
      </c>
      <c r="BK838">
        <v>1.88471</v>
      </c>
      <c r="BL838">
        <v>1.8817</v>
      </c>
      <c r="BM838">
        <v>1.88315</v>
      </c>
      <c r="BN838">
        <v>1.88187</v>
      </c>
      <c r="BO838">
        <v>1.88377</v>
      </c>
      <c r="BP838">
        <v>1.88309</v>
      </c>
      <c r="BQ838">
        <v>1.88477</v>
      </c>
      <c r="BR838">
        <v>1.88232</v>
      </c>
      <c r="BS838" t="s">
        <v>206</v>
      </c>
      <c r="BT838" t="s">
        <v>17</v>
      </c>
      <c r="BU838" t="s">
        <v>17</v>
      </c>
      <c r="BV838" t="s">
        <v>17</v>
      </c>
      <c r="BW838" t="s">
        <v>207</v>
      </c>
      <c r="BX838" t="s">
        <v>208</v>
      </c>
      <c r="BY838" t="s">
        <v>209</v>
      </c>
      <c r="BZ838" t="s">
        <v>209</v>
      </c>
      <c r="CA838" t="s">
        <v>209</v>
      </c>
      <c r="CB838" t="s">
        <v>209</v>
      </c>
      <c r="CC838">
        <v>5</v>
      </c>
      <c r="CD838">
        <v>0</v>
      </c>
      <c r="CE838">
        <v>0</v>
      </c>
      <c r="CF838">
        <v>0</v>
      </c>
      <c r="CG838">
        <v>0</v>
      </c>
      <c r="CH838">
        <v>2</v>
      </c>
      <c r="CI838">
        <v>1326.91</v>
      </c>
      <c r="CJ838">
        <v>-0.197054</v>
      </c>
      <c r="CK838">
        <v>8.60334</v>
      </c>
      <c r="CL838">
        <v>10.2748</v>
      </c>
      <c r="CM838">
        <v>30.0001</v>
      </c>
      <c r="CN838">
        <v>10.1364</v>
      </c>
      <c r="CO838">
        <v>10.3191</v>
      </c>
      <c r="CP838">
        <v>-1</v>
      </c>
      <c r="CQ838">
        <v>0</v>
      </c>
      <c r="CR838">
        <v>98.5062</v>
      </c>
      <c r="CS838">
        <v>-999.9</v>
      </c>
      <c r="CT838">
        <v>400</v>
      </c>
      <c r="CU838">
        <v>4.97293</v>
      </c>
      <c r="CV838">
        <v>103.811</v>
      </c>
      <c r="CW838">
        <v>103.312</v>
      </c>
    </row>
    <row r="839" spans="1:101">
      <c r="A839">
        <v>825</v>
      </c>
      <c r="B839">
        <v>1550670676.5</v>
      </c>
      <c r="C839">
        <v>2703.20000004768</v>
      </c>
      <c r="D839" t="s">
        <v>1870</v>
      </c>
      <c r="E839" t="s">
        <v>1871</v>
      </c>
      <c r="F839">
        <f>J839+I839+M839*K839</f>
        <v>0</v>
      </c>
      <c r="G839">
        <f>(1000*AM839)/(L839*(AO839+273.15))</f>
        <v>0</v>
      </c>
      <c r="H839">
        <f>((G839*F839*(1-(AJ839/1000)))/(100*K839))*(BE839/60)</f>
        <v>0</v>
      </c>
      <c r="I839" t="s">
        <v>197</v>
      </c>
      <c r="J839" t="s">
        <v>198</v>
      </c>
      <c r="K839" t="s">
        <v>199</v>
      </c>
      <c r="L839" t="s">
        <v>200</v>
      </c>
      <c r="M839" t="s">
        <v>1646</v>
      </c>
      <c r="N839" t="s">
        <v>1647</v>
      </c>
      <c r="O839" t="s">
        <v>203</v>
      </c>
      <c r="P839" t="s">
        <v>1283</v>
      </c>
      <c r="Q839">
        <v>1550670676.5</v>
      </c>
      <c r="R839">
        <f>AL839*Y839*(AJ839-AK839)/(100*AF839*(1000-Y839*AJ839))</f>
        <v>0</v>
      </c>
      <c r="S839">
        <f>AL839*Y839*(AI839-AH839*(1000-Y839*AK839)/(1000-Y839*AJ839))/(100*AF839)</f>
        <v>0</v>
      </c>
      <c r="T839">
        <f>(U839/V839*100)</f>
        <v>0</v>
      </c>
      <c r="U839">
        <f>AJ839*(AM839+AN839)/1000</f>
        <v>0</v>
      </c>
      <c r="V839">
        <f>0.61365*exp(17.502*AO839/(240.97+AO839))</f>
        <v>0</v>
      </c>
      <c r="W839">
        <v>136</v>
      </c>
      <c r="X839">
        <v>10</v>
      </c>
      <c r="Y839">
        <f>IF(W839*$H$11&gt;=AA839,1.0,(AA839/(AA839-W839*$H$11)))</f>
        <v>0</v>
      </c>
      <c r="Z839">
        <f>(Y839-1)*100</f>
        <v>0</v>
      </c>
      <c r="AA839">
        <f>MAX(0,($B$11+$C$11*AR839)/(1+$D$11*AR839)*AM839/(AO839+273)*$E$11)</f>
        <v>0</v>
      </c>
      <c r="AB839">
        <f>$B$9*AS839+$C$9*AT839</f>
        <v>0</v>
      </c>
      <c r="AC839">
        <f>AB839*AD839</f>
        <v>0</v>
      </c>
      <c r="AD839">
        <f>($B$9*$D$7+$C$9*$D$7)/($B$9+$C$9)</f>
        <v>0</v>
      </c>
      <c r="AE839">
        <f>($B$9*$K$7+$C$9*$K$7)/($B$9+$C$9)</f>
        <v>0</v>
      </c>
      <c r="AF839">
        <v>10</v>
      </c>
      <c r="AG839">
        <v>1550670676.5</v>
      </c>
      <c r="AH839">
        <v>400.662</v>
      </c>
      <c r="AI839">
        <v>399.048</v>
      </c>
      <c r="AJ839">
        <v>9.01601</v>
      </c>
      <c r="AK839">
        <v>2.91526</v>
      </c>
      <c r="AL839">
        <v>1417.48</v>
      </c>
      <c r="AM839">
        <v>99.5846</v>
      </c>
      <c r="AN839">
        <v>0.0243056</v>
      </c>
      <c r="AO839">
        <v>7.40289</v>
      </c>
      <c r="AP839">
        <v>999.9</v>
      </c>
      <c r="AQ839">
        <v>999.9</v>
      </c>
      <c r="AR839">
        <v>10005.6</v>
      </c>
      <c r="AS839">
        <v>0</v>
      </c>
      <c r="AT839">
        <v>178.737</v>
      </c>
      <c r="AU839">
        <v>0</v>
      </c>
      <c r="AV839" t="s">
        <v>204</v>
      </c>
      <c r="AW839">
        <v>0</v>
      </c>
      <c r="AX839">
        <v>-1.442</v>
      </c>
      <c r="AY839">
        <v>-0.036</v>
      </c>
      <c r="AZ839">
        <v>0</v>
      </c>
      <c r="BA839">
        <v>0</v>
      </c>
      <c r="BB839">
        <v>0</v>
      </c>
      <c r="BC839">
        <v>0</v>
      </c>
      <c r="BD839">
        <v>403.674549180328</v>
      </c>
      <c r="BE839">
        <v>1.22197240350431</v>
      </c>
      <c r="BF839">
        <v>0.359806553272749</v>
      </c>
      <c r="BG839">
        <v>-1</v>
      </c>
      <c r="BH839">
        <v>0</v>
      </c>
      <c r="BI839">
        <v>0</v>
      </c>
      <c r="BJ839" t="s">
        <v>205</v>
      </c>
      <c r="BK839">
        <v>1.88472</v>
      </c>
      <c r="BL839">
        <v>1.88169</v>
      </c>
      <c r="BM839">
        <v>1.88317</v>
      </c>
      <c r="BN839">
        <v>1.88187</v>
      </c>
      <c r="BO839">
        <v>1.88378</v>
      </c>
      <c r="BP839">
        <v>1.88309</v>
      </c>
      <c r="BQ839">
        <v>1.88477</v>
      </c>
      <c r="BR839">
        <v>1.88232</v>
      </c>
      <c r="BS839" t="s">
        <v>206</v>
      </c>
      <c r="BT839" t="s">
        <v>17</v>
      </c>
      <c r="BU839" t="s">
        <v>17</v>
      </c>
      <c r="BV839" t="s">
        <v>17</v>
      </c>
      <c r="BW839" t="s">
        <v>207</v>
      </c>
      <c r="BX839" t="s">
        <v>208</v>
      </c>
      <c r="BY839" t="s">
        <v>209</v>
      </c>
      <c r="BZ839" t="s">
        <v>209</v>
      </c>
      <c r="CA839" t="s">
        <v>209</v>
      </c>
      <c r="CB839" t="s">
        <v>209</v>
      </c>
      <c r="CC839">
        <v>5</v>
      </c>
      <c r="CD839">
        <v>0</v>
      </c>
      <c r="CE839">
        <v>0</v>
      </c>
      <c r="CF839">
        <v>0</v>
      </c>
      <c r="CG839">
        <v>0</v>
      </c>
      <c r="CH839">
        <v>2</v>
      </c>
      <c r="CI839">
        <v>1314.76</v>
      </c>
      <c r="CJ839">
        <v>-0.197054</v>
      </c>
      <c r="CK839">
        <v>8.60238</v>
      </c>
      <c r="CL839">
        <v>10.2734</v>
      </c>
      <c r="CM839">
        <v>30</v>
      </c>
      <c r="CN839">
        <v>10.1344</v>
      </c>
      <c r="CO839">
        <v>10.3183</v>
      </c>
      <c r="CP839">
        <v>-1</v>
      </c>
      <c r="CQ839">
        <v>0</v>
      </c>
      <c r="CR839">
        <v>98.5062</v>
      </c>
      <c r="CS839">
        <v>-999.9</v>
      </c>
      <c r="CT839">
        <v>400</v>
      </c>
      <c r="CU839">
        <v>4.89798</v>
      </c>
      <c r="CV839">
        <v>103.811</v>
      </c>
      <c r="CW839">
        <v>103.313</v>
      </c>
    </row>
    <row r="840" spans="1:101">
      <c r="A840">
        <v>826</v>
      </c>
      <c r="B840">
        <v>1550670678.5</v>
      </c>
      <c r="C840">
        <v>2705.20000004768</v>
      </c>
      <c r="D840" t="s">
        <v>1872</v>
      </c>
      <c r="E840" t="s">
        <v>1873</v>
      </c>
      <c r="F840">
        <f>J840+I840+M840*K840</f>
        <v>0</v>
      </c>
      <c r="G840">
        <f>(1000*AM840)/(L840*(AO840+273.15))</f>
        <v>0</v>
      </c>
      <c r="H840">
        <f>((G840*F840*(1-(AJ840/1000)))/(100*K840))*(BE840/60)</f>
        <v>0</v>
      </c>
      <c r="I840" t="s">
        <v>197</v>
      </c>
      <c r="J840" t="s">
        <v>198</v>
      </c>
      <c r="K840" t="s">
        <v>199</v>
      </c>
      <c r="L840" t="s">
        <v>200</v>
      </c>
      <c r="M840" t="s">
        <v>1646</v>
      </c>
      <c r="N840" t="s">
        <v>1647</v>
      </c>
      <c r="O840" t="s">
        <v>203</v>
      </c>
      <c r="P840" t="s">
        <v>1283</v>
      </c>
      <c r="Q840">
        <v>1550670678.5</v>
      </c>
      <c r="R840">
        <f>AL840*Y840*(AJ840-AK840)/(100*AF840*(1000-Y840*AJ840))</f>
        <v>0</v>
      </c>
      <c r="S840">
        <f>AL840*Y840*(AI840-AH840*(1000-Y840*AK840)/(1000-Y840*AJ840))/(100*AF840)</f>
        <v>0</v>
      </c>
      <c r="T840">
        <f>(U840/V840*100)</f>
        <v>0</v>
      </c>
      <c r="U840">
        <f>AJ840*(AM840+AN840)/1000</f>
        <v>0</v>
      </c>
      <c r="V840">
        <f>0.61365*exp(17.502*AO840/(240.97+AO840))</f>
        <v>0</v>
      </c>
      <c r="W840">
        <v>139</v>
      </c>
      <c r="X840">
        <v>10</v>
      </c>
      <c r="Y840">
        <f>IF(W840*$H$11&gt;=AA840,1.0,(AA840/(AA840-W840*$H$11)))</f>
        <v>0</v>
      </c>
      <c r="Z840">
        <f>(Y840-1)*100</f>
        <v>0</v>
      </c>
      <c r="AA840">
        <f>MAX(0,($B$11+$C$11*AR840)/(1+$D$11*AR840)*AM840/(AO840+273)*$E$11)</f>
        <v>0</v>
      </c>
      <c r="AB840">
        <f>$B$9*AS840+$C$9*AT840</f>
        <v>0</v>
      </c>
      <c r="AC840">
        <f>AB840*AD840</f>
        <v>0</v>
      </c>
      <c r="AD840">
        <f>($B$9*$D$7+$C$9*$D$7)/($B$9+$C$9)</f>
        <v>0</v>
      </c>
      <c r="AE840">
        <f>($B$9*$K$7+$C$9*$K$7)/($B$9+$C$9)</f>
        <v>0</v>
      </c>
      <c r="AF840">
        <v>10</v>
      </c>
      <c r="AG840">
        <v>1550670678.5</v>
      </c>
      <c r="AH840">
        <v>400.725</v>
      </c>
      <c r="AI840">
        <v>399.054</v>
      </c>
      <c r="AJ840">
        <v>9.0215</v>
      </c>
      <c r="AK840">
        <v>2.91474</v>
      </c>
      <c r="AL840">
        <v>1417.24</v>
      </c>
      <c r="AM840">
        <v>99.5838</v>
      </c>
      <c r="AN840">
        <v>0.0242504</v>
      </c>
      <c r="AO840">
        <v>7.39866</v>
      </c>
      <c r="AP840">
        <v>999.9</v>
      </c>
      <c r="AQ840">
        <v>999.9</v>
      </c>
      <c r="AR840">
        <v>10024.4</v>
      </c>
      <c r="AS840">
        <v>0</v>
      </c>
      <c r="AT840">
        <v>178.118</v>
      </c>
      <c r="AU840">
        <v>0</v>
      </c>
      <c r="AV840" t="s">
        <v>204</v>
      </c>
      <c r="AW840">
        <v>0</v>
      </c>
      <c r="AX840">
        <v>-1.442</v>
      </c>
      <c r="AY840">
        <v>-0.036</v>
      </c>
      <c r="AZ840">
        <v>0</v>
      </c>
      <c r="BA840">
        <v>0</v>
      </c>
      <c r="BB840">
        <v>0</v>
      </c>
      <c r="BC840">
        <v>0</v>
      </c>
      <c r="BD840">
        <v>403.71506557377</v>
      </c>
      <c r="BE840">
        <v>1.22135089754559</v>
      </c>
      <c r="BF840">
        <v>0.359584180109922</v>
      </c>
      <c r="BG840">
        <v>-1</v>
      </c>
      <c r="BH840">
        <v>0</v>
      </c>
      <c r="BI840">
        <v>0</v>
      </c>
      <c r="BJ840" t="s">
        <v>205</v>
      </c>
      <c r="BK840">
        <v>1.88473</v>
      </c>
      <c r="BL840">
        <v>1.8817</v>
      </c>
      <c r="BM840">
        <v>1.88318</v>
      </c>
      <c r="BN840">
        <v>1.88187</v>
      </c>
      <c r="BO840">
        <v>1.88378</v>
      </c>
      <c r="BP840">
        <v>1.88308</v>
      </c>
      <c r="BQ840">
        <v>1.88478</v>
      </c>
      <c r="BR840">
        <v>1.88232</v>
      </c>
      <c r="BS840" t="s">
        <v>206</v>
      </c>
      <c r="BT840" t="s">
        <v>17</v>
      </c>
      <c r="BU840" t="s">
        <v>17</v>
      </c>
      <c r="BV840" t="s">
        <v>17</v>
      </c>
      <c r="BW840" t="s">
        <v>207</v>
      </c>
      <c r="BX840" t="s">
        <v>208</v>
      </c>
      <c r="BY840" t="s">
        <v>209</v>
      </c>
      <c r="BZ840" t="s">
        <v>209</v>
      </c>
      <c r="CA840" t="s">
        <v>209</v>
      </c>
      <c r="CB840" t="s">
        <v>209</v>
      </c>
      <c r="CC840">
        <v>5</v>
      </c>
      <c r="CD840">
        <v>0</v>
      </c>
      <c r="CE840">
        <v>0</v>
      </c>
      <c r="CF840">
        <v>0</v>
      </c>
      <c r="CG840">
        <v>0</v>
      </c>
      <c r="CH840">
        <v>2</v>
      </c>
      <c r="CI840">
        <v>1312.48</v>
      </c>
      <c r="CJ840">
        <v>-0.197054</v>
      </c>
      <c r="CK840">
        <v>8.60156</v>
      </c>
      <c r="CL840">
        <v>10.2722</v>
      </c>
      <c r="CM840">
        <v>30</v>
      </c>
      <c r="CN840">
        <v>10.1327</v>
      </c>
      <c r="CO840">
        <v>10.3174</v>
      </c>
      <c r="CP840">
        <v>-1</v>
      </c>
      <c r="CQ840">
        <v>0</v>
      </c>
      <c r="CR840">
        <v>98.5062</v>
      </c>
      <c r="CS840">
        <v>-999.9</v>
      </c>
      <c r="CT840">
        <v>400</v>
      </c>
      <c r="CU840">
        <v>4.82041</v>
      </c>
      <c r="CV840">
        <v>103.811</v>
      </c>
      <c r="CW840">
        <v>103.313</v>
      </c>
    </row>
    <row r="841" spans="1:101">
      <c r="A841">
        <v>827</v>
      </c>
      <c r="B841">
        <v>1550670681</v>
      </c>
      <c r="C841">
        <v>2707.70000004768</v>
      </c>
      <c r="D841" t="s">
        <v>1874</v>
      </c>
      <c r="E841" t="s">
        <v>1875</v>
      </c>
      <c r="F841">
        <f>J841+I841+M841*K841</f>
        <v>0</v>
      </c>
      <c r="G841">
        <f>(1000*AM841)/(L841*(AO841+273.15))</f>
        <v>0</v>
      </c>
      <c r="H841">
        <f>((G841*F841*(1-(AJ841/1000)))/(100*K841))*(BE841/60)</f>
        <v>0</v>
      </c>
      <c r="I841" t="s">
        <v>197</v>
      </c>
      <c r="J841" t="s">
        <v>198</v>
      </c>
      <c r="K841" t="s">
        <v>199</v>
      </c>
      <c r="L841" t="s">
        <v>200</v>
      </c>
      <c r="M841" t="s">
        <v>1646</v>
      </c>
      <c r="N841" t="s">
        <v>1647</v>
      </c>
      <c r="O841" t="s">
        <v>203</v>
      </c>
      <c r="P841" t="s">
        <v>1283</v>
      </c>
      <c r="Q841">
        <v>1550670681</v>
      </c>
      <c r="R841">
        <f>AL841*Y841*(AJ841-AK841)/(100*AF841*(1000-Y841*AJ841))</f>
        <v>0</v>
      </c>
      <c r="S841">
        <f>AL841*Y841*(AI841-AH841*(1000-Y841*AK841)/(1000-Y841*AJ841))/(100*AF841)</f>
        <v>0</v>
      </c>
      <c r="T841">
        <f>(U841/V841*100)</f>
        <v>0</v>
      </c>
      <c r="U841">
        <f>AJ841*(AM841+AN841)/1000</f>
        <v>0</v>
      </c>
      <c r="V841">
        <f>0.61365*exp(17.502*AO841/(240.97+AO841))</f>
        <v>0</v>
      </c>
      <c r="W841">
        <v>146</v>
      </c>
      <c r="X841">
        <v>10</v>
      </c>
      <c r="Y841">
        <f>IF(W841*$H$11&gt;=AA841,1.0,(AA841/(AA841-W841*$H$11)))</f>
        <v>0</v>
      </c>
      <c r="Z841">
        <f>(Y841-1)*100</f>
        <v>0</v>
      </c>
      <c r="AA841">
        <f>MAX(0,($B$11+$C$11*AR841)/(1+$D$11*AR841)*AM841/(AO841+273)*$E$11)</f>
        <v>0</v>
      </c>
      <c r="AB841">
        <f>$B$9*AS841+$C$9*AT841</f>
        <v>0</v>
      </c>
      <c r="AC841">
        <f>AB841*AD841</f>
        <v>0</v>
      </c>
      <c r="AD841">
        <f>($B$9*$D$7+$C$9*$D$7)/($B$9+$C$9)</f>
        <v>0</v>
      </c>
      <c r="AE841">
        <f>($B$9*$K$7+$C$9*$K$7)/($B$9+$C$9)</f>
        <v>0</v>
      </c>
      <c r="AF841">
        <v>10</v>
      </c>
      <c r="AG841">
        <v>1550670681</v>
      </c>
      <c r="AH841">
        <v>400.764</v>
      </c>
      <c r="AI841">
        <v>399.034</v>
      </c>
      <c r="AJ841">
        <v>9.02699</v>
      </c>
      <c r="AK841">
        <v>2.91383</v>
      </c>
      <c r="AL841">
        <v>1417.41</v>
      </c>
      <c r="AM841">
        <v>99.5831</v>
      </c>
      <c r="AN841">
        <v>0.0241475</v>
      </c>
      <c r="AO841">
        <v>7.39528</v>
      </c>
      <c r="AP841">
        <v>999.9</v>
      </c>
      <c r="AQ841">
        <v>999.9</v>
      </c>
      <c r="AR841">
        <v>10034.4</v>
      </c>
      <c r="AS841">
        <v>0</v>
      </c>
      <c r="AT841">
        <v>177.723</v>
      </c>
      <c r="AU841">
        <v>0</v>
      </c>
      <c r="AV841" t="s">
        <v>204</v>
      </c>
      <c r="AW841">
        <v>0</v>
      </c>
      <c r="AX841">
        <v>-1.442</v>
      </c>
      <c r="AY841">
        <v>-0.036</v>
      </c>
      <c r="AZ841">
        <v>0</v>
      </c>
      <c r="BA841">
        <v>0</v>
      </c>
      <c r="BB841">
        <v>0</v>
      </c>
      <c r="BC841">
        <v>0</v>
      </c>
      <c r="BD841">
        <v>403.775795081967</v>
      </c>
      <c r="BE841">
        <v>1.23088728484308</v>
      </c>
      <c r="BF841">
        <v>0.362317131681952</v>
      </c>
      <c r="BG841">
        <v>-1</v>
      </c>
      <c r="BH841">
        <v>0</v>
      </c>
      <c r="BI841">
        <v>0</v>
      </c>
      <c r="BJ841" t="s">
        <v>205</v>
      </c>
      <c r="BK841">
        <v>1.88474</v>
      </c>
      <c r="BL841">
        <v>1.88171</v>
      </c>
      <c r="BM841">
        <v>1.88318</v>
      </c>
      <c r="BN841">
        <v>1.88187</v>
      </c>
      <c r="BO841">
        <v>1.88377</v>
      </c>
      <c r="BP841">
        <v>1.88308</v>
      </c>
      <c r="BQ841">
        <v>1.88478</v>
      </c>
      <c r="BR841">
        <v>1.88232</v>
      </c>
      <c r="BS841" t="s">
        <v>206</v>
      </c>
      <c r="BT841" t="s">
        <v>17</v>
      </c>
      <c r="BU841" t="s">
        <v>17</v>
      </c>
      <c r="BV841" t="s">
        <v>17</v>
      </c>
      <c r="BW841" t="s">
        <v>207</v>
      </c>
      <c r="BX841" t="s">
        <v>208</v>
      </c>
      <c r="BY841" t="s">
        <v>209</v>
      </c>
      <c r="BZ841" t="s">
        <v>209</v>
      </c>
      <c r="CA841" t="s">
        <v>209</v>
      </c>
      <c r="CB841" t="s">
        <v>209</v>
      </c>
      <c r="CC841">
        <v>5</v>
      </c>
      <c r="CD841">
        <v>0</v>
      </c>
      <c r="CE841">
        <v>0</v>
      </c>
      <c r="CF841">
        <v>0</v>
      </c>
      <c r="CG841">
        <v>0</v>
      </c>
      <c r="CH841">
        <v>2</v>
      </c>
      <c r="CI841">
        <v>1306.81</v>
      </c>
      <c r="CJ841">
        <v>-0.197054</v>
      </c>
      <c r="CK841">
        <v>8.60051</v>
      </c>
      <c r="CL841">
        <v>10.2708</v>
      </c>
      <c r="CM841">
        <v>30</v>
      </c>
      <c r="CN841">
        <v>10.1302</v>
      </c>
      <c r="CO841">
        <v>10.316</v>
      </c>
      <c r="CP841">
        <v>-1</v>
      </c>
      <c r="CQ841">
        <v>0</v>
      </c>
      <c r="CR841">
        <v>98.5062</v>
      </c>
      <c r="CS841">
        <v>-999.9</v>
      </c>
      <c r="CT841">
        <v>400</v>
      </c>
      <c r="CU841">
        <v>4.72137</v>
      </c>
      <c r="CV841">
        <v>103.81</v>
      </c>
      <c r="CW841">
        <v>103.312</v>
      </c>
    </row>
    <row r="842" spans="1:101">
      <c r="A842">
        <v>828</v>
      </c>
      <c r="B842">
        <v>1550670683.1</v>
      </c>
      <c r="C842">
        <v>2709.79999995232</v>
      </c>
      <c r="D842" t="s">
        <v>1876</v>
      </c>
      <c r="E842" t="s">
        <v>1877</v>
      </c>
      <c r="F842">
        <f>J842+I842+M842*K842</f>
        <v>0</v>
      </c>
      <c r="G842">
        <f>(1000*AM842)/(L842*(AO842+273.15))</f>
        <v>0</v>
      </c>
      <c r="H842">
        <f>((G842*F842*(1-(AJ842/1000)))/(100*K842))*(BE842/60)</f>
        <v>0</v>
      </c>
      <c r="I842" t="s">
        <v>197</v>
      </c>
      <c r="J842" t="s">
        <v>198</v>
      </c>
      <c r="K842" t="s">
        <v>199</v>
      </c>
      <c r="L842" t="s">
        <v>200</v>
      </c>
      <c r="M842" t="s">
        <v>1646</v>
      </c>
      <c r="N842" t="s">
        <v>1647</v>
      </c>
      <c r="O842" t="s">
        <v>203</v>
      </c>
      <c r="P842" t="s">
        <v>1283</v>
      </c>
      <c r="Q842">
        <v>1550670683.1</v>
      </c>
      <c r="R842">
        <f>AL842*Y842*(AJ842-AK842)/(100*AF842*(1000-Y842*AJ842))</f>
        <v>0</v>
      </c>
      <c r="S842">
        <f>AL842*Y842*(AI842-AH842*(1000-Y842*AK842)/(1000-Y842*AJ842))/(100*AF842)</f>
        <v>0</v>
      </c>
      <c r="T842">
        <f>(U842/V842*100)</f>
        <v>0</v>
      </c>
      <c r="U842">
        <f>AJ842*(AM842+AN842)/1000</f>
        <v>0</v>
      </c>
      <c r="V842">
        <f>0.61365*exp(17.502*AO842/(240.97+AO842))</f>
        <v>0</v>
      </c>
      <c r="W842">
        <v>139</v>
      </c>
      <c r="X842">
        <v>10</v>
      </c>
      <c r="Y842">
        <f>IF(W842*$H$11&gt;=AA842,1.0,(AA842/(AA842-W842*$H$11)))</f>
        <v>0</v>
      </c>
      <c r="Z842">
        <f>(Y842-1)*100</f>
        <v>0</v>
      </c>
      <c r="AA842">
        <f>MAX(0,($B$11+$C$11*AR842)/(1+$D$11*AR842)*AM842/(AO842+273)*$E$11)</f>
        <v>0</v>
      </c>
      <c r="AB842">
        <f>$B$9*AS842+$C$9*AT842</f>
        <v>0</v>
      </c>
      <c r="AC842">
        <f>AB842*AD842</f>
        <v>0</v>
      </c>
      <c r="AD842">
        <f>($B$9*$D$7+$C$9*$D$7)/($B$9+$C$9)</f>
        <v>0</v>
      </c>
      <c r="AE842">
        <f>($B$9*$K$7+$C$9*$K$7)/($B$9+$C$9)</f>
        <v>0</v>
      </c>
      <c r="AF842">
        <v>10</v>
      </c>
      <c r="AG842">
        <v>1550670683.1</v>
      </c>
      <c r="AH842">
        <v>400.811</v>
      </c>
      <c r="AI842">
        <v>399.044</v>
      </c>
      <c r="AJ842">
        <v>9.03181</v>
      </c>
      <c r="AK842">
        <v>2.91371</v>
      </c>
      <c r="AL842">
        <v>1417.58</v>
      </c>
      <c r="AM842">
        <v>99.5829</v>
      </c>
      <c r="AN842">
        <v>0.0241754</v>
      </c>
      <c r="AO842">
        <v>7.40034</v>
      </c>
      <c r="AP842">
        <v>999.9</v>
      </c>
      <c r="AQ842">
        <v>999.9</v>
      </c>
      <c r="AR842">
        <v>9978.75</v>
      </c>
      <c r="AS842">
        <v>0</v>
      </c>
      <c r="AT842">
        <v>178.509</v>
      </c>
      <c r="AU842">
        <v>0</v>
      </c>
      <c r="AV842" t="s">
        <v>204</v>
      </c>
      <c r="AW842">
        <v>0</v>
      </c>
      <c r="AX842">
        <v>-1.442</v>
      </c>
      <c r="AY842">
        <v>-0.036</v>
      </c>
      <c r="AZ842">
        <v>0</v>
      </c>
      <c r="BA842">
        <v>0</v>
      </c>
      <c r="BB842">
        <v>0</v>
      </c>
      <c r="BC842">
        <v>0</v>
      </c>
      <c r="BD842">
        <v>403.816270491803</v>
      </c>
      <c r="BE842">
        <v>1.23933693071082</v>
      </c>
      <c r="BF842">
        <v>0.364707204298146</v>
      </c>
      <c r="BG842">
        <v>-1</v>
      </c>
      <c r="BH842">
        <v>0</v>
      </c>
      <c r="BI842">
        <v>0</v>
      </c>
      <c r="BJ842" t="s">
        <v>205</v>
      </c>
      <c r="BK842">
        <v>1.88474</v>
      </c>
      <c r="BL842">
        <v>1.8817</v>
      </c>
      <c r="BM842">
        <v>1.88317</v>
      </c>
      <c r="BN842">
        <v>1.88187</v>
      </c>
      <c r="BO842">
        <v>1.88377</v>
      </c>
      <c r="BP842">
        <v>1.88308</v>
      </c>
      <c r="BQ842">
        <v>1.88477</v>
      </c>
      <c r="BR842">
        <v>1.88231</v>
      </c>
      <c r="BS842" t="s">
        <v>206</v>
      </c>
      <c r="BT842" t="s">
        <v>17</v>
      </c>
      <c r="BU842" t="s">
        <v>17</v>
      </c>
      <c r="BV842" t="s">
        <v>17</v>
      </c>
      <c r="BW842" t="s">
        <v>207</v>
      </c>
      <c r="BX842" t="s">
        <v>208</v>
      </c>
      <c r="BY842" t="s">
        <v>209</v>
      </c>
      <c r="BZ842" t="s">
        <v>209</v>
      </c>
      <c r="CA842" t="s">
        <v>209</v>
      </c>
      <c r="CB842" t="s">
        <v>209</v>
      </c>
      <c r="CC842">
        <v>5</v>
      </c>
      <c r="CD842">
        <v>0</v>
      </c>
      <c r="CE842">
        <v>0</v>
      </c>
      <c r="CF842">
        <v>0</v>
      </c>
      <c r="CG842">
        <v>0</v>
      </c>
      <c r="CH842">
        <v>2</v>
      </c>
      <c r="CI842">
        <v>1312.36</v>
      </c>
      <c r="CJ842">
        <v>-0.197054</v>
      </c>
      <c r="CK842">
        <v>8.59969</v>
      </c>
      <c r="CL842">
        <v>10.2696</v>
      </c>
      <c r="CM842">
        <v>30.0001</v>
      </c>
      <c r="CN842">
        <v>10.1285</v>
      </c>
      <c r="CO842">
        <v>10.3148</v>
      </c>
      <c r="CP842">
        <v>-1</v>
      </c>
      <c r="CQ842">
        <v>0</v>
      </c>
      <c r="CR842">
        <v>98.5062</v>
      </c>
      <c r="CS842">
        <v>-999.9</v>
      </c>
      <c r="CT842">
        <v>400</v>
      </c>
      <c r="CU842">
        <v>4.64631</v>
      </c>
      <c r="CV842">
        <v>103.81</v>
      </c>
      <c r="CW842">
        <v>103.312</v>
      </c>
    </row>
    <row r="843" spans="1:101">
      <c r="A843">
        <v>829</v>
      </c>
      <c r="B843">
        <v>1550670685.1</v>
      </c>
      <c r="C843">
        <v>2711.79999995232</v>
      </c>
      <c r="D843" t="s">
        <v>1878</v>
      </c>
      <c r="E843" t="s">
        <v>1879</v>
      </c>
      <c r="F843">
        <f>J843+I843+M843*K843</f>
        <v>0</v>
      </c>
      <c r="G843">
        <f>(1000*AM843)/(L843*(AO843+273.15))</f>
        <v>0</v>
      </c>
      <c r="H843">
        <f>((G843*F843*(1-(AJ843/1000)))/(100*K843))*(BE843/60)</f>
        <v>0</v>
      </c>
      <c r="I843" t="s">
        <v>197</v>
      </c>
      <c r="J843" t="s">
        <v>198</v>
      </c>
      <c r="K843" t="s">
        <v>199</v>
      </c>
      <c r="L843" t="s">
        <v>200</v>
      </c>
      <c r="M843" t="s">
        <v>1646</v>
      </c>
      <c r="N843" t="s">
        <v>1647</v>
      </c>
      <c r="O843" t="s">
        <v>203</v>
      </c>
      <c r="P843" t="s">
        <v>1283</v>
      </c>
      <c r="Q843">
        <v>1550670685.1</v>
      </c>
      <c r="R843">
        <f>AL843*Y843*(AJ843-AK843)/(100*AF843*(1000-Y843*AJ843))</f>
        <v>0</v>
      </c>
      <c r="S843">
        <f>AL843*Y843*(AI843-AH843*(1000-Y843*AK843)/(1000-Y843*AJ843))/(100*AF843)</f>
        <v>0</v>
      </c>
      <c r="T843">
        <f>(U843/V843*100)</f>
        <v>0</v>
      </c>
      <c r="U843">
        <f>AJ843*(AM843+AN843)/1000</f>
        <v>0</v>
      </c>
      <c r="V843">
        <f>0.61365*exp(17.502*AO843/(240.97+AO843))</f>
        <v>0</v>
      </c>
      <c r="W843">
        <v>133</v>
      </c>
      <c r="X843">
        <v>9</v>
      </c>
      <c r="Y843">
        <f>IF(W843*$H$11&gt;=AA843,1.0,(AA843/(AA843-W843*$H$11)))</f>
        <v>0</v>
      </c>
      <c r="Z843">
        <f>(Y843-1)*100</f>
        <v>0</v>
      </c>
      <c r="AA843">
        <f>MAX(0,($B$11+$C$11*AR843)/(1+$D$11*AR843)*AM843/(AO843+273)*$E$11)</f>
        <v>0</v>
      </c>
      <c r="AB843">
        <f>$B$9*AS843+$C$9*AT843</f>
        <v>0</v>
      </c>
      <c r="AC843">
        <f>AB843*AD843</f>
        <v>0</v>
      </c>
      <c r="AD843">
        <f>($B$9*$D$7+$C$9*$D$7)/($B$9+$C$9)</f>
        <v>0</v>
      </c>
      <c r="AE843">
        <f>($B$9*$K$7+$C$9*$K$7)/($B$9+$C$9)</f>
        <v>0</v>
      </c>
      <c r="AF843">
        <v>10</v>
      </c>
      <c r="AG843">
        <v>1550670685.1</v>
      </c>
      <c r="AH843">
        <v>400.88</v>
      </c>
      <c r="AI843">
        <v>399.074</v>
      </c>
      <c r="AJ843">
        <v>9.03601</v>
      </c>
      <c r="AK843">
        <v>2.9138</v>
      </c>
      <c r="AL843">
        <v>1417.55</v>
      </c>
      <c r="AM843">
        <v>99.5819</v>
      </c>
      <c r="AN843">
        <v>0.0241376</v>
      </c>
      <c r="AO843">
        <v>7.40497</v>
      </c>
      <c r="AP843">
        <v>999.9</v>
      </c>
      <c r="AQ843">
        <v>999.9</v>
      </c>
      <c r="AR843">
        <v>9975.62</v>
      </c>
      <c r="AS843">
        <v>0</v>
      </c>
      <c r="AT843">
        <v>179.797</v>
      </c>
      <c r="AU843">
        <v>0</v>
      </c>
      <c r="AV843" t="s">
        <v>204</v>
      </c>
      <c r="AW843">
        <v>0</v>
      </c>
      <c r="AX843">
        <v>-1.442</v>
      </c>
      <c r="AY843">
        <v>-0.036</v>
      </c>
      <c r="AZ843">
        <v>0</v>
      </c>
      <c r="BA843">
        <v>0</v>
      </c>
      <c r="BB843">
        <v>0</v>
      </c>
      <c r="BC843">
        <v>0</v>
      </c>
      <c r="BD843">
        <v>403.857631147541</v>
      </c>
      <c r="BE843">
        <v>1.2518394181684</v>
      </c>
      <c r="BF843">
        <v>0.368430214510503</v>
      </c>
      <c r="BG843">
        <v>-1</v>
      </c>
      <c r="BH843">
        <v>0</v>
      </c>
      <c r="BI843">
        <v>0</v>
      </c>
      <c r="BJ843" t="s">
        <v>205</v>
      </c>
      <c r="BK843">
        <v>1.88472</v>
      </c>
      <c r="BL843">
        <v>1.88168</v>
      </c>
      <c r="BM843">
        <v>1.88315</v>
      </c>
      <c r="BN843">
        <v>1.88187</v>
      </c>
      <c r="BO843">
        <v>1.88375</v>
      </c>
      <c r="BP843">
        <v>1.88309</v>
      </c>
      <c r="BQ843">
        <v>1.88477</v>
      </c>
      <c r="BR843">
        <v>1.8823</v>
      </c>
      <c r="BS843" t="s">
        <v>206</v>
      </c>
      <c r="BT843" t="s">
        <v>17</v>
      </c>
      <c r="BU843" t="s">
        <v>17</v>
      </c>
      <c r="BV843" t="s">
        <v>17</v>
      </c>
      <c r="BW843" t="s">
        <v>207</v>
      </c>
      <c r="BX843" t="s">
        <v>208</v>
      </c>
      <c r="BY843" t="s">
        <v>209</v>
      </c>
      <c r="BZ843" t="s">
        <v>209</v>
      </c>
      <c r="CA843" t="s">
        <v>209</v>
      </c>
      <c r="CB843" t="s">
        <v>209</v>
      </c>
      <c r="CC843">
        <v>5</v>
      </c>
      <c r="CD843">
        <v>0</v>
      </c>
      <c r="CE843">
        <v>0</v>
      </c>
      <c r="CF843">
        <v>0</v>
      </c>
      <c r="CG843">
        <v>0</v>
      </c>
      <c r="CH843">
        <v>2</v>
      </c>
      <c r="CI843">
        <v>1316.69</v>
      </c>
      <c r="CJ843">
        <v>-0.197054</v>
      </c>
      <c r="CK843">
        <v>8.59888</v>
      </c>
      <c r="CL843">
        <v>10.2685</v>
      </c>
      <c r="CM843">
        <v>30.0001</v>
      </c>
      <c r="CN843">
        <v>10.1268</v>
      </c>
      <c r="CO843">
        <v>10.3138</v>
      </c>
      <c r="CP843">
        <v>-1</v>
      </c>
      <c r="CQ843">
        <v>0</v>
      </c>
      <c r="CR843">
        <v>98.1228</v>
      </c>
      <c r="CS843">
        <v>-999.9</v>
      </c>
      <c r="CT843">
        <v>400</v>
      </c>
      <c r="CU843">
        <v>4.56853</v>
      </c>
      <c r="CV843">
        <v>103.81</v>
      </c>
      <c r="CW843">
        <v>103.313</v>
      </c>
    </row>
    <row r="844" spans="1:101">
      <c r="A844">
        <v>830</v>
      </c>
      <c r="B844">
        <v>1550670785</v>
      </c>
      <c r="C844">
        <v>2811.70000004768</v>
      </c>
      <c r="D844" t="s">
        <v>1880</v>
      </c>
      <c r="E844" t="s">
        <v>1881</v>
      </c>
      <c r="F844">
        <f>J844+I844+M844*K844</f>
        <v>0</v>
      </c>
      <c r="G844">
        <f>(1000*AM844)/(L844*(AO844+273.15))</f>
        <v>0</v>
      </c>
      <c r="H844">
        <f>((G844*F844*(1-(AJ844/1000)))/(100*K844))*(BE844/60)</f>
        <v>0</v>
      </c>
      <c r="I844" t="s">
        <v>197</v>
      </c>
      <c r="J844" t="s">
        <v>198</v>
      </c>
      <c r="K844" t="s">
        <v>199</v>
      </c>
      <c r="L844" t="s">
        <v>200</v>
      </c>
      <c r="M844" t="s">
        <v>1646</v>
      </c>
      <c r="N844" t="s">
        <v>1647</v>
      </c>
      <c r="O844" t="s">
        <v>203</v>
      </c>
      <c r="P844" t="s">
        <v>1404</v>
      </c>
      <c r="Q844">
        <v>1550670785</v>
      </c>
      <c r="R844">
        <f>AL844*Y844*(AJ844-AK844)/(100*AF844*(1000-Y844*AJ844))</f>
        <v>0</v>
      </c>
      <c r="S844">
        <f>AL844*Y844*(AI844-AH844*(1000-Y844*AK844)/(1000-Y844*AJ844))/(100*AF844)</f>
        <v>0</v>
      </c>
      <c r="T844">
        <f>(U844/V844*100)</f>
        <v>0</v>
      </c>
      <c r="U844">
        <f>AJ844*(AM844+AN844)/1000</f>
        <v>0</v>
      </c>
      <c r="V844">
        <f>0.61365*exp(17.502*AO844/(240.97+AO844))</f>
        <v>0</v>
      </c>
      <c r="W844">
        <v>152</v>
      </c>
      <c r="X844">
        <v>11</v>
      </c>
      <c r="Y844">
        <f>IF(W844*$H$11&gt;=AA844,1.0,(AA844/(AA844-W844*$H$11)))</f>
        <v>0</v>
      </c>
      <c r="Z844">
        <f>(Y844-1)*100</f>
        <v>0</v>
      </c>
      <c r="AA844">
        <f>MAX(0,($B$11+$C$11*AR844)/(1+$D$11*AR844)*AM844/(AO844+273)*$E$11)</f>
        <v>0</v>
      </c>
      <c r="AB844">
        <f>$B$9*AS844+$C$9*AT844</f>
        <v>0</v>
      </c>
      <c r="AC844">
        <f>AB844*AD844</f>
        <v>0</v>
      </c>
      <c r="AD844">
        <f>($B$9*$D$7+$C$9*$D$7)/($B$9+$C$9)</f>
        <v>0</v>
      </c>
      <c r="AE844">
        <f>($B$9*$K$7+$C$9*$K$7)/($B$9+$C$9)</f>
        <v>0</v>
      </c>
      <c r="AF844">
        <v>10</v>
      </c>
      <c r="AG844">
        <v>1550670785</v>
      </c>
      <c r="AH844">
        <v>398.736</v>
      </c>
      <c r="AI844">
        <v>399.079</v>
      </c>
      <c r="AJ844">
        <v>8.8129</v>
      </c>
      <c r="AK844">
        <v>2.89244</v>
      </c>
      <c r="AL844">
        <v>1418.18</v>
      </c>
      <c r="AM844">
        <v>99.5808</v>
      </c>
      <c r="AN844">
        <v>0.024172</v>
      </c>
      <c r="AO844">
        <v>7.3606</v>
      </c>
      <c r="AP844">
        <v>999.9</v>
      </c>
      <c r="AQ844">
        <v>999.9</v>
      </c>
      <c r="AR844">
        <v>10011.9</v>
      </c>
      <c r="AS844">
        <v>0</v>
      </c>
      <c r="AT844">
        <v>71.167</v>
      </c>
      <c r="AU844">
        <v>0</v>
      </c>
      <c r="AV844" t="s">
        <v>204</v>
      </c>
      <c r="AW844">
        <v>0</v>
      </c>
      <c r="AX844">
        <v>-1.442</v>
      </c>
      <c r="AY844">
        <v>-0.036</v>
      </c>
      <c r="AZ844">
        <v>0</v>
      </c>
      <c r="BA844">
        <v>0</v>
      </c>
      <c r="BB844">
        <v>0</v>
      </c>
      <c r="BC844">
        <v>0</v>
      </c>
      <c r="BD844">
        <v>402.195754098361</v>
      </c>
      <c r="BE844">
        <v>-0.132137363785241</v>
      </c>
      <c r="BF844">
        <v>0.0698921078913675</v>
      </c>
      <c r="BG844">
        <v>-1</v>
      </c>
      <c r="BH844">
        <v>0</v>
      </c>
      <c r="BI844">
        <v>0</v>
      </c>
      <c r="BJ844" t="s">
        <v>205</v>
      </c>
      <c r="BK844">
        <v>1.8847</v>
      </c>
      <c r="BL844">
        <v>1.88168</v>
      </c>
      <c r="BM844">
        <v>1.88311</v>
      </c>
      <c r="BN844">
        <v>1.88187</v>
      </c>
      <c r="BO844">
        <v>1.88377</v>
      </c>
      <c r="BP844">
        <v>1.88308</v>
      </c>
      <c r="BQ844">
        <v>1.88477</v>
      </c>
      <c r="BR844">
        <v>1.88232</v>
      </c>
      <c r="BS844" t="s">
        <v>206</v>
      </c>
      <c r="BT844" t="s">
        <v>17</v>
      </c>
      <c r="BU844" t="s">
        <v>17</v>
      </c>
      <c r="BV844" t="s">
        <v>17</v>
      </c>
      <c r="BW844" t="s">
        <v>207</v>
      </c>
      <c r="BX844" t="s">
        <v>208</v>
      </c>
      <c r="BY844" t="s">
        <v>209</v>
      </c>
      <c r="BZ844" t="s">
        <v>209</v>
      </c>
      <c r="CA844" t="s">
        <v>209</v>
      </c>
      <c r="CB844" t="s">
        <v>209</v>
      </c>
      <c r="CC844">
        <v>5</v>
      </c>
      <c r="CD844">
        <v>0</v>
      </c>
      <c r="CE844">
        <v>0</v>
      </c>
      <c r="CF844">
        <v>0</v>
      </c>
      <c r="CG844">
        <v>0</v>
      </c>
      <c r="CH844">
        <v>2</v>
      </c>
      <c r="CI844">
        <v>1302.77</v>
      </c>
      <c r="CJ844">
        <v>-0.111773</v>
      </c>
      <c r="CK844">
        <v>8.38562</v>
      </c>
      <c r="CL844">
        <v>10.2066</v>
      </c>
      <c r="CM844">
        <v>29.9997</v>
      </c>
      <c r="CN844">
        <v>10.0275</v>
      </c>
      <c r="CO844">
        <v>10.2496</v>
      </c>
      <c r="CP844">
        <v>-1</v>
      </c>
      <c r="CQ844">
        <v>0</v>
      </c>
      <c r="CR844">
        <v>100</v>
      </c>
      <c r="CS844">
        <v>-999.9</v>
      </c>
      <c r="CT844">
        <v>400</v>
      </c>
      <c r="CU844">
        <v>7.36597</v>
      </c>
      <c r="CV844">
        <v>103.818</v>
      </c>
      <c r="CW844">
        <v>103.323</v>
      </c>
    </row>
    <row r="845" spans="1:101">
      <c r="A845">
        <v>831</v>
      </c>
      <c r="B845">
        <v>1550670787</v>
      </c>
      <c r="C845">
        <v>2813.70000004768</v>
      </c>
      <c r="D845" t="s">
        <v>1882</v>
      </c>
      <c r="E845" t="s">
        <v>1883</v>
      </c>
      <c r="F845">
        <f>J845+I845+M845*K845</f>
        <v>0</v>
      </c>
      <c r="G845">
        <f>(1000*AM845)/(L845*(AO845+273.15))</f>
        <v>0</v>
      </c>
      <c r="H845">
        <f>((G845*F845*(1-(AJ845/1000)))/(100*K845))*(BE845/60)</f>
        <v>0</v>
      </c>
      <c r="I845" t="s">
        <v>197</v>
      </c>
      <c r="J845" t="s">
        <v>198</v>
      </c>
      <c r="K845" t="s">
        <v>199</v>
      </c>
      <c r="L845" t="s">
        <v>200</v>
      </c>
      <c r="M845" t="s">
        <v>1646</v>
      </c>
      <c r="N845" t="s">
        <v>1647</v>
      </c>
      <c r="O845" t="s">
        <v>203</v>
      </c>
      <c r="P845" t="s">
        <v>1404</v>
      </c>
      <c r="Q845">
        <v>1550670787</v>
      </c>
      <c r="R845">
        <f>AL845*Y845*(AJ845-AK845)/(100*AF845*(1000-Y845*AJ845))</f>
        <v>0</v>
      </c>
      <c r="S845">
        <f>AL845*Y845*(AI845-AH845*(1000-Y845*AK845)/(1000-Y845*AJ845))/(100*AF845)</f>
        <v>0</v>
      </c>
      <c r="T845">
        <f>(U845/V845*100)</f>
        <v>0</v>
      </c>
      <c r="U845">
        <f>AJ845*(AM845+AN845)/1000</f>
        <v>0</v>
      </c>
      <c r="V845">
        <f>0.61365*exp(17.502*AO845/(240.97+AO845))</f>
        <v>0</v>
      </c>
      <c r="W845">
        <v>143</v>
      </c>
      <c r="X845">
        <v>10</v>
      </c>
      <c r="Y845">
        <f>IF(W845*$H$11&gt;=AA845,1.0,(AA845/(AA845-W845*$H$11)))</f>
        <v>0</v>
      </c>
      <c r="Z845">
        <f>(Y845-1)*100</f>
        <v>0</v>
      </c>
      <c r="AA845">
        <f>MAX(0,($B$11+$C$11*AR845)/(1+$D$11*AR845)*AM845/(AO845+273)*$E$11)</f>
        <v>0</v>
      </c>
      <c r="AB845">
        <f>$B$9*AS845+$C$9*AT845</f>
        <v>0</v>
      </c>
      <c r="AC845">
        <f>AB845*AD845</f>
        <v>0</v>
      </c>
      <c r="AD845">
        <f>($B$9*$D$7+$C$9*$D$7)/($B$9+$C$9)</f>
        <v>0</v>
      </c>
      <c r="AE845">
        <f>($B$9*$K$7+$C$9*$K$7)/($B$9+$C$9)</f>
        <v>0</v>
      </c>
      <c r="AF845">
        <v>10</v>
      </c>
      <c r="AG845">
        <v>1550670787</v>
      </c>
      <c r="AH845">
        <v>398.78</v>
      </c>
      <c r="AI845">
        <v>399.049</v>
      </c>
      <c r="AJ845">
        <v>8.82506</v>
      </c>
      <c r="AK845">
        <v>2.89175</v>
      </c>
      <c r="AL845">
        <v>1417.97</v>
      </c>
      <c r="AM845">
        <v>99.5805</v>
      </c>
      <c r="AN845">
        <v>0.0241144</v>
      </c>
      <c r="AO845">
        <v>7.35672</v>
      </c>
      <c r="AP845">
        <v>999.9</v>
      </c>
      <c r="AQ845">
        <v>999.9</v>
      </c>
      <c r="AR845">
        <v>10013.1</v>
      </c>
      <c r="AS845">
        <v>0</v>
      </c>
      <c r="AT845">
        <v>71.9723</v>
      </c>
      <c r="AU845">
        <v>0</v>
      </c>
      <c r="AV845" t="s">
        <v>204</v>
      </c>
      <c r="AW845">
        <v>0</v>
      </c>
      <c r="AX845">
        <v>-1.442</v>
      </c>
      <c r="AY845">
        <v>-0.036</v>
      </c>
      <c r="AZ845">
        <v>0</v>
      </c>
      <c r="BA845">
        <v>0</v>
      </c>
      <c r="BB845">
        <v>0</v>
      </c>
      <c r="BC845">
        <v>0</v>
      </c>
      <c r="BD845">
        <v>402.195983606557</v>
      </c>
      <c r="BE845">
        <v>-0.0947737799487702</v>
      </c>
      <c r="BF845">
        <v>0.0701778751280245</v>
      </c>
      <c r="BG845">
        <v>-1</v>
      </c>
      <c r="BH845">
        <v>0</v>
      </c>
      <c r="BI845">
        <v>0</v>
      </c>
      <c r="BJ845" t="s">
        <v>205</v>
      </c>
      <c r="BK845">
        <v>1.88468</v>
      </c>
      <c r="BL845">
        <v>1.88168</v>
      </c>
      <c r="BM845">
        <v>1.88312</v>
      </c>
      <c r="BN845">
        <v>1.88187</v>
      </c>
      <c r="BO845">
        <v>1.88376</v>
      </c>
      <c r="BP845">
        <v>1.88307</v>
      </c>
      <c r="BQ845">
        <v>1.88477</v>
      </c>
      <c r="BR845">
        <v>1.88232</v>
      </c>
      <c r="BS845" t="s">
        <v>206</v>
      </c>
      <c r="BT845" t="s">
        <v>17</v>
      </c>
      <c r="BU845" t="s">
        <v>17</v>
      </c>
      <c r="BV845" t="s">
        <v>17</v>
      </c>
      <c r="BW845" t="s">
        <v>207</v>
      </c>
      <c r="BX845" t="s">
        <v>208</v>
      </c>
      <c r="BY845" t="s">
        <v>209</v>
      </c>
      <c r="BZ845" t="s">
        <v>209</v>
      </c>
      <c r="CA845" t="s">
        <v>209</v>
      </c>
      <c r="CB845" t="s">
        <v>209</v>
      </c>
      <c r="CC845">
        <v>5</v>
      </c>
      <c r="CD845">
        <v>0</v>
      </c>
      <c r="CE845">
        <v>0</v>
      </c>
      <c r="CF845">
        <v>0</v>
      </c>
      <c r="CG845">
        <v>0</v>
      </c>
      <c r="CH845">
        <v>2</v>
      </c>
      <c r="CI845">
        <v>1309.36</v>
      </c>
      <c r="CJ845">
        <v>-0.111773</v>
      </c>
      <c r="CK845">
        <v>8.38528</v>
      </c>
      <c r="CL845">
        <v>10.2043</v>
      </c>
      <c r="CM845">
        <v>29.9997</v>
      </c>
      <c r="CN845">
        <v>10.0252</v>
      </c>
      <c r="CO845">
        <v>10.2475</v>
      </c>
      <c r="CP845">
        <v>-1</v>
      </c>
      <c r="CQ845">
        <v>0</v>
      </c>
      <c r="CR845">
        <v>100</v>
      </c>
      <c r="CS845">
        <v>-999.9</v>
      </c>
      <c r="CT845">
        <v>400</v>
      </c>
      <c r="CU845">
        <v>7.30352</v>
      </c>
      <c r="CV845">
        <v>103.818</v>
      </c>
      <c r="CW845">
        <v>103.323</v>
      </c>
    </row>
    <row r="846" spans="1:101">
      <c r="A846">
        <v>832</v>
      </c>
      <c r="B846">
        <v>1550670789</v>
      </c>
      <c r="C846">
        <v>2815.70000004768</v>
      </c>
      <c r="D846" t="s">
        <v>1884</v>
      </c>
      <c r="E846" t="s">
        <v>1885</v>
      </c>
      <c r="F846">
        <f>J846+I846+M846*K846</f>
        <v>0</v>
      </c>
      <c r="G846">
        <f>(1000*AM846)/(L846*(AO846+273.15))</f>
        <v>0</v>
      </c>
      <c r="H846">
        <f>((G846*F846*(1-(AJ846/1000)))/(100*K846))*(BE846/60)</f>
        <v>0</v>
      </c>
      <c r="I846" t="s">
        <v>197</v>
      </c>
      <c r="J846" t="s">
        <v>198</v>
      </c>
      <c r="K846" t="s">
        <v>199</v>
      </c>
      <c r="L846" t="s">
        <v>200</v>
      </c>
      <c r="M846" t="s">
        <v>1646</v>
      </c>
      <c r="N846" t="s">
        <v>1647</v>
      </c>
      <c r="O846" t="s">
        <v>203</v>
      </c>
      <c r="P846" t="s">
        <v>1404</v>
      </c>
      <c r="Q846">
        <v>1550670789</v>
      </c>
      <c r="R846">
        <f>AL846*Y846*(AJ846-AK846)/(100*AF846*(1000-Y846*AJ846))</f>
        <v>0</v>
      </c>
      <c r="S846">
        <f>AL846*Y846*(AI846-AH846*(1000-Y846*AK846)/(1000-Y846*AJ846))/(100*AF846)</f>
        <v>0</v>
      </c>
      <c r="T846">
        <f>(U846/V846*100)</f>
        <v>0</v>
      </c>
      <c r="U846">
        <f>AJ846*(AM846+AN846)/1000</f>
        <v>0</v>
      </c>
      <c r="V846">
        <f>0.61365*exp(17.502*AO846/(240.97+AO846))</f>
        <v>0</v>
      </c>
      <c r="W846">
        <v>126</v>
      </c>
      <c r="X846">
        <v>9</v>
      </c>
      <c r="Y846">
        <f>IF(W846*$H$11&gt;=AA846,1.0,(AA846/(AA846-W846*$H$11)))</f>
        <v>0</v>
      </c>
      <c r="Z846">
        <f>(Y846-1)*100</f>
        <v>0</v>
      </c>
      <c r="AA846">
        <f>MAX(0,($B$11+$C$11*AR846)/(1+$D$11*AR846)*AM846/(AO846+273)*$E$11)</f>
        <v>0</v>
      </c>
      <c r="AB846">
        <f>$B$9*AS846+$C$9*AT846</f>
        <v>0</v>
      </c>
      <c r="AC846">
        <f>AB846*AD846</f>
        <v>0</v>
      </c>
      <c r="AD846">
        <f>($B$9*$D$7+$C$9*$D$7)/($B$9+$C$9)</f>
        <v>0</v>
      </c>
      <c r="AE846">
        <f>($B$9*$K$7+$C$9*$K$7)/($B$9+$C$9)</f>
        <v>0</v>
      </c>
      <c r="AF846">
        <v>10</v>
      </c>
      <c r="AG846">
        <v>1550670789</v>
      </c>
      <c r="AH846">
        <v>398.826</v>
      </c>
      <c r="AI846">
        <v>399.052</v>
      </c>
      <c r="AJ846">
        <v>8.83221</v>
      </c>
      <c r="AK846">
        <v>2.89088</v>
      </c>
      <c r="AL846">
        <v>1417.92</v>
      </c>
      <c r="AM846">
        <v>99.5794</v>
      </c>
      <c r="AN846">
        <v>0.0242582</v>
      </c>
      <c r="AO846">
        <v>7.34955</v>
      </c>
      <c r="AP846">
        <v>999.9</v>
      </c>
      <c r="AQ846">
        <v>999.9</v>
      </c>
      <c r="AR846">
        <v>9983.75</v>
      </c>
      <c r="AS846">
        <v>0</v>
      </c>
      <c r="AT846">
        <v>73.8651</v>
      </c>
      <c r="AU846">
        <v>0</v>
      </c>
      <c r="AV846" t="s">
        <v>204</v>
      </c>
      <c r="AW846">
        <v>0</v>
      </c>
      <c r="AX846">
        <v>-1.442</v>
      </c>
      <c r="AY846">
        <v>-0.036</v>
      </c>
      <c r="AZ846">
        <v>0</v>
      </c>
      <c r="BA846">
        <v>0</v>
      </c>
      <c r="BB846">
        <v>0</v>
      </c>
      <c r="BC846">
        <v>0</v>
      </c>
      <c r="BD846">
        <v>402.198114754098</v>
      </c>
      <c r="BE846">
        <v>-0.0530985645627906</v>
      </c>
      <c r="BF846">
        <v>0.0734068157733922</v>
      </c>
      <c r="BG846">
        <v>-1</v>
      </c>
      <c r="BH846">
        <v>0</v>
      </c>
      <c r="BI846">
        <v>0</v>
      </c>
      <c r="BJ846" t="s">
        <v>205</v>
      </c>
      <c r="BK846">
        <v>1.88469</v>
      </c>
      <c r="BL846">
        <v>1.88167</v>
      </c>
      <c r="BM846">
        <v>1.88312</v>
      </c>
      <c r="BN846">
        <v>1.88187</v>
      </c>
      <c r="BO846">
        <v>1.88379</v>
      </c>
      <c r="BP846">
        <v>1.88307</v>
      </c>
      <c r="BQ846">
        <v>1.88477</v>
      </c>
      <c r="BR846">
        <v>1.8823</v>
      </c>
      <c r="BS846" t="s">
        <v>206</v>
      </c>
      <c r="BT846" t="s">
        <v>17</v>
      </c>
      <c r="BU846" t="s">
        <v>17</v>
      </c>
      <c r="BV846" t="s">
        <v>17</v>
      </c>
      <c r="BW846" t="s">
        <v>207</v>
      </c>
      <c r="BX846" t="s">
        <v>208</v>
      </c>
      <c r="BY846" t="s">
        <v>209</v>
      </c>
      <c r="BZ846" t="s">
        <v>209</v>
      </c>
      <c r="CA846" t="s">
        <v>209</v>
      </c>
      <c r="CB846" t="s">
        <v>209</v>
      </c>
      <c r="CC846">
        <v>5</v>
      </c>
      <c r="CD846">
        <v>0</v>
      </c>
      <c r="CE846">
        <v>0</v>
      </c>
      <c r="CF846">
        <v>0</v>
      </c>
      <c r="CG846">
        <v>0</v>
      </c>
      <c r="CH846">
        <v>2</v>
      </c>
      <c r="CI846">
        <v>1322.48</v>
      </c>
      <c r="CJ846">
        <v>-0.111773</v>
      </c>
      <c r="CK846">
        <v>8.38501</v>
      </c>
      <c r="CL846">
        <v>10.202</v>
      </c>
      <c r="CM846">
        <v>29.9998</v>
      </c>
      <c r="CN846">
        <v>10.0224</v>
      </c>
      <c r="CO846">
        <v>10.2457</v>
      </c>
      <c r="CP846">
        <v>-1</v>
      </c>
      <c r="CQ846">
        <v>0</v>
      </c>
      <c r="CR846">
        <v>100</v>
      </c>
      <c r="CS846">
        <v>-999.9</v>
      </c>
      <c r="CT846">
        <v>400</v>
      </c>
      <c r="CU846">
        <v>7.24511</v>
      </c>
      <c r="CV846">
        <v>103.818</v>
      </c>
      <c r="CW846">
        <v>103.323</v>
      </c>
    </row>
    <row r="847" spans="1:101">
      <c r="A847">
        <v>833</v>
      </c>
      <c r="B847">
        <v>1550670791</v>
      </c>
      <c r="C847">
        <v>2817.70000004768</v>
      </c>
      <c r="D847" t="s">
        <v>1886</v>
      </c>
      <c r="E847" t="s">
        <v>1887</v>
      </c>
      <c r="F847">
        <f>J847+I847+M847*K847</f>
        <v>0</v>
      </c>
      <c r="G847">
        <f>(1000*AM847)/(L847*(AO847+273.15))</f>
        <v>0</v>
      </c>
      <c r="H847">
        <f>((G847*F847*(1-(AJ847/1000)))/(100*K847))*(BE847/60)</f>
        <v>0</v>
      </c>
      <c r="I847" t="s">
        <v>197</v>
      </c>
      <c r="J847" t="s">
        <v>198</v>
      </c>
      <c r="K847" t="s">
        <v>199</v>
      </c>
      <c r="L847" t="s">
        <v>200</v>
      </c>
      <c r="M847" t="s">
        <v>1646</v>
      </c>
      <c r="N847" t="s">
        <v>1647</v>
      </c>
      <c r="O847" t="s">
        <v>203</v>
      </c>
      <c r="P847" t="s">
        <v>1404</v>
      </c>
      <c r="Q847">
        <v>1550670791</v>
      </c>
      <c r="R847">
        <f>AL847*Y847*(AJ847-AK847)/(100*AF847*(1000-Y847*AJ847))</f>
        <v>0</v>
      </c>
      <c r="S847">
        <f>AL847*Y847*(AI847-AH847*(1000-Y847*AK847)/(1000-Y847*AJ847))/(100*AF847)</f>
        <v>0</v>
      </c>
      <c r="T847">
        <f>(U847/V847*100)</f>
        <v>0</v>
      </c>
      <c r="U847">
        <f>AJ847*(AM847+AN847)/1000</f>
        <v>0</v>
      </c>
      <c r="V847">
        <f>0.61365*exp(17.502*AO847/(240.97+AO847))</f>
        <v>0</v>
      </c>
      <c r="W847">
        <v>135</v>
      </c>
      <c r="X847">
        <v>10</v>
      </c>
      <c r="Y847">
        <f>IF(W847*$H$11&gt;=AA847,1.0,(AA847/(AA847-W847*$H$11)))</f>
        <v>0</v>
      </c>
      <c r="Z847">
        <f>(Y847-1)*100</f>
        <v>0</v>
      </c>
      <c r="AA847">
        <f>MAX(0,($B$11+$C$11*AR847)/(1+$D$11*AR847)*AM847/(AO847+273)*$E$11)</f>
        <v>0</v>
      </c>
      <c r="AB847">
        <f>$B$9*AS847+$C$9*AT847</f>
        <v>0</v>
      </c>
      <c r="AC847">
        <f>AB847*AD847</f>
        <v>0</v>
      </c>
      <c r="AD847">
        <f>($B$9*$D$7+$C$9*$D$7)/($B$9+$C$9)</f>
        <v>0</v>
      </c>
      <c r="AE847">
        <f>($B$9*$K$7+$C$9*$K$7)/($B$9+$C$9)</f>
        <v>0</v>
      </c>
      <c r="AF847">
        <v>10</v>
      </c>
      <c r="AG847">
        <v>1550670791</v>
      </c>
      <c r="AH847">
        <v>398.796</v>
      </c>
      <c r="AI847">
        <v>399.031</v>
      </c>
      <c r="AJ847">
        <v>8.84758</v>
      </c>
      <c r="AK847">
        <v>2.89014</v>
      </c>
      <c r="AL847">
        <v>1417.89</v>
      </c>
      <c r="AM847">
        <v>99.58</v>
      </c>
      <c r="AN847">
        <v>0.0242587</v>
      </c>
      <c r="AO847">
        <v>7.34987</v>
      </c>
      <c r="AP847">
        <v>999.9</v>
      </c>
      <c r="AQ847">
        <v>999.9</v>
      </c>
      <c r="AR847">
        <v>10002.5</v>
      </c>
      <c r="AS847">
        <v>0</v>
      </c>
      <c r="AT847">
        <v>74.002</v>
      </c>
      <c r="AU847">
        <v>0</v>
      </c>
      <c r="AV847" t="s">
        <v>204</v>
      </c>
      <c r="AW847">
        <v>0</v>
      </c>
      <c r="AX847">
        <v>-1.442</v>
      </c>
      <c r="AY847">
        <v>-0.036</v>
      </c>
      <c r="AZ847">
        <v>0</v>
      </c>
      <c r="BA847">
        <v>0</v>
      </c>
      <c r="BB847">
        <v>0</v>
      </c>
      <c r="BC847">
        <v>0</v>
      </c>
      <c r="BD847">
        <v>402.201704918033</v>
      </c>
      <c r="BE847">
        <v>-0.00668021408588192</v>
      </c>
      <c r="BF847">
        <v>0.0790531765959569</v>
      </c>
      <c r="BG847">
        <v>-1</v>
      </c>
      <c r="BH847">
        <v>0</v>
      </c>
      <c r="BI847">
        <v>0</v>
      </c>
      <c r="BJ847" t="s">
        <v>205</v>
      </c>
      <c r="BK847">
        <v>1.8847</v>
      </c>
      <c r="BL847">
        <v>1.88167</v>
      </c>
      <c r="BM847">
        <v>1.88311</v>
      </c>
      <c r="BN847">
        <v>1.88187</v>
      </c>
      <c r="BO847">
        <v>1.88381</v>
      </c>
      <c r="BP847">
        <v>1.88309</v>
      </c>
      <c r="BQ847">
        <v>1.88477</v>
      </c>
      <c r="BR847">
        <v>1.8823</v>
      </c>
      <c r="BS847" t="s">
        <v>206</v>
      </c>
      <c r="BT847" t="s">
        <v>17</v>
      </c>
      <c r="BU847" t="s">
        <v>17</v>
      </c>
      <c r="BV847" t="s">
        <v>17</v>
      </c>
      <c r="BW847" t="s">
        <v>207</v>
      </c>
      <c r="BX847" t="s">
        <v>208</v>
      </c>
      <c r="BY847" t="s">
        <v>209</v>
      </c>
      <c r="BZ847" t="s">
        <v>209</v>
      </c>
      <c r="CA847" t="s">
        <v>209</v>
      </c>
      <c r="CB847" t="s">
        <v>209</v>
      </c>
      <c r="CC847">
        <v>5</v>
      </c>
      <c r="CD847">
        <v>0</v>
      </c>
      <c r="CE847">
        <v>0</v>
      </c>
      <c r="CF847">
        <v>0</v>
      </c>
      <c r="CG847">
        <v>0</v>
      </c>
      <c r="CH847">
        <v>2</v>
      </c>
      <c r="CI847">
        <v>1315.94</v>
      </c>
      <c r="CJ847">
        <v>-0.111773</v>
      </c>
      <c r="CK847">
        <v>8.38485</v>
      </c>
      <c r="CL847">
        <v>10.2002</v>
      </c>
      <c r="CM847">
        <v>29.9998</v>
      </c>
      <c r="CN847">
        <v>10.0197</v>
      </c>
      <c r="CO847">
        <v>10.2438</v>
      </c>
      <c r="CP847">
        <v>-1</v>
      </c>
      <c r="CQ847">
        <v>0</v>
      </c>
      <c r="CR847">
        <v>100</v>
      </c>
      <c r="CS847">
        <v>-999.9</v>
      </c>
      <c r="CT847">
        <v>400</v>
      </c>
      <c r="CU847">
        <v>7.1669</v>
      </c>
      <c r="CV847">
        <v>103.819</v>
      </c>
      <c r="CW847">
        <v>103.323</v>
      </c>
    </row>
    <row r="848" spans="1:101">
      <c r="A848">
        <v>834</v>
      </c>
      <c r="B848">
        <v>1550670793</v>
      </c>
      <c r="C848">
        <v>2819.70000004768</v>
      </c>
      <c r="D848" t="s">
        <v>1888</v>
      </c>
      <c r="E848" t="s">
        <v>1889</v>
      </c>
      <c r="F848">
        <f>J848+I848+M848*K848</f>
        <v>0</v>
      </c>
      <c r="G848">
        <f>(1000*AM848)/(L848*(AO848+273.15))</f>
        <v>0</v>
      </c>
      <c r="H848">
        <f>((G848*F848*(1-(AJ848/1000)))/(100*K848))*(BE848/60)</f>
        <v>0</v>
      </c>
      <c r="I848" t="s">
        <v>197</v>
      </c>
      <c r="J848" t="s">
        <v>198</v>
      </c>
      <c r="K848" t="s">
        <v>199</v>
      </c>
      <c r="L848" t="s">
        <v>200</v>
      </c>
      <c r="M848" t="s">
        <v>1646</v>
      </c>
      <c r="N848" t="s">
        <v>1647</v>
      </c>
      <c r="O848" t="s">
        <v>203</v>
      </c>
      <c r="P848" t="s">
        <v>1404</v>
      </c>
      <c r="Q848">
        <v>1550670793</v>
      </c>
      <c r="R848">
        <f>AL848*Y848*(AJ848-AK848)/(100*AF848*(1000-Y848*AJ848))</f>
        <v>0</v>
      </c>
      <c r="S848">
        <f>AL848*Y848*(AI848-AH848*(1000-Y848*AK848)/(1000-Y848*AJ848))/(100*AF848)</f>
        <v>0</v>
      </c>
      <c r="T848">
        <f>(U848/V848*100)</f>
        <v>0</v>
      </c>
      <c r="U848">
        <f>AJ848*(AM848+AN848)/1000</f>
        <v>0</v>
      </c>
      <c r="V848">
        <f>0.61365*exp(17.502*AO848/(240.97+AO848))</f>
        <v>0</v>
      </c>
      <c r="W848">
        <v>135</v>
      </c>
      <c r="X848">
        <v>10</v>
      </c>
      <c r="Y848">
        <f>IF(W848*$H$11&gt;=AA848,1.0,(AA848/(AA848-W848*$H$11)))</f>
        <v>0</v>
      </c>
      <c r="Z848">
        <f>(Y848-1)*100</f>
        <v>0</v>
      </c>
      <c r="AA848">
        <f>MAX(0,($B$11+$C$11*AR848)/(1+$D$11*AR848)*AM848/(AO848+273)*$E$11)</f>
        <v>0</v>
      </c>
      <c r="AB848">
        <f>$B$9*AS848+$C$9*AT848</f>
        <v>0</v>
      </c>
      <c r="AC848">
        <f>AB848*AD848</f>
        <v>0</v>
      </c>
      <c r="AD848">
        <f>($B$9*$D$7+$C$9*$D$7)/($B$9+$C$9)</f>
        <v>0</v>
      </c>
      <c r="AE848">
        <f>($B$9*$K$7+$C$9*$K$7)/($B$9+$C$9)</f>
        <v>0</v>
      </c>
      <c r="AF848">
        <v>10</v>
      </c>
      <c r="AG848">
        <v>1550670793</v>
      </c>
      <c r="AH848">
        <v>398.803</v>
      </c>
      <c r="AI848">
        <v>399.019</v>
      </c>
      <c r="AJ848">
        <v>8.86109</v>
      </c>
      <c r="AK848">
        <v>2.88912</v>
      </c>
      <c r="AL848">
        <v>1418.04</v>
      </c>
      <c r="AM848">
        <v>99.5807</v>
      </c>
      <c r="AN848">
        <v>0.0241665</v>
      </c>
      <c r="AO848">
        <v>7.34572</v>
      </c>
      <c r="AP848">
        <v>999.9</v>
      </c>
      <c r="AQ848">
        <v>999.9</v>
      </c>
      <c r="AR848">
        <v>10001.9</v>
      </c>
      <c r="AS848">
        <v>0</v>
      </c>
      <c r="AT848">
        <v>71.4218</v>
      </c>
      <c r="AU848">
        <v>0</v>
      </c>
      <c r="AV848" t="s">
        <v>204</v>
      </c>
      <c r="AW848">
        <v>0</v>
      </c>
      <c r="AX848">
        <v>-1.442</v>
      </c>
      <c r="AY848">
        <v>-0.036</v>
      </c>
      <c r="AZ848">
        <v>0</v>
      </c>
      <c r="BA848">
        <v>0</v>
      </c>
      <c r="BB848">
        <v>0</v>
      </c>
      <c r="BC848">
        <v>0</v>
      </c>
      <c r="BD848">
        <v>402.205614754098</v>
      </c>
      <c r="BE848">
        <v>0.0301810910420714</v>
      </c>
      <c r="BF848">
        <v>0.0836290057455478</v>
      </c>
      <c r="BG848">
        <v>-1</v>
      </c>
      <c r="BH848">
        <v>0</v>
      </c>
      <c r="BI848">
        <v>0</v>
      </c>
      <c r="BJ848" t="s">
        <v>205</v>
      </c>
      <c r="BK848">
        <v>1.8847</v>
      </c>
      <c r="BL848">
        <v>1.88168</v>
      </c>
      <c r="BM848">
        <v>1.8831</v>
      </c>
      <c r="BN848">
        <v>1.88187</v>
      </c>
      <c r="BO848">
        <v>1.88379</v>
      </c>
      <c r="BP848">
        <v>1.88309</v>
      </c>
      <c r="BQ848">
        <v>1.88477</v>
      </c>
      <c r="BR848">
        <v>1.88232</v>
      </c>
      <c r="BS848" t="s">
        <v>206</v>
      </c>
      <c r="BT848" t="s">
        <v>17</v>
      </c>
      <c r="BU848" t="s">
        <v>17</v>
      </c>
      <c r="BV848" t="s">
        <v>17</v>
      </c>
      <c r="BW848" t="s">
        <v>207</v>
      </c>
      <c r="BX848" t="s">
        <v>208</v>
      </c>
      <c r="BY848" t="s">
        <v>209</v>
      </c>
      <c r="BZ848" t="s">
        <v>209</v>
      </c>
      <c r="CA848" t="s">
        <v>209</v>
      </c>
      <c r="CB848" t="s">
        <v>209</v>
      </c>
      <c r="CC848">
        <v>5</v>
      </c>
      <c r="CD848">
        <v>0</v>
      </c>
      <c r="CE848">
        <v>0</v>
      </c>
      <c r="CF848">
        <v>0</v>
      </c>
      <c r="CG848">
        <v>0</v>
      </c>
      <c r="CH848">
        <v>2</v>
      </c>
      <c r="CI848">
        <v>1315.66</v>
      </c>
      <c r="CJ848">
        <v>-0.111773</v>
      </c>
      <c r="CK848">
        <v>8.38461</v>
      </c>
      <c r="CL848">
        <v>10.1985</v>
      </c>
      <c r="CM848">
        <v>29.9997</v>
      </c>
      <c r="CN848">
        <v>10.0177</v>
      </c>
      <c r="CO848">
        <v>10.2415</v>
      </c>
      <c r="CP848">
        <v>-1</v>
      </c>
      <c r="CQ848">
        <v>0</v>
      </c>
      <c r="CR848">
        <v>100</v>
      </c>
      <c r="CS848">
        <v>-999.9</v>
      </c>
      <c r="CT848">
        <v>400</v>
      </c>
      <c r="CU848">
        <v>7.11644</v>
      </c>
      <c r="CV848">
        <v>103.819</v>
      </c>
      <c r="CW848">
        <v>103.323</v>
      </c>
    </row>
    <row r="849" spans="1:101">
      <c r="A849">
        <v>835</v>
      </c>
      <c r="B849">
        <v>1550670795</v>
      </c>
      <c r="C849">
        <v>2821.70000004768</v>
      </c>
      <c r="D849" t="s">
        <v>1890</v>
      </c>
      <c r="E849" t="s">
        <v>1891</v>
      </c>
      <c r="F849">
        <f>J849+I849+M849*K849</f>
        <v>0</v>
      </c>
      <c r="G849">
        <f>(1000*AM849)/(L849*(AO849+273.15))</f>
        <v>0</v>
      </c>
      <c r="H849">
        <f>((G849*F849*(1-(AJ849/1000)))/(100*K849))*(BE849/60)</f>
        <v>0</v>
      </c>
      <c r="I849" t="s">
        <v>197</v>
      </c>
      <c r="J849" t="s">
        <v>198</v>
      </c>
      <c r="K849" t="s">
        <v>199</v>
      </c>
      <c r="L849" t="s">
        <v>200</v>
      </c>
      <c r="M849" t="s">
        <v>1646</v>
      </c>
      <c r="N849" t="s">
        <v>1647</v>
      </c>
      <c r="O849" t="s">
        <v>203</v>
      </c>
      <c r="P849" t="s">
        <v>1404</v>
      </c>
      <c r="Q849">
        <v>1550670795</v>
      </c>
      <c r="R849">
        <f>AL849*Y849*(AJ849-AK849)/(100*AF849*(1000-Y849*AJ849))</f>
        <v>0</v>
      </c>
      <c r="S849">
        <f>AL849*Y849*(AI849-AH849*(1000-Y849*AK849)/(1000-Y849*AJ849))/(100*AF849)</f>
        <v>0</v>
      </c>
      <c r="T849">
        <f>(U849/V849*100)</f>
        <v>0</v>
      </c>
      <c r="U849">
        <f>AJ849*(AM849+AN849)/1000</f>
        <v>0</v>
      </c>
      <c r="V849">
        <f>0.61365*exp(17.502*AO849/(240.97+AO849))</f>
        <v>0</v>
      </c>
      <c r="W849">
        <v>135</v>
      </c>
      <c r="X849">
        <v>10</v>
      </c>
      <c r="Y849">
        <f>IF(W849*$H$11&gt;=AA849,1.0,(AA849/(AA849-W849*$H$11)))</f>
        <v>0</v>
      </c>
      <c r="Z849">
        <f>(Y849-1)*100</f>
        <v>0</v>
      </c>
      <c r="AA849">
        <f>MAX(0,($B$11+$C$11*AR849)/(1+$D$11*AR849)*AM849/(AO849+273)*$E$11)</f>
        <v>0</v>
      </c>
      <c r="AB849">
        <f>$B$9*AS849+$C$9*AT849</f>
        <v>0</v>
      </c>
      <c r="AC849">
        <f>AB849*AD849</f>
        <v>0</v>
      </c>
      <c r="AD849">
        <f>($B$9*$D$7+$C$9*$D$7)/($B$9+$C$9)</f>
        <v>0</v>
      </c>
      <c r="AE849">
        <f>($B$9*$K$7+$C$9*$K$7)/($B$9+$C$9)</f>
        <v>0</v>
      </c>
      <c r="AF849">
        <v>10</v>
      </c>
      <c r="AG849">
        <v>1550670795</v>
      </c>
      <c r="AH849">
        <v>398.876</v>
      </c>
      <c r="AI849">
        <v>399.016</v>
      </c>
      <c r="AJ849">
        <v>8.86977</v>
      </c>
      <c r="AK849">
        <v>2.88873</v>
      </c>
      <c r="AL849">
        <v>1418.28</v>
      </c>
      <c r="AM849">
        <v>99.5814</v>
      </c>
      <c r="AN849">
        <v>0.0242089</v>
      </c>
      <c r="AO849">
        <v>7.33933</v>
      </c>
      <c r="AP849">
        <v>999.9</v>
      </c>
      <c r="AQ849">
        <v>999.9</v>
      </c>
      <c r="AR849">
        <v>9982.5</v>
      </c>
      <c r="AS849">
        <v>0</v>
      </c>
      <c r="AT849">
        <v>68.0582</v>
      </c>
      <c r="AU849">
        <v>0</v>
      </c>
      <c r="AV849" t="s">
        <v>204</v>
      </c>
      <c r="AW849">
        <v>0</v>
      </c>
      <c r="AX849">
        <v>-1.442</v>
      </c>
      <c r="AY849">
        <v>-0.036</v>
      </c>
      <c r="AZ849">
        <v>0</v>
      </c>
      <c r="BA849">
        <v>0</v>
      </c>
      <c r="BB849">
        <v>0</v>
      </c>
      <c r="BC849">
        <v>0</v>
      </c>
      <c r="BD849">
        <v>402.21012295082</v>
      </c>
      <c r="BE849">
        <v>0.071312271265909</v>
      </c>
      <c r="BF849">
        <v>0.0892405643511917</v>
      </c>
      <c r="BG849">
        <v>-1</v>
      </c>
      <c r="BH849">
        <v>0</v>
      </c>
      <c r="BI849">
        <v>0</v>
      </c>
      <c r="BJ849" t="s">
        <v>205</v>
      </c>
      <c r="BK849">
        <v>1.8847</v>
      </c>
      <c r="BL849">
        <v>1.88167</v>
      </c>
      <c r="BM849">
        <v>1.88312</v>
      </c>
      <c r="BN849">
        <v>1.88187</v>
      </c>
      <c r="BO849">
        <v>1.88377</v>
      </c>
      <c r="BP849">
        <v>1.88309</v>
      </c>
      <c r="BQ849">
        <v>1.88477</v>
      </c>
      <c r="BR849">
        <v>1.88232</v>
      </c>
      <c r="BS849" t="s">
        <v>206</v>
      </c>
      <c r="BT849" t="s">
        <v>17</v>
      </c>
      <c r="BU849" t="s">
        <v>17</v>
      </c>
      <c r="BV849" t="s">
        <v>17</v>
      </c>
      <c r="BW849" t="s">
        <v>207</v>
      </c>
      <c r="BX849" t="s">
        <v>208</v>
      </c>
      <c r="BY849" t="s">
        <v>209</v>
      </c>
      <c r="BZ849" t="s">
        <v>209</v>
      </c>
      <c r="CA849" t="s">
        <v>209</v>
      </c>
      <c r="CB849" t="s">
        <v>209</v>
      </c>
      <c r="CC849">
        <v>5</v>
      </c>
      <c r="CD849">
        <v>0</v>
      </c>
      <c r="CE849">
        <v>0</v>
      </c>
      <c r="CF849">
        <v>0</v>
      </c>
      <c r="CG849">
        <v>0</v>
      </c>
      <c r="CH849">
        <v>2</v>
      </c>
      <c r="CI849">
        <v>1316.17</v>
      </c>
      <c r="CJ849">
        <v>-0.111773</v>
      </c>
      <c r="CK849">
        <v>8.38416</v>
      </c>
      <c r="CL849">
        <v>10.1962</v>
      </c>
      <c r="CM849">
        <v>29.9998</v>
      </c>
      <c r="CN849">
        <v>10.0154</v>
      </c>
      <c r="CO849">
        <v>10.2392</v>
      </c>
      <c r="CP849">
        <v>-1</v>
      </c>
      <c r="CQ849">
        <v>0</v>
      </c>
      <c r="CR849">
        <v>100</v>
      </c>
      <c r="CS849">
        <v>-999.9</v>
      </c>
      <c r="CT849">
        <v>400</v>
      </c>
      <c r="CU849">
        <v>7.03726</v>
      </c>
      <c r="CV849">
        <v>103.818</v>
      </c>
      <c r="CW849">
        <v>103.324</v>
      </c>
    </row>
    <row r="850" spans="1:101">
      <c r="A850">
        <v>836</v>
      </c>
      <c r="B850">
        <v>1550670797</v>
      </c>
      <c r="C850">
        <v>2823.70000004768</v>
      </c>
      <c r="D850" t="s">
        <v>1892</v>
      </c>
      <c r="E850" t="s">
        <v>1893</v>
      </c>
      <c r="F850">
        <f>J850+I850+M850*K850</f>
        <v>0</v>
      </c>
      <c r="G850">
        <f>(1000*AM850)/(L850*(AO850+273.15))</f>
        <v>0</v>
      </c>
      <c r="H850">
        <f>((G850*F850*(1-(AJ850/1000)))/(100*K850))*(BE850/60)</f>
        <v>0</v>
      </c>
      <c r="I850" t="s">
        <v>197</v>
      </c>
      <c r="J850" t="s">
        <v>198</v>
      </c>
      <c r="K850" t="s">
        <v>199</v>
      </c>
      <c r="L850" t="s">
        <v>200</v>
      </c>
      <c r="M850" t="s">
        <v>1646</v>
      </c>
      <c r="N850" t="s">
        <v>1647</v>
      </c>
      <c r="O850" t="s">
        <v>203</v>
      </c>
      <c r="P850" t="s">
        <v>1404</v>
      </c>
      <c r="Q850">
        <v>1550670797</v>
      </c>
      <c r="R850">
        <f>AL850*Y850*(AJ850-AK850)/(100*AF850*(1000-Y850*AJ850))</f>
        <v>0</v>
      </c>
      <c r="S850">
        <f>AL850*Y850*(AI850-AH850*(1000-Y850*AK850)/(1000-Y850*AJ850))/(100*AF850)</f>
        <v>0</v>
      </c>
      <c r="T850">
        <f>(U850/V850*100)</f>
        <v>0</v>
      </c>
      <c r="U850">
        <f>AJ850*(AM850+AN850)/1000</f>
        <v>0</v>
      </c>
      <c r="V850">
        <f>0.61365*exp(17.502*AO850/(240.97+AO850))</f>
        <v>0</v>
      </c>
      <c r="W850">
        <v>128</v>
      </c>
      <c r="X850">
        <v>9</v>
      </c>
      <c r="Y850">
        <f>IF(W850*$H$11&gt;=AA850,1.0,(AA850/(AA850-W850*$H$11)))</f>
        <v>0</v>
      </c>
      <c r="Z850">
        <f>(Y850-1)*100</f>
        <v>0</v>
      </c>
      <c r="AA850">
        <f>MAX(0,($B$11+$C$11*AR850)/(1+$D$11*AR850)*AM850/(AO850+273)*$E$11)</f>
        <v>0</v>
      </c>
      <c r="AB850">
        <f>$B$9*AS850+$C$9*AT850</f>
        <v>0</v>
      </c>
      <c r="AC850">
        <f>AB850*AD850</f>
        <v>0</v>
      </c>
      <c r="AD850">
        <f>($B$9*$D$7+$C$9*$D$7)/($B$9+$C$9)</f>
        <v>0</v>
      </c>
      <c r="AE850">
        <f>($B$9*$K$7+$C$9*$K$7)/($B$9+$C$9)</f>
        <v>0</v>
      </c>
      <c r="AF850">
        <v>10</v>
      </c>
      <c r="AG850">
        <v>1550670797</v>
      </c>
      <c r="AH850">
        <v>398.895</v>
      </c>
      <c r="AI850">
        <v>399.001</v>
      </c>
      <c r="AJ850">
        <v>8.88346</v>
      </c>
      <c r="AK850">
        <v>2.88836</v>
      </c>
      <c r="AL850">
        <v>1418.12</v>
      </c>
      <c r="AM850">
        <v>99.5828</v>
      </c>
      <c r="AN850">
        <v>0.0242866</v>
      </c>
      <c r="AO850">
        <v>7.34618</v>
      </c>
      <c r="AP850">
        <v>999.9</v>
      </c>
      <c r="AQ850">
        <v>999.9</v>
      </c>
      <c r="AR850">
        <v>9990.62</v>
      </c>
      <c r="AS850">
        <v>0</v>
      </c>
      <c r="AT850">
        <v>65.6231</v>
      </c>
      <c r="AU850">
        <v>0</v>
      </c>
      <c r="AV850" t="s">
        <v>204</v>
      </c>
      <c r="AW850">
        <v>0</v>
      </c>
      <c r="AX850">
        <v>-1.442</v>
      </c>
      <c r="AY850">
        <v>-0.036</v>
      </c>
      <c r="AZ850">
        <v>0</v>
      </c>
      <c r="BA850">
        <v>0</v>
      </c>
      <c r="BB850">
        <v>0</v>
      </c>
      <c r="BC850">
        <v>0</v>
      </c>
      <c r="BD850">
        <v>402.216131147541</v>
      </c>
      <c r="BE850">
        <v>0.124300840631401</v>
      </c>
      <c r="BF850">
        <v>0.0980074395653674</v>
      </c>
      <c r="BG850">
        <v>-1</v>
      </c>
      <c r="BH850">
        <v>0</v>
      </c>
      <c r="BI850">
        <v>0</v>
      </c>
      <c r="BJ850" t="s">
        <v>205</v>
      </c>
      <c r="BK850">
        <v>1.8847</v>
      </c>
      <c r="BL850">
        <v>1.88167</v>
      </c>
      <c r="BM850">
        <v>1.88313</v>
      </c>
      <c r="BN850">
        <v>1.88187</v>
      </c>
      <c r="BO850">
        <v>1.88378</v>
      </c>
      <c r="BP850">
        <v>1.88309</v>
      </c>
      <c r="BQ850">
        <v>1.88477</v>
      </c>
      <c r="BR850">
        <v>1.88231</v>
      </c>
      <c r="BS850" t="s">
        <v>206</v>
      </c>
      <c r="BT850" t="s">
        <v>17</v>
      </c>
      <c r="BU850" t="s">
        <v>17</v>
      </c>
      <c r="BV850" t="s">
        <v>17</v>
      </c>
      <c r="BW850" t="s">
        <v>207</v>
      </c>
      <c r="BX850" t="s">
        <v>208</v>
      </c>
      <c r="BY850" t="s">
        <v>209</v>
      </c>
      <c r="BZ850" t="s">
        <v>209</v>
      </c>
      <c r="CA850" t="s">
        <v>209</v>
      </c>
      <c r="CB850" t="s">
        <v>209</v>
      </c>
      <c r="CC850">
        <v>5</v>
      </c>
      <c r="CD850">
        <v>0</v>
      </c>
      <c r="CE850">
        <v>0</v>
      </c>
      <c r="CF850">
        <v>0</v>
      </c>
      <c r="CG850">
        <v>0</v>
      </c>
      <c r="CH850">
        <v>2</v>
      </c>
      <c r="CI850">
        <v>1320.77</v>
      </c>
      <c r="CJ850">
        <v>-0.111773</v>
      </c>
      <c r="CK850">
        <v>8.38367</v>
      </c>
      <c r="CL850">
        <v>10.1939</v>
      </c>
      <c r="CM850">
        <v>29.9998</v>
      </c>
      <c r="CN850">
        <v>10.0134</v>
      </c>
      <c r="CO850">
        <v>10.2373</v>
      </c>
      <c r="CP850">
        <v>-1</v>
      </c>
      <c r="CQ850">
        <v>0</v>
      </c>
      <c r="CR850">
        <v>100</v>
      </c>
      <c r="CS850">
        <v>-999.9</v>
      </c>
      <c r="CT850">
        <v>400</v>
      </c>
      <c r="CU850">
        <v>6.97217</v>
      </c>
      <c r="CV850">
        <v>103.819</v>
      </c>
      <c r="CW850">
        <v>103.325</v>
      </c>
    </row>
    <row r="851" spans="1:101">
      <c r="A851">
        <v>837</v>
      </c>
      <c r="B851">
        <v>1550670799</v>
      </c>
      <c r="C851">
        <v>2825.70000004768</v>
      </c>
      <c r="D851" t="s">
        <v>1894</v>
      </c>
      <c r="E851" t="s">
        <v>1895</v>
      </c>
      <c r="F851">
        <f>J851+I851+M851*K851</f>
        <v>0</v>
      </c>
      <c r="G851">
        <f>(1000*AM851)/(L851*(AO851+273.15))</f>
        <v>0</v>
      </c>
      <c r="H851">
        <f>((G851*F851*(1-(AJ851/1000)))/(100*K851))*(BE851/60)</f>
        <v>0</v>
      </c>
      <c r="I851" t="s">
        <v>197</v>
      </c>
      <c r="J851" t="s">
        <v>198</v>
      </c>
      <c r="K851" t="s">
        <v>199</v>
      </c>
      <c r="L851" t="s">
        <v>200</v>
      </c>
      <c r="M851" t="s">
        <v>1646</v>
      </c>
      <c r="N851" t="s">
        <v>1647</v>
      </c>
      <c r="O851" t="s">
        <v>203</v>
      </c>
      <c r="P851" t="s">
        <v>1404</v>
      </c>
      <c r="Q851">
        <v>1550670799</v>
      </c>
      <c r="R851">
        <f>AL851*Y851*(AJ851-AK851)/(100*AF851*(1000-Y851*AJ851))</f>
        <v>0</v>
      </c>
      <c r="S851">
        <f>AL851*Y851*(AI851-AH851*(1000-Y851*AK851)/(1000-Y851*AJ851))/(100*AF851)</f>
        <v>0</v>
      </c>
      <c r="T851">
        <f>(U851/V851*100)</f>
        <v>0</v>
      </c>
      <c r="U851">
        <f>AJ851*(AM851+AN851)/1000</f>
        <v>0</v>
      </c>
      <c r="V851">
        <f>0.61365*exp(17.502*AO851/(240.97+AO851))</f>
        <v>0</v>
      </c>
      <c r="W851">
        <v>125</v>
      </c>
      <c r="X851">
        <v>9</v>
      </c>
      <c r="Y851">
        <f>IF(W851*$H$11&gt;=AA851,1.0,(AA851/(AA851-W851*$H$11)))</f>
        <v>0</v>
      </c>
      <c r="Z851">
        <f>(Y851-1)*100</f>
        <v>0</v>
      </c>
      <c r="AA851">
        <f>MAX(0,($B$11+$C$11*AR851)/(1+$D$11*AR851)*AM851/(AO851+273)*$E$11)</f>
        <v>0</v>
      </c>
      <c r="AB851">
        <f>$B$9*AS851+$C$9*AT851</f>
        <v>0</v>
      </c>
      <c r="AC851">
        <f>AB851*AD851</f>
        <v>0</v>
      </c>
      <c r="AD851">
        <f>($B$9*$D$7+$C$9*$D$7)/($B$9+$C$9)</f>
        <v>0</v>
      </c>
      <c r="AE851">
        <f>($B$9*$K$7+$C$9*$K$7)/($B$9+$C$9)</f>
        <v>0</v>
      </c>
      <c r="AF851">
        <v>10</v>
      </c>
      <c r="AG851">
        <v>1550670799</v>
      </c>
      <c r="AH851">
        <v>398.919</v>
      </c>
      <c r="AI851">
        <v>399.019</v>
      </c>
      <c r="AJ851">
        <v>8.89324</v>
      </c>
      <c r="AK851">
        <v>2.88825</v>
      </c>
      <c r="AL851">
        <v>1417.8</v>
      </c>
      <c r="AM851">
        <v>99.5816</v>
      </c>
      <c r="AN851">
        <v>0.024198</v>
      </c>
      <c r="AO851">
        <v>7.35162</v>
      </c>
      <c r="AP851">
        <v>999.9</v>
      </c>
      <c r="AQ851">
        <v>999.9</v>
      </c>
      <c r="AR851">
        <v>10008.1</v>
      </c>
      <c r="AS851">
        <v>0</v>
      </c>
      <c r="AT851">
        <v>64.4782</v>
      </c>
      <c r="AU851">
        <v>0</v>
      </c>
      <c r="AV851" t="s">
        <v>204</v>
      </c>
      <c r="AW851">
        <v>0</v>
      </c>
      <c r="AX851">
        <v>-1.442</v>
      </c>
      <c r="AY851">
        <v>-0.036</v>
      </c>
      <c r="AZ851">
        <v>0</v>
      </c>
      <c r="BA851">
        <v>0</v>
      </c>
      <c r="BB851">
        <v>0</v>
      </c>
      <c r="BC851">
        <v>0</v>
      </c>
      <c r="BD851">
        <v>402.225491803279</v>
      </c>
      <c r="BE851">
        <v>0.190902218436631</v>
      </c>
      <c r="BF851">
        <v>0.110385705737542</v>
      </c>
      <c r="BG851">
        <v>-1</v>
      </c>
      <c r="BH851">
        <v>0</v>
      </c>
      <c r="BI851">
        <v>0</v>
      </c>
      <c r="BJ851" t="s">
        <v>205</v>
      </c>
      <c r="BK851">
        <v>1.88471</v>
      </c>
      <c r="BL851">
        <v>1.88168</v>
      </c>
      <c r="BM851">
        <v>1.88313</v>
      </c>
      <c r="BN851">
        <v>1.88187</v>
      </c>
      <c r="BO851">
        <v>1.8838</v>
      </c>
      <c r="BP851">
        <v>1.88309</v>
      </c>
      <c r="BQ851">
        <v>1.88478</v>
      </c>
      <c r="BR851">
        <v>1.8823</v>
      </c>
      <c r="BS851" t="s">
        <v>206</v>
      </c>
      <c r="BT851" t="s">
        <v>17</v>
      </c>
      <c r="BU851" t="s">
        <v>17</v>
      </c>
      <c r="BV851" t="s">
        <v>17</v>
      </c>
      <c r="BW851" t="s">
        <v>207</v>
      </c>
      <c r="BX851" t="s">
        <v>208</v>
      </c>
      <c r="BY851" t="s">
        <v>209</v>
      </c>
      <c r="BZ851" t="s">
        <v>209</v>
      </c>
      <c r="CA851" t="s">
        <v>209</v>
      </c>
      <c r="CB851" t="s">
        <v>209</v>
      </c>
      <c r="CC851">
        <v>5</v>
      </c>
      <c r="CD851">
        <v>0</v>
      </c>
      <c r="CE851">
        <v>0</v>
      </c>
      <c r="CF851">
        <v>0</v>
      </c>
      <c r="CG851">
        <v>0</v>
      </c>
      <c r="CH851">
        <v>2</v>
      </c>
      <c r="CI851">
        <v>1322.67</v>
      </c>
      <c r="CJ851">
        <v>-0.111773</v>
      </c>
      <c r="CK851">
        <v>8.38344</v>
      </c>
      <c r="CL851">
        <v>10.1922</v>
      </c>
      <c r="CM851">
        <v>29.9999</v>
      </c>
      <c r="CN851">
        <v>10.0114</v>
      </c>
      <c r="CO851">
        <v>10.2356</v>
      </c>
      <c r="CP851">
        <v>-1</v>
      </c>
      <c r="CQ851">
        <v>0</v>
      </c>
      <c r="CR851">
        <v>100</v>
      </c>
      <c r="CS851">
        <v>-999.9</v>
      </c>
      <c r="CT851">
        <v>400</v>
      </c>
      <c r="CU851">
        <v>6.90483</v>
      </c>
      <c r="CV851">
        <v>103.819</v>
      </c>
      <c r="CW851">
        <v>103.325</v>
      </c>
    </row>
    <row r="852" spans="1:101">
      <c r="A852">
        <v>838</v>
      </c>
      <c r="B852">
        <v>1550670801.1</v>
      </c>
      <c r="C852">
        <v>2827.79999995232</v>
      </c>
      <c r="D852" t="s">
        <v>1896</v>
      </c>
      <c r="E852" t="s">
        <v>1897</v>
      </c>
      <c r="F852">
        <f>J852+I852+M852*K852</f>
        <v>0</v>
      </c>
      <c r="G852">
        <f>(1000*AM852)/(L852*(AO852+273.15))</f>
        <v>0</v>
      </c>
      <c r="H852">
        <f>((G852*F852*(1-(AJ852/1000)))/(100*K852))*(BE852/60)</f>
        <v>0</v>
      </c>
      <c r="I852" t="s">
        <v>197</v>
      </c>
      <c r="J852" t="s">
        <v>198</v>
      </c>
      <c r="K852" t="s">
        <v>199</v>
      </c>
      <c r="L852" t="s">
        <v>200</v>
      </c>
      <c r="M852" t="s">
        <v>1646</v>
      </c>
      <c r="N852" t="s">
        <v>1647</v>
      </c>
      <c r="O852" t="s">
        <v>203</v>
      </c>
      <c r="P852" t="s">
        <v>1404</v>
      </c>
      <c r="Q852">
        <v>1550670801.1</v>
      </c>
      <c r="R852">
        <f>AL852*Y852*(AJ852-AK852)/(100*AF852*(1000-Y852*AJ852))</f>
        <v>0</v>
      </c>
      <c r="S852">
        <f>AL852*Y852*(AI852-AH852*(1000-Y852*AK852)/(1000-Y852*AJ852))/(100*AF852)</f>
        <v>0</v>
      </c>
      <c r="T852">
        <f>(U852/V852*100)</f>
        <v>0</v>
      </c>
      <c r="U852">
        <f>AJ852*(AM852+AN852)/1000</f>
        <v>0</v>
      </c>
      <c r="V852">
        <f>0.61365*exp(17.502*AO852/(240.97+AO852))</f>
        <v>0</v>
      </c>
      <c r="W852">
        <v>133</v>
      </c>
      <c r="X852">
        <v>9</v>
      </c>
      <c r="Y852">
        <f>IF(W852*$H$11&gt;=AA852,1.0,(AA852/(AA852-W852*$H$11)))</f>
        <v>0</v>
      </c>
      <c r="Z852">
        <f>(Y852-1)*100</f>
        <v>0</v>
      </c>
      <c r="AA852">
        <f>MAX(0,($B$11+$C$11*AR852)/(1+$D$11*AR852)*AM852/(AO852+273)*$E$11)</f>
        <v>0</v>
      </c>
      <c r="AB852">
        <f>$B$9*AS852+$C$9*AT852</f>
        <v>0</v>
      </c>
      <c r="AC852">
        <f>AB852*AD852</f>
        <v>0</v>
      </c>
      <c r="AD852">
        <f>($B$9*$D$7+$C$9*$D$7)/($B$9+$C$9)</f>
        <v>0</v>
      </c>
      <c r="AE852">
        <f>($B$9*$K$7+$C$9*$K$7)/($B$9+$C$9)</f>
        <v>0</v>
      </c>
      <c r="AF852">
        <v>10</v>
      </c>
      <c r="AG852">
        <v>1550670801.1</v>
      </c>
      <c r="AH852">
        <v>398.967</v>
      </c>
      <c r="AI852">
        <v>399.012</v>
      </c>
      <c r="AJ852">
        <v>8.89803</v>
      </c>
      <c r="AK852">
        <v>2.88832</v>
      </c>
      <c r="AL852">
        <v>1417.91</v>
      </c>
      <c r="AM852">
        <v>99.5799</v>
      </c>
      <c r="AN852">
        <v>0.024198</v>
      </c>
      <c r="AO852">
        <v>7.34311</v>
      </c>
      <c r="AP852">
        <v>999.9</v>
      </c>
      <c r="AQ852">
        <v>999.9</v>
      </c>
      <c r="AR852">
        <v>10001.2</v>
      </c>
      <c r="AS852">
        <v>0</v>
      </c>
      <c r="AT852">
        <v>64.4754</v>
      </c>
      <c r="AU852">
        <v>0</v>
      </c>
      <c r="AV852" t="s">
        <v>204</v>
      </c>
      <c r="AW852">
        <v>0</v>
      </c>
      <c r="AX852">
        <v>-1.442</v>
      </c>
      <c r="AY852">
        <v>-0.036</v>
      </c>
      <c r="AZ852">
        <v>0</v>
      </c>
      <c r="BA852">
        <v>0</v>
      </c>
      <c r="BB852">
        <v>0</v>
      </c>
      <c r="BC852">
        <v>0</v>
      </c>
      <c r="BD852">
        <v>402.234049180328</v>
      </c>
      <c r="BE852">
        <v>0.254759716933024</v>
      </c>
      <c r="BF852">
        <v>0.122540649157945</v>
      </c>
      <c r="BG852">
        <v>-1</v>
      </c>
      <c r="BH852">
        <v>0</v>
      </c>
      <c r="BI852">
        <v>0</v>
      </c>
      <c r="BJ852" t="s">
        <v>205</v>
      </c>
      <c r="BK852">
        <v>1.88472</v>
      </c>
      <c r="BL852">
        <v>1.88168</v>
      </c>
      <c r="BM852">
        <v>1.88312</v>
      </c>
      <c r="BN852">
        <v>1.88187</v>
      </c>
      <c r="BO852">
        <v>1.88379</v>
      </c>
      <c r="BP852">
        <v>1.88309</v>
      </c>
      <c r="BQ852">
        <v>1.88478</v>
      </c>
      <c r="BR852">
        <v>1.8823</v>
      </c>
      <c r="BS852" t="s">
        <v>206</v>
      </c>
      <c r="BT852" t="s">
        <v>17</v>
      </c>
      <c r="BU852" t="s">
        <v>17</v>
      </c>
      <c r="BV852" t="s">
        <v>17</v>
      </c>
      <c r="BW852" t="s">
        <v>207</v>
      </c>
      <c r="BX852" t="s">
        <v>208</v>
      </c>
      <c r="BY852" t="s">
        <v>209</v>
      </c>
      <c r="BZ852" t="s">
        <v>209</v>
      </c>
      <c r="CA852" t="s">
        <v>209</v>
      </c>
      <c r="CB852" t="s">
        <v>209</v>
      </c>
      <c r="CC852">
        <v>5</v>
      </c>
      <c r="CD852">
        <v>0</v>
      </c>
      <c r="CE852">
        <v>0</v>
      </c>
      <c r="CF852">
        <v>0</v>
      </c>
      <c r="CG852">
        <v>0</v>
      </c>
      <c r="CH852">
        <v>2</v>
      </c>
      <c r="CI852">
        <v>1317.27</v>
      </c>
      <c r="CJ852">
        <v>-0.111773</v>
      </c>
      <c r="CK852">
        <v>8.38331</v>
      </c>
      <c r="CL852">
        <v>10.1904</v>
      </c>
      <c r="CM852">
        <v>29.9998</v>
      </c>
      <c r="CN852">
        <v>10.0091</v>
      </c>
      <c r="CO852">
        <v>10.2334</v>
      </c>
      <c r="CP852">
        <v>-1</v>
      </c>
      <c r="CQ852">
        <v>0</v>
      </c>
      <c r="CR852">
        <v>100</v>
      </c>
      <c r="CS852">
        <v>-999.9</v>
      </c>
      <c r="CT852">
        <v>400</v>
      </c>
      <c r="CU852">
        <v>6.84384</v>
      </c>
      <c r="CV852">
        <v>103.82</v>
      </c>
      <c r="CW852">
        <v>103.325</v>
      </c>
    </row>
    <row r="853" spans="1:101">
      <c r="A853">
        <v>839</v>
      </c>
      <c r="B853">
        <v>1550670803</v>
      </c>
      <c r="C853">
        <v>2829.70000004768</v>
      </c>
      <c r="D853" t="s">
        <v>1898</v>
      </c>
      <c r="E853" t="s">
        <v>1899</v>
      </c>
      <c r="F853">
        <f>J853+I853+M853*K853</f>
        <v>0</v>
      </c>
      <c r="G853">
        <f>(1000*AM853)/(L853*(AO853+273.15))</f>
        <v>0</v>
      </c>
      <c r="H853">
        <f>((G853*F853*(1-(AJ853/1000)))/(100*K853))*(BE853/60)</f>
        <v>0</v>
      </c>
      <c r="I853" t="s">
        <v>197</v>
      </c>
      <c r="J853" t="s">
        <v>198</v>
      </c>
      <c r="K853" t="s">
        <v>199</v>
      </c>
      <c r="L853" t="s">
        <v>200</v>
      </c>
      <c r="M853" t="s">
        <v>1646</v>
      </c>
      <c r="N853" t="s">
        <v>1647</v>
      </c>
      <c r="O853" t="s">
        <v>203</v>
      </c>
      <c r="P853" t="s">
        <v>1404</v>
      </c>
      <c r="Q853">
        <v>1550670803</v>
      </c>
      <c r="R853">
        <f>AL853*Y853*(AJ853-AK853)/(100*AF853*(1000-Y853*AJ853))</f>
        <v>0</v>
      </c>
      <c r="S853">
        <f>AL853*Y853*(AI853-AH853*(1000-Y853*AK853)/(1000-Y853*AJ853))/(100*AF853)</f>
        <v>0</v>
      </c>
      <c r="T853">
        <f>(U853/V853*100)</f>
        <v>0</v>
      </c>
      <c r="U853">
        <f>AJ853*(AM853+AN853)/1000</f>
        <v>0</v>
      </c>
      <c r="V853">
        <f>0.61365*exp(17.502*AO853/(240.97+AO853))</f>
        <v>0</v>
      </c>
      <c r="W853">
        <v>119</v>
      </c>
      <c r="X853">
        <v>8</v>
      </c>
      <c r="Y853">
        <f>IF(W853*$H$11&gt;=AA853,1.0,(AA853/(AA853-W853*$H$11)))</f>
        <v>0</v>
      </c>
      <c r="Z853">
        <f>(Y853-1)*100</f>
        <v>0</v>
      </c>
      <c r="AA853">
        <f>MAX(0,($B$11+$C$11*AR853)/(1+$D$11*AR853)*AM853/(AO853+273)*$E$11)</f>
        <v>0</v>
      </c>
      <c r="AB853">
        <f>$B$9*AS853+$C$9*AT853</f>
        <v>0</v>
      </c>
      <c r="AC853">
        <f>AB853*AD853</f>
        <v>0</v>
      </c>
      <c r="AD853">
        <f>($B$9*$D$7+$C$9*$D$7)/($B$9+$C$9)</f>
        <v>0</v>
      </c>
      <c r="AE853">
        <f>($B$9*$K$7+$C$9*$K$7)/($B$9+$C$9)</f>
        <v>0</v>
      </c>
      <c r="AF853">
        <v>10</v>
      </c>
      <c r="AG853">
        <v>1550670803</v>
      </c>
      <c r="AH853">
        <v>399.045</v>
      </c>
      <c r="AI853">
        <v>399.009</v>
      </c>
      <c r="AJ853">
        <v>8.90117</v>
      </c>
      <c r="AK853">
        <v>2.88812</v>
      </c>
      <c r="AL853">
        <v>1418.24</v>
      </c>
      <c r="AM853">
        <v>99.5809</v>
      </c>
      <c r="AN853">
        <v>0.024197</v>
      </c>
      <c r="AO853">
        <v>7.33226</v>
      </c>
      <c r="AP853">
        <v>999.9</v>
      </c>
      <c r="AQ853">
        <v>999.9</v>
      </c>
      <c r="AR853">
        <v>9983.12</v>
      </c>
      <c r="AS853">
        <v>0</v>
      </c>
      <c r="AT853">
        <v>64.8452</v>
      </c>
      <c r="AU853">
        <v>0</v>
      </c>
      <c r="AV853" t="s">
        <v>204</v>
      </c>
      <c r="AW853">
        <v>0</v>
      </c>
      <c r="AX853">
        <v>-1.442</v>
      </c>
      <c r="AY853">
        <v>-0.036</v>
      </c>
      <c r="AZ853">
        <v>0</v>
      </c>
      <c r="BA853">
        <v>0</v>
      </c>
      <c r="BB853">
        <v>0</v>
      </c>
      <c r="BC853">
        <v>0</v>
      </c>
      <c r="BD853">
        <v>402.243508196721</v>
      </c>
      <c r="BE853">
        <v>0.327772801814107</v>
      </c>
      <c r="BF853">
        <v>0.136352138488986</v>
      </c>
      <c r="BG853">
        <v>-1</v>
      </c>
      <c r="BH853">
        <v>0</v>
      </c>
      <c r="BI853">
        <v>0</v>
      </c>
      <c r="BJ853" t="s">
        <v>205</v>
      </c>
      <c r="BK853">
        <v>1.88473</v>
      </c>
      <c r="BL853">
        <v>1.88168</v>
      </c>
      <c r="BM853">
        <v>1.88313</v>
      </c>
      <c r="BN853">
        <v>1.88187</v>
      </c>
      <c r="BO853">
        <v>1.88376</v>
      </c>
      <c r="BP853">
        <v>1.88308</v>
      </c>
      <c r="BQ853">
        <v>1.88477</v>
      </c>
      <c r="BR853">
        <v>1.88232</v>
      </c>
      <c r="BS853" t="s">
        <v>206</v>
      </c>
      <c r="BT853" t="s">
        <v>17</v>
      </c>
      <c r="BU853" t="s">
        <v>17</v>
      </c>
      <c r="BV853" t="s">
        <v>17</v>
      </c>
      <c r="BW853" t="s">
        <v>207</v>
      </c>
      <c r="BX853" t="s">
        <v>208</v>
      </c>
      <c r="BY853" t="s">
        <v>209</v>
      </c>
      <c r="BZ853" t="s">
        <v>209</v>
      </c>
      <c r="CA853" t="s">
        <v>209</v>
      </c>
      <c r="CB853" t="s">
        <v>209</v>
      </c>
      <c r="CC853">
        <v>5</v>
      </c>
      <c r="CD853">
        <v>0</v>
      </c>
      <c r="CE853">
        <v>0</v>
      </c>
      <c r="CF853">
        <v>0</v>
      </c>
      <c r="CG853">
        <v>0</v>
      </c>
      <c r="CH853">
        <v>2</v>
      </c>
      <c r="CI853">
        <v>1327.97</v>
      </c>
      <c r="CJ853">
        <v>-0.111773</v>
      </c>
      <c r="CK853">
        <v>8.38304</v>
      </c>
      <c r="CL853">
        <v>10.1882</v>
      </c>
      <c r="CM853">
        <v>29.9998</v>
      </c>
      <c r="CN853">
        <v>10.0068</v>
      </c>
      <c r="CO853">
        <v>10.2315</v>
      </c>
      <c r="CP853">
        <v>-1</v>
      </c>
      <c r="CQ853">
        <v>0</v>
      </c>
      <c r="CR853">
        <v>100</v>
      </c>
      <c r="CS853">
        <v>-999.9</v>
      </c>
      <c r="CT853">
        <v>400</v>
      </c>
      <c r="CU853">
        <v>6.78203</v>
      </c>
      <c r="CV853">
        <v>103.82</v>
      </c>
      <c r="CW853">
        <v>103.324</v>
      </c>
    </row>
    <row r="854" spans="1:101">
      <c r="A854">
        <v>840</v>
      </c>
      <c r="B854">
        <v>1550670805.1</v>
      </c>
      <c r="C854">
        <v>2831.79999995232</v>
      </c>
      <c r="D854" t="s">
        <v>1900</v>
      </c>
      <c r="E854" t="s">
        <v>1901</v>
      </c>
      <c r="F854">
        <f>J854+I854+M854*K854</f>
        <v>0</v>
      </c>
      <c r="G854">
        <f>(1000*AM854)/(L854*(AO854+273.15))</f>
        <v>0</v>
      </c>
      <c r="H854">
        <f>((G854*F854*(1-(AJ854/1000)))/(100*K854))*(BE854/60)</f>
        <v>0</v>
      </c>
      <c r="I854" t="s">
        <v>197</v>
      </c>
      <c r="J854" t="s">
        <v>198</v>
      </c>
      <c r="K854" t="s">
        <v>199</v>
      </c>
      <c r="L854" t="s">
        <v>200</v>
      </c>
      <c r="M854" t="s">
        <v>1646</v>
      </c>
      <c r="N854" t="s">
        <v>1647</v>
      </c>
      <c r="O854" t="s">
        <v>203</v>
      </c>
      <c r="P854" t="s">
        <v>1404</v>
      </c>
      <c r="Q854">
        <v>1550670805.1</v>
      </c>
      <c r="R854">
        <f>AL854*Y854*(AJ854-AK854)/(100*AF854*(1000-Y854*AJ854))</f>
        <v>0</v>
      </c>
      <c r="S854">
        <f>AL854*Y854*(AI854-AH854*(1000-Y854*AK854)/(1000-Y854*AJ854))/(100*AF854)</f>
        <v>0</v>
      </c>
      <c r="T854">
        <f>(U854/V854*100)</f>
        <v>0</v>
      </c>
      <c r="U854">
        <f>AJ854*(AM854+AN854)/1000</f>
        <v>0</v>
      </c>
      <c r="V854">
        <f>0.61365*exp(17.502*AO854/(240.97+AO854))</f>
        <v>0</v>
      </c>
      <c r="W854">
        <v>136</v>
      </c>
      <c r="X854">
        <v>10</v>
      </c>
      <c r="Y854">
        <f>IF(W854*$H$11&gt;=AA854,1.0,(AA854/(AA854-W854*$H$11)))</f>
        <v>0</v>
      </c>
      <c r="Z854">
        <f>(Y854-1)*100</f>
        <v>0</v>
      </c>
      <c r="AA854">
        <f>MAX(0,($B$11+$C$11*AR854)/(1+$D$11*AR854)*AM854/(AO854+273)*$E$11)</f>
        <v>0</v>
      </c>
      <c r="AB854">
        <f>$B$9*AS854+$C$9*AT854</f>
        <v>0</v>
      </c>
      <c r="AC854">
        <f>AB854*AD854</f>
        <v>0</v>
      </c>
      <c r="AD854">
        <f>($B$9*$D$7+$C$9*$D$7)/($B$9+$C$9)</f>
        <v>0</v>
      </c>
      <c r="AE854">
        <f>($B$9*$K$7+$C$9*$K$7)/($B$9+$C$9)</f>
        <v>0</v>
      </c>
      <c r="AF854">
        <v>10</v>
      </c>
      <c r="AG854">
        <v>1550670805.1</v>
      </c>
      <c r="AH854">
        <v>399.111</v>
      </c>
      <c r="AI854">
        <v>399.039</v>
      </c>
      <c r="AJ854">
        <v>8.90461</v>
      </c>
      <c r="AK854">
        <v>2.88769</v>
      </c>
      <c r="AL854">
        <v>1417.97</v>
      </c>
      <c r="AM854">
        <v>99.5818</v>
      </c>
      <c r="AN854">
        <v>0.0242267</v>
      </c>
      <c r="AO854">
        <v>7.32744</v>
      </c>
      <c r="AP854">
        <v>999.9</v>
      </c>
      <c r="AQ854">
        <v>999.9</v>
      </c>
      <c r="AR854">
        <v>9993.75</v>
      </c>
      <c r="AS854">
        <v>0</v>
      </c>
      <c r="AT854">
        <v>65.1876</v>
      </c>
      <c r="AU854">
        <v>0</v>
      </c>
      <c r="AV854" t="s">
        <v>204</v>
      </c>
      <c r="AW854">
        <v>0</v>
      </c>
      <c r="AX854">
        <v>-1.442</v>
      </c>
      <c r="AY854">
        <v>-0.036</v>
      </c>
      <c r="AZ854">
        <v>0</v>
      </c>
      <c r="BA854">
        <v>0</v>
      </c>
      <c r="BB854">
        <v>0</v>
      </c>
      <c r="BC854">
        <v>0</v>
      </c>
      <c r="BD854">
        <v>402.255745901639</v>
      </c>
      <c r="BE854">
        <v>0.411926689270431</v>
      </c>
      <c r="BF854">
        <v>0.154661161182394</v>
      </c>
      <c r="BG854">
        <v>-1</v>
      </c>
      <c r="BH854">
        <v>0</v>
      </c>
      <c r="BI854">
        <v>0</v>
      </c>
      <c r="BJ854" t="s">
        <v>205</v>
      </c>
      <c r="BK854">
        <v>1.88471</v>
      </c>
      <c r="BL854">
        <v>1.8817</v>
      </c>
      <c r="BM854">
        <v>1.88314</v>
      </c>
      <c r="BN854">
        <v>1.88187</v>
      </c>
      <c r="BO854">
        <v>1.88374</v>
      </c>
      <c r="BP854">
        <v>1.88308</v>
      </c>
      <c r="BQ854">
        <v>1.88477</v>
      </c>
      <c r="BR854">
        <v>1.88232</v>
      </c>
      <c r="BS854" t="s">
        <v>206</v>
      </c>
      <c r="BT854" t="s">
        <v>17</v>
      </c>
      <c r="BU854" t="s">
        <v>17</v>
      </c>
      <c r="BV854" t="s">
        <v>17</v>
      </c>
      <c r="BW854" t="s">
        <v>207</v>
      </c>
      <c r="BX854" t="s">
        <v>208</v>
      </c>
      <c r="BY854" t="s">
        <v>209</v>
      </c>
      <c r="BZ854" t="s">
        <v>209</v>
      </c>
      <c r="CA854" t="s">
        <v>209</v>
      </c>
      <c r="CB854" t="s">
        <v>209</v>
      </c>
      <c r="CC854">
        <v>5</v>
      </c>
      <c r="CD854">
        <v>0</v>
      </c>
      <c r="CE854">
        <v>0</v>
      </c>
      <c r="CF854">
        <v>0</v>
      </c>
      <c r="CG854">
        <v>0</v>
      </c>
      <c r="CH854">
        <v>2</v>
      </c>
      <c r="CI854">
        <v>1314.82</v>
      </c>
      <c r="CJ854">
        <v>-0.111773</v>
      </c>
      <c r="CK854">
        <v>8.38256</v>
      </c>
      <c r="CL854">
        <v>10.1864</v>
      </c>
      <c r="CM854">
        <v>29.9997</v>
      </c>
      <c r="CN854">
        <v>10.0045</v>
      </c>
      <c r="CO854">
        <v>10.2298</v>
      </c>
      <c r="CP854">
        <v>-1</v>
      </c>
      <c r="CQ854">
        <v>0</v>
      </c>
      <c r="CR854">
        <v>99.6273</v>
      </c>
      <c r="CS854">
        <v>-999.9</v>
      </c>
      <c r="CT854">
        <v>400</v>
      </c>
      <c r="CU854">
        <v>6.71557</v>
      </c>
      <c r="CV854">
        <v>103.821</v>
      </c>
      <c r="CW854">
        <v>103.324</v>
      </c>
    </row>
    <row r="855" spans="1:101">
      <c r="A855">
        <v>841</v>
      </c>
      <c r="B855">
        <v>1550670807.5</v>
      </c>
      <c r="C855">
        <v>2834.20000004768</v>
      </c>
      <c r="D855" t="s">
        <v>1902</v>
      </c>
      <c r="E855" t="s">
        <v>1903</v>
      </c>
      <c r="F855">
        <f>J855+I855+M855*K855</f>
        <v>0</v>
      </c>
      <c r="G855">
        <f>(1000*AM855)/(L855*(AO855+273.15))</f>
        <v>0</v>
      </c>
      <c r="H855">
        <f>((G855*F855*(1-(AJ855/1000)))/(100*K855))*(BE855/60)</f>
        <v>0</v>
      </c>
      <c r="I855" t="s">
        <v>197</v>
      </c>
      <c r="J855" t="s">
        <v>198</v>
      </c>
      <c r="K855" t="s">
        <v>199</v>
      </c>
      <c r="L855" t="s">
        <v>200</v>
      </c>
      <c r="M855" t="s">
        <v>1646</v>
      </c>
      <c r="N855" t="s">
        <v>1647</v>
      </c>
      <c r="O855" t="s">
        <v>203</v>
      </c>
      <c r="P855" t="s">
        <v>1404</v>
      </c>
      <c r="Q855">
        <v>1550670807.5</v>
      </c>
      <c r="R855">
        <f>AL855*Y855*(AJ855-AK855)/(100*AF855*(1000-Y855*AJ855))</f>
        <v>0</v>
      </c>
      <c r="S855">
        <f>AL855*Y855*(AI855-AH855*(1000-Y855*AK855)/(1000-Y855*AJ855))/(100*AF855)</f>
        <v>0</v>
      </c>
      <c r="T855">
        <f>(U855/V855*100)</f>
        <v>0</v>
      </c>
      <c r="U855">
        <f>AJ855*(AM855+AN855)/1000</f>
        <v>0</v>
      </c>
      <c r="V855">
        <f>0.61365*exp(17.502*AO855/(240.97+AO855))</f>
        <v>0</v>
      </c>
      <c r="W855">
        <v>122</v>
      </c>
      <c r="X855">
        <v>9</v>
      </c>
      <c r="Y855">
        <f>IF(W855*$H$11&gt;=AA855,1.0,(AA855/(AA855-W855*$H$11)))</f>
        <v>0</v>
      </c>
      <c r="Z855">
        <f>(Y855-1)*100</f>
        <v>0</v>
      </c>
      <c r="AA855">
        <f>MAX(0,($B$11+$C$11*AR855)/(1+$D$11*AR855)*AM855/(AO855+273)*$E$11)</f>
        <v>0</v>
      </c>
      <c r="AB855">
        <f>$B$9*AS855+$C$9*AT855</f>
        <v>0</v>
      </c>
      <c r="AC855">
        <f>AB855*AD855</f>
        <v>0</v>
      </c>
      <c r="AD855">
        <f>($B$9*$D$7+$C$9*$D$7)/($B$9+$C$9)</f>
        <v>0</v>
      </c>
      <c r="AE855">
        <f>($B$9*$K$7+$C$9*$K$7)/($B$9+$C$9)</f>
        <v>0</v>
      </c>
      <c r="AF855">
        <v>10</v>
      </c>
      <c r="AG855">
        <v>1550670807.5</v>
      </c>
      <c r="AH855">
        <v>399.139</v>
      </c>
      <c r="AI855">
        <v>399.061</v>
      </c>
      <c r="AJ855">
        <v>8.90535</v>
      </c>
      <c r="AK855">
        <v>2.88708</v>
      </c>
      <c r="AL855">
        <v>1418.11</v>
      </c>
      <c r="AM855">
        <v>99.5806</v>
      </c>
      <c r="AN855">
        <v>0.0243165</v>
      </c>
      <c r="AO855">
        <v>7.31507</v>
      </c>
      <c r="AP855">
        <v>999.9</v>
      </c>
      <c r="AQ855">
        <v>999.9</v>
      </c>
      <c r="AR855">
        <v>10018.8</v>
      </c>
      <c r="AS855">
        <v>0</v>
      </c>
      <c r="AT855">
        <v>65.5067</v>
      </c>
      <c r="AU855">
        <v>0</v>
      </c>
      <c r="AV855" t="s">
        <v>204</v>
      </c>
      <c r="AW855">
        <v>0</v>
      </c>
      <c r="AX855">
        <v>-1.442</v>
      </c>
      <c r="AY855">
        <v>-0.036</v>
      </c>
      <c r="AZ855">
        <v>0</v>
      </c>
      <c r="BA855">
        <v>0</v>
      </c>
      <c r="BB855">
        <v>0</v>
      </c>
      <c r="BC855">
        <v>0</v>
      </c>
      <c r="BD855">
        <v>402.273713114754</v>
      </c>
      <c r="BE855">
        <v>0.522830986446022</v>
      </c>
      <c r="BF855">
        <v>0.179334218595203</v>
      </c>
      <c r="BG855">
        <v>-1</v>
      </c>
      <c r="BH855">
        <v>0</v>
      </c>
      <c r="BI855">
        <v>0</v>
      </c>
      <c r="BJ855" t="s">
        <v>205</v>
      </c>
      <c r="BK855">
        <v>1.88471</v>
      </c>
      <c r="BL855">
        <v>1.88171</v>
      </c>
      <c r="BM855">
        <v>1.88315</v>
      </c>
      <c r="BN855">
        <v>1.88187</v>
      </c>
      <c r="BO855">
        <v>1.88375</v>
      </c>
      <c r="BP855">
        <v>1.88308</v>
      </c>
      <c r="BQ855">
        <v>1.88478</v>
      </c>
      <c r="BR855">
        <v>1.88231</v>
      </c>
      <c r="BS855" t="s">
        <v>206</v>
      </c>
      <c r="BT855" t="s">
        <v>17</v>
      </c>
      <c r="BU855" t="s">
        <v>17</v>
      </c>
      <c r="BV855" t="s">
        <v>17</v>
      </c>
      <c r="BW855" t="s">
        <v>207</v>
      </c>
      <c r="BX855" t="s">
        <v>208</v>
      </c>
      <c r="BY855" t="s">
        <v>209</v>
      </c>
      <c r="BZ855" t="s">
        <v>209</v>
      </c>
      <c r="CA855" t="s">
        <v>209</v>
      </c>
      <c r="CB855" t="s">
        <v>209</v>
      </c>
      <c r="CC855">
        <v>5</v>
      </c>
      <c r="CD855">
        <v>0</v>
      </c>
      <c r="CE855">
        <v>0</v>
      </c>
      <c r="CF855">
        <v>0</v>
      </c>
      <c r="CG855">
        <v>0</v>
      </c>
      <c r="CH855">
        <v>2</v>
      </c>
      <c r="CI855">
        <v>1325.38</v>
      </c>
      <c r="CJ855">
        <v>-0.111773</v>
      </c>
      <c r="CK855">
        <v>8.38208</v>
      </c>
      <c r="CL855">
        <v>10.1842</v>
      </c>
      <c r="CM855">
        <v>29.9998</v>
      </c>
      <c r="CN855">
        <v>10.0023</v>
      </c>
      <c r="CO855">
        <v>10.2274</v>
      </c>
      <c r="CP855">
        <v>-1</v>
      </c>
      <c r="CQ855">
        <v>0</v>
      </c>
      <c r="CR855">
        <v>99.6273</v>
      </c>
      <c r="CS855">
        <v>-999.9</v>
      </c>
      <c r="CT855">
        <v>400</v>
      </c>
      <c r="CU855">
        <v>6.63782</v>
      </c>
      <c r="CV855">
        <v>103.821</v>
      </c>
      <c r="CW855">
        <v>103.324</v>
      </c>
    </row>
    <row r="856" spans="1:101">
      <c r="A856">
        <v>842</v>
      </c>
      <c r="B856">
        <v>1550670809.5</v>
      </c>
      <c r="C856">
        <v>2836.20000004768</v>
      </c>
      <c r="D856" t="s">
        <v>1904</v>
      </c>
      <c r="E856" t="s">
        <v>1905</v>
      </c>
      <c r="F856">
        <f>J856+I856+M856*K856</f>
        <v>0</v>
      </c>
      <c r="G856">
        <f>(1000*AM856)/(L856*(AO856+273.15))</f>
        <v>0</v>
      </c>
      <c r="H856">
        <f>((G856*F856*(1-(AJ856/1000)))/(100*K856))*(BE856/60)</f>
        <v>0</v>
      </c>
      <c r="I856" t="s">
        <v>197</v>
      </c>
      <c r="J856" t="s">
        <v>198</v>
      </c>
      <c r="K856" t="s">
        <v>199</v>
      </c>
      <c r="L856" t="s">
        <v>200</v>
      </c>
      <c r="M856" t="s">
        <v>1646</v>
      </c>
      <c r="N856" t="s">
        <v>1647</v>
      </c>
      <c r="O856" t="s">
        <v>203</v>
      </c>
      <c r="P856" t="s">
        <v>1404</v>
      </c>
      <c r="Q856">
        <v>1550670809.5</v>
      </c>
      <c r="R856">
        <f>AL856*Y856*(AJ856-AK856)/(100*AF856*(1000-Y856*AJ856))</f>
        <v>0</v>
      </c>
      <c r="S856">
        <f>AL856*Y856*(AI856-AH856*(1000-Y856*AK856)/(1000-Y856*AJ856))/(100*AF856)</f>
        <v>0</v>
      </c>
      <c r="T856">
        <f>(U856/V856*100)</f>
        <v>0</v>
      </c>
      <c r="U856">
        <f>AJ856*(AM856+AN856)/1000</f>
        <v>0</v>
      </c>
      <c r="V856">
        <f>0.61365*exp(17.502*AO856/(240.97+AO856))</f>
        <v>0</v>
      </c>
      <c r="W856">
        <v>106</v>
      </c>
      <c r="X856">
        <v>7</v>
      </c>
      <c r="Y856">
        <f>IF(W856*$H$11&gt;=AA856,1.0,(AA856/(AA856-W856*$H$11)))</f>
        <v>0</v>
      </c>
      <c r="Z856">
        <f>(Y856-1)*100</f>
        <v>0</v>
      </c>
      <c r="AA856">
        <f>MAX(0,($B$11+$C$11*AR856)/(1+$D$11*AR856)*AM856/(AO856+273)*$E$11)</f>
        <v>0</v>
      </c>
      <c r="AB856">
        <f>$B$9*AS856+$C$9*AT856</f>
        <v>0</v>
      </c>
      <c r="AC856">
        <f>AB856*AD856</f>
        <v>0</v>
      </c>
      <c r="AD856">
        <f>($B$9*$D$7+$C$9*$D$7)/($B$9+$C$9)</f>
        <v>0</v>
      </c>
      <c r="AE856">
        <f>($B$9*$K$7+$C$9*$K$7)/($B$9+$C$9)</f>
        <v>0</v>
      </c>
      <c r="AF856">
        <v>10</v>
      </c>
      <c r="AG856">
        <v>1550670809.5</v>
      </c>
      <c r="AH856">
        <v>399.164</v>
      </c>
      <c r="AI856">
        <v>399.021</v>
      </c>
      <c r="AJ856">
        <v>8.9064</v>
      </c>
      <c r="AK856">
        <v>2.88588</v>
      </c>
      <c r="AL856">
        <v>1418.5</v>
      </c>
      <c r="AM856">
        <v>99.5807</v>
      </c>
      <c r="AN856">
        <v>0.0243009</v>
      </c>
      <c r="AO856">
        <v>7.30662</v>
      </c>
      <c r="AP856">
        <v>999.9</v>
      </c>
      <c r="AQ856">
        <v>999.9</v>
      </c>
      <c r="AR856">
        <v>9995</v>
      </c>
      <c r="AS856">
        <v>0</v>
      </c>
      <c r="AT856">
        <v>65.152</v>
      </c>
      <c r="AU856">
        <v>0</v>
      </c>
      <c r="AV856" t="s">
        <v>204</v>
      </c>
      <c r="AW856">
        <v>0</v>
      </c>
      <c r="AX856">
        <v>-1.442</v>
      </c>
      <c r="AY856">
        <v>-0.036</v>
      </c>
      <c r="AZ856">
        <v>0</v>
      </c>
      <c r="BA856">
        <v>0</v>
      </c>
      <c r="BB856">
        <v>0</v>
      </c>
      <c r="BC856">
        <v>0</v>
      </c>
      <c r="BD856">
        <v>402.290196721311</v>
      </c>
      <c r="BE856">
        <v>0.60069462790411</v>
      </c>
      <c r="BF856">
        <v>0.196911756858883</v>
      </c>
      <c r="BG856">
        <v>-1</v>
      </c>
      <c r="BH856">
        <v>0</v>
      </c>
      <c r="BI856">
        <v>0</v>
      </c>
      <c r="BJ856" t="s">
        <v>205</v>
      </c>
      <c r="BK856">
        <v>1.88472</v>
      </c>
      <c r="BL856">
        <v>1.8817</v>
      </c>
      <c r="BM856">
        <v>1.88317</v>
      </c>
      <c r="BN856">
        <v>1.88187</v>
      </c>
      <c r="BO856">
        <v>1.88374</v>
      </c>
      <c r="BP856">
        <v>1.88308</v>
      </c>
      <c r="BQ856">
        <v>1.88477</v>
      </c>
      <c r="BR856">
        <v>1.88231</v>
      </c>
      <c r="BS856" t="s">
        <v>206</v>
      </c>
      <c r="BT856" t="s">
        <v>17</v>
      </c>
      <c r="BU856" t="s">
        <v>17</v>
      </c>
      <c r="BV856" t="s">
        <v>17</v>
      </c>
      <c r="BW856" t="s">
        <v>207</v>
      </c>
      <c r="BX856" t="s">
        <v>208</v>
      </c>
      <c r="BY856" t="s">
        <v>209</v>
      </c>
      <c r="BZ856" t="s">
        <v>209</v>
      </c>
      <c r="CA856" t="s">
        <v>209</v>
      </c>
      <c r="CB856" t="s">
        <v>209</v>
      </c>
      <c r="CC856">
        <v>5</v>
      </c>
      <c r="CD856">
        <v>0</v>
      </c>
      <c r="CE856">
        <v>0</v>
      </c>
      <c r="CF856">
        <v>0</v>
      </c>
      <c r="CG856">
        <v>0</v>
      </c>
      <c r="CH856">
        <v>2</v>
      </c>
      <c r="CI856">
        <v>1337.43</v>
      </c>
      <c r="CJ856">
        <v>-0.111773</v>
      </c>
      <c r="CK856">
        <v>8.38195</v>
      </c>
      <c r="CL856">
        <v>10.1825</v>
      </c>
      <c r="CM856">
        <v>29.9999</v>
      </c>
      <c r="CN856">
        <v>10.0005</v>
      </c>
      <c r="CO856">
        <v>10.2257</v>
      </c>
      <c r="CP856">
        <v>-1</v>
      </c>
      <c r="CQ856">
        <v>0</v>
      </c>
      <c r="CR856">
        <v>99.6273</v>
      </c>
      <c r="CS856">
        <v>-999.9</v>
      </c>
      <c r="CT856">
        <v>400</v>
      </c>
      <c r="CU856">
        <v>6.57154</v>
      </c>
      <c r="CV856">
        <v>103.821</v>
      </c>
      <c r="CW856">
        <v>103.324</v>
      </c>
    </row>
    <row r="857" spans="1:101">
      <c r="A857">
        <v>843</v>
      </c>
      <c r="B857">
        <v>1550670811.6</v>
      </c>
      <c r="C857">
        <v>2838.29999995232</v>
      </c>
      <c r="D857" t="s">
        <v>1906</v>
      </c>
      <c r="E857" t="s">
        <v>1907</v>
      </c>
      <c r="F857">
        <f>J857+I857+M857*K857</f>
        <v>0</v>
      </c>
      <c r="G857">
        <f>(1000*AM857)/(L857*(AO857+273.15))</f>
        <v>0</v>
      </c>
      <c r="H857">
        <f>((G857*F857*(1-(AJ857/1000)))/(100*K857))*(BE857/60)</f>
        <v>0</v>
      </c>
      <c r="I857" t="s">
        <v>197</v>
      </c>
      <c r="J857" t="s">
        <v>198</v>
      </c>
      <c r="K857" t="s">
        <v>199</v>
      </c>
      <c r="L857" t="s">
        <v>200</v>
      </c>
      <c r="M857" t="s">
        <v>1646</v>
      </c>
      <c r="N857" t="s">
        <v>1647</v>
      </c>
      <c r="O857" t="s">
        <v>203</v>
      </c>
      <c r="P857" t="s">
        <v>1404</v>
      </c>
      <c r="Q857">
        <v>1550670811.6</v>
      </c>
      <c r="R857">
        <f>AL857*Y857*(AJ857-AK857)/(100*AF857*(1000-Y857*AJ857))</f>
        <v>0</v>
      </c>
      <c r="S857">
        <f>AL857*Y857*(AI857-AH857*(1000-Y857*AK857)/(1000-Y857*AJ857))/(100*AF857)</f>
        <v>0</v>
      </c>
      <c r="T857">
        <f>(U857/V857*100)</f>
        <v>0</v>
      </c>
      <c r="U857">
        <f>AJ857*(AM857+AN857)/1000</f>
        <v>0</v>
      </c>
      <c r="V857">
        <f>0.61365*exp(17.502*AO857/(240.97+AO857))</f>
        <v>0</v>
      </c>
      <c r="W857">
        <v>125</v>
      </c>
      <c r="X857">
        <v>9</v>
      </c>
      <c r="Y857">
        <f>IF(W857*$H$11&gt;=AA857,1.0,(AA857/(AA857-W857*$H$11)))</f>
        <v>0</v>
      </c>
      <c r="Z857">
        <f>(Y857-1)*100</f>
        <v>0</v>
      </c>
      <c r="AA857">
        <f>MAX(0,($B$11+$C$11*AR857)/(1+$D$11*AR857)*AM857/(AO857+273)*$E$11)</f>
        <v>0</v>
      </c>
      <c r="AB857">
        <f>$B$9*AS857+$C$9*AT857</f>
        <v>0</v>
      </c>
      <c r="AC857">
        <f>AB857*AD857</f>
        <v>0</v>
      </c>
      <c r="AD857">
        <f>($B$9*$D$7+$C$9*$D$7)/($B$9+$C$9)</f>
        <v>0</v>
      </c>
      <c r="AE857">
        <f>($B$9*$K$7+$C$9*$K$7)/($B$9+$C$9)</f>
        <v>0</v>
      </c>
      <c r="AF857">
        <v>10</v>
      </c>
      <c r="AG857">
        <v>1550670811.6</v>
      </c>
      <c r="AH857">
        <v>399.188</v>
      </c>
      <c r="AI857">
        <v>399.004</v>
      </c>
      <c r="AJ857">
        <v>8.91567</v>
      </c>
      <c r="AK857">
        <v>2.88568</v>
      </c>
      <c r="AL857">
        <v>1418.32</v>
      </c>
      <c r="AM857">
        <v>99.5812</v>
      </c>
      <c r="AN857">
        <v>0.0241605</v>
      </c>
      <c r="AO857">
        <v>7.3075</v>
      </c>
      <c r="AP857">
        <v>999.9</v>
      </c>
      <c r="AQ857">
        <v>999.9</v>
      </c>
      <c r="AR857">
        <v>9982.5</v>
      </c>
      <c r="AS857">
        <v>0</v>
      </c>
      <c r="AT857">
        <v>64.8302</v>
      </c>
      <c r="AU857">
        <v>0</v>
      </c>
      <c r="AV857" t="s">
        <v>204</v>
      </c>
      <c r="AW857">
        <v>0</v>
      </c>
      <c r="AX857">
        <v>-1.442</v>
      </c>
      <c r="AY857">
        <v>-0.036</v>
      </c>
      <c r="AZ857">
        <v>0</v>
      </c>
      <c r="BA857">
        <v>0</v>
      </c>
      <c r="BB857">
        <v>0</v>
      </c>
      <c r="BC857">
        <v>0</v>
      </c>
      <c r="BD857">
        <v>402.309270491803</v>
      </c>
      <c r="BE857">
        <v>0.666388868264754</v>
      </c>
      <c r="BF857">
        <v>0.212729222055065</v>
      </c>
      <c r="BG857">
        <v>-1</v>
      </c>
      <c r="BH857">
        <v>0</v>
      </c>
      <c r="BI857">
        <v>0</v>
      </c>
      <c r="BJ857" t="s">
        <v>205</v>
      </c>
      <c r="BK857">
        <v>1.88471</v>
      </c>
      <c r="BL857">
        <v>1.8817</v>
      </c>
      <c r="BM857">
        <v>1.88317</v>
      </c>
      <c r="BN857">
        <v>1.88187</v>
      </c>
      <c r="BO857">
        <v>1.88375</v>
      </c>
      <c r="BP857">
        <v>1.88308</v>
      </c>
      <c r="BQ857">
        <v>1.88477</v>
      </c>
      <c r="BR857">
        <v>1.88232</v>
      </c>
      <c r="BS857" t="s">
        <v>206</v>
      </c>
      <c r="BT857" t="s">
        <v>17</v>
      </c>
      <c r="BU857" t="s">
        <v>17</v>
      </c>
      <c r="BV857" t="s">
        <v>17</v>
      </c>
      <c r="BW857" t="s">
        <v>207</v>
      </c>
      <c r="BX857" t="s">
        <v>208</v>
      </c>
      <c r="BY857" t="s">
        <v>209</v>
      </c>
      <c r="BZ857" t="s">
        <v>209</v>
      </c>
      <c r="CA857" t="s">
        <v>209</v>
      </c>
      <c r="CB857" t="s">
        <v>209</v>
      </c>
      <c r="CC857">
        <v>5</v>
      </c>
      <c r="CD857">
        <v>0</v>
      </c>
      <c r="CE857">
        <v>0</v>
      </c>
      <c r="CF857">
        <v>0</v>
      </c>
      <c r="CG857">
        <v>0</v>
      </c>
      <c r="CH857">
        <v>2</v>
      </c>
      <c r="CI857">
        <v>1323.61</v>
      </c>
      <c r="CJ857">
        <v>-0.111773</v>
      </c>
      <c r="CK857">
        <v>8.38161</v>
      </c>
      <c r="CL857">
        <v>10.1807</v>
      </c>
      <c r="CM857">
        <v>29.9999</v>
      </c>
      <c r="CN857">
        <v>9.9986</v>
      </c>
      <c r="CO857">
        <v>10.2242</v>
      </c>
      <c r="CP857">
        <v>-1</v>
      </c>
      <c r="CQ857">
        <v>0</v>
      </c>
      <c r="CR857">
        <v>99.6273</v>
      </c>
      <c r="CS857">
        <v>-999.9</v>
      </c>
      <c r="CT857">
        <v>400</v>
      </c>
      <c r="CU857">
        <v>6.49849</v>
      </c>
      <c r="CV857">
        <v>103.822</v>
      </c>
      <c r="CW857">
        <v>103.325</v>
      </c>
    </row>
    <row r="858" spans="1:101">
      <c r="A858">
        <v>844</v>
      </c>
      <c r="B858">
        <v>1550670813.5</v>
      </c>
      <c r="C858">
        <v>2840.20000004768</v>
      </c>
      <c r="D858" t="s">
        <v>1908</v>
      </c>
      <c r="E858" t="s">
        <v>1909</v>
      </c>
      <c r="F858">
        <f>J858+I858+M858*K858</f>
        <v>0</v>
      </c>
      <c r="G858">
        <f>(1000*AM858)/(L858*(AO858+273.15))</f>
        <v>0</v>
      </c>
      <c r="H858">
        <f>((G858*F858*(1-(AJ858/1000)))/(100*K858))*(BE858/60)</f>
        <v>0</v>
      </c>
      <c r="I858" t="s">
        <v>197</v>
      </c>
      <c r="J858" t="s">
        <v>198</v>
      </c>
      <c r="K858" t="s">
        <v>199</v>
      </c>
      <c r="L858" t="s">
        <v>200</v>
      </c>
      <c r="M858" t="s">
        <v>1646</v>
      </c>
      <c r="N858" t="s">
        <v>1647</v>
      </c>
      <c r="O858" t="s">
        <v>203</v>
      </c>
      <c r="P858" t="s">
        <v>1404</v>
      </c>
      <c r="Q858">
        <v>1550670813.5</v>
      </c>
      <c r="R858">
        <f>AL858*Y858*(AJ858-AK858)/(100*AF858*(1000-Y858*AJ858))</f>
        <v>0</v>
      </c>
      <c r="S858">
        <f>AL858*Y858*(AI858-AH858*(1000-Y858*AK858)/(1000-Y858*AJ858))/(100*AF858)</f>
        <v>0</v>
      </c>
      <c r="T858">
        <f>(U858/V858*100)</f>
        <v>0</v>
      </c>
      <c r="U858">
        <f>AJ858*(AM858+AN858)/1000</f>
        <v>0</v>
      </c>
      <c r="V858">
        <f>0.61365*exp(17.502*AO858/(240.97+AO858))</f>
        <v>0</v>
      </c>
      <c r="W858">
        <v>134</v>
      </c>
      <c r="X858">
        <v>9</v>
      </c>
      <c r="Y858">
        <f>IF(W858*$H$11&gt;=AA858,1.0,(AA858/(AA858-W858*$H$11)))</f>
        <v>0</v>
      </c>
      <c r="Z858">
        <f>(Y858-1)*100</f>
        <v>0</v>
      </c>
      <c r="AA858">
        <f>MAX(0,($B$11+$C$11*AR858)/(1+$D$11*AR858)*AM858/(AO858+273)*$E$11)</f>
        <v>0</v>
      </c>
      <c r="AB858">
        <f>$B$9*AS858+$C$9*AT858</f>
        <v>0</v>
      </c>
      <c r="AC858">
        <f>AB858*AD858</f>
        <v>0</v>
      </c>
      <c r="AD858">
        <f>($B$9*$D$7+$C$9*$D$7)/($B$9+$C$9)</f>
        <v>0</v>
      </c>
      <c r="AE858">
        <f>($B$9*$K$7+$C$9*$K$7)/($B$9+$C$9)</f>
        <v>0</v>
      </c>
      <c r="AF858">
        <v>10</v>
      </c>
      <c r="AG858">
        <v>1550670813.5</v>
      </c>
      <c r="AH858">
        <v>399.232</v>
      </c>
      <c r="AI858">
        <v>399.026</v>
      </c>
      <c r="AJ858">
        <v>8.92568</v>
      </c>
      <c r="AK858">
        <v>2.88523</v>
      </c>
      <c r="AL858">
        <v>1418</v>
      </c>
      <c r="AM858">
        <v>99.5815</v>
      </c>
      <c r="AN858">
        <v>0.0240027</v>
      </c>
      <c r="AO858">
        <v>7.3108</v>
      </c>
      <c r="AP858">
        <v>999.9</v>
      </c>
      <c r="AQ858">
        <v>999.9</v>
      </c>
      <c r="AR858">
        <v>10006.2</v>
      </c>
      <c r="AS858">
        <v>0</v>
      </c>
      <c r="AT858">
        <v>65.1438</v>
      </c>
      <c r="AU858">
        <v>0</v>
      </c>
      <c r="AV858" t="s">
        <v>204</v>
      </c>
      <c r="AW858">
        <v>0</v>
      </c>
      <c r="AX858">
        <v>-1.442</v>
      </c>
      <c r="AY858">
        <v>-0.036</v>
      </c>
      <c r="AZ858">
        <v>0</v>
      </c>
      <c r="BA858">
        <v>0</v>
      </c>
      <c r="BB858">
        <v>0</v>
      </c>
      <c r="BC858">
        <v>0</v>
      </c>
      <c r="BD858">
        <v>402.330885245902</v>
      </c>
      <c r="BE858">
        <v>0.722172321715764</v>
      </c>
      <c r="BF858">
        <v>0.226919469962126</v>
      </c>
      <c r="BG858">
        <v>-1</v>
      </c>
      <c r="BH858">
        <v>0</v>
      </c>
      <c r="BI858">
        <v>0</v>
      </c>
      <c r="BJ858" t="s">
        <v>205</v>
      </c>
      <c r="BK858">
        <v>1.88469</v>
      </c>
      <c r="BL858">
        <v>1.8817</v>
      </c>
      <c r="BM858">
        <v>1.88314</v>
      </c>
      <c r="BN858">
        <v>1.88187</v>
      </c>
      <c r="BO858">
        <v>1.88377</v>
      </c>
      <c r="BP858">
        <v>1.88308</v>
      </c>
      <c r="BQ858">
        <v>1.88477</v>
      </c>
      <c r="BR858">
        <v>1.88231</v>
      </c>
      <c r="BS858" t="s">
        <v>206</v>
      </c>
      <c r="BT858" t="s">
        <v>17</v>
      </c>
      <c r="BU858" t="s">
        <v>17</v>
      </c>
      <c r="BV858" t="s">
        <v>17</v>
      </c>
      <c r="BW858" t="s">
        <v>207</v>
      </c>
      <c r="BX858" t="s">
        <v>208</v>
      </c>
      <c r="BY858" t="s">
        <v>209</v>
      </c>
      <c r="BZ858" t="s">
        <v>209</v>
      </c>
      <c r="CA858" t="s">
        <v>209</v>
      </c>
      <c r="CB858" t="s">
        <v>209</v>
      </c>
      <c r="CC858">
        <v>5</v>
      </c>
      <c r="CD858">
        <v>0</v>
      </c>
      <c r="CE858">
        <v>0</v>
      </c>
      <c r="CF858">
        <v>0</v>
      </c>
      <c r="CG858">
        <v>0</v>
      </c>
      <c r="CH858">
        <v>2</v>
      </c>
      <c r="CI858">
        <v>1316.38</v>
      </c>
      <c r="CJ858">
        <v>-0.111773</v>
      </c>
      <c r="CK858">
        <v>8.38112</v>
      </c>
      <c r="CL858">
        <v>10.179</v>
      </c>
      <c r="CM858">
        <v>29.9999</v>
      </c>
      <c r="CN858">
        <v>9.99697</v>
      </c>
      <c r="CO858">
        <v>10.2225</v>
      </c>
      <c r="CP858">
        <v>-1</v>
      </c>
      <c r="CQ858">
        <v>0</v>
      </c>
      <c r="CR858">
        <v>99.6273</v>
      </c>
      <c r="CS858">
        <v>-999.9</v>
      </c>
      <c r="CT858">
        <v>400</v>
      </c>
      <c r="CU858">
        <v>6.43091</v>
      </c>
      <c r="CV858">
        <v>103.822</v>
      </c>
      <c r="CW858">
        <v>103.325</v>
      </c>
    </row>
    <row r="859" spans="1:101">
      <c r="A859">
        <v>845</v>
      </c>
      <c r="B859">
        <v>1550670815.5</v>
      </c>
      <c r="C859">
        <v>2842.20000004768</v>
      </c>
      <c r="D859" t="s">
        <v>1910</v>
      </c>
      <c r="E859" t="s">
        <v>1911</v>
      </c>
      <c r="F859">
        <f>J859+I859+M859*K859</f>
        <v>0</v>
      </c>
      <c r="G859">
        <f>(1000*AM859)/(L859*(AO859+273.15))</f>
        <v>0</v>
      </c>
      <c r="H859">
        <f>((G859*F859*(1-(AJ859/1000)))/(100*K859))*(BE859/60)</f>
        <v>0</v>
      </c>
      <c r="I859" t="s">
        <v>197</v>
      </c>
      <c r="J859" t="s">
        <v>198</v>
      </c>
      <c r="K859" t="s">
        <v>199</v>
      </c>
      <c r="L859" t="s">
        <v>200</v>
      </c>
      <c r="M859" t="s">
        <v>1646</v>
      </c>
      <c r="N859" t="s">
        <v>1647</v>
      </c>
      <c r="O859" t="s">
        <v>203</v>
      </c>
      <c r="P859" t="s">
        <v>1404</v>
      </c>
      <c r="Q859">
        <v>1550670815.5</v>
      </c>
      <c r="R859">
        <f>AL859*Y859*(AJ859-AK859)/(100*AF859*(1000-Y859*AJ859))</f>
        <v>0</v>
      </c>
      <c r="S859">
        <f>AL859*Y859*(AI859-AH859*(1000-Y859*AK859)/(1000-Y859*AJ859))/(100*AF859)</f>
        <v>0</v>
      </c>
      <c r="T859">
        <f>(U859/V859*100)</f>
        <v>0</v>
      </c>
      <c r="U859">
        <f>AJ859*(AM859+AN859)/1000</f>
        <v>0</v>
      </c>
      <c r="V859">
        <f>0.61365*exp(17.502*AO859/(240.97+AO859))</f>
        <v>0</v>
      </c>
      <c r="W859">
        <v>125</v>
      </c>
      <c r="X859">
        <v>9</v>
      </c>
      <c r="Y859">
        <f>IF(W859*$H$11&gt;=AA859,1.0,(AA859/(AA859-W859*$H$11)))</f>
        <v>0</v>
      </c>
      <c r="Z859">
        <f>(Y859-1)*100</f>
        <v>0</v>
      </c>
      <c r="AA859">
        <f>MAX(0,($B$11+$C$11*AR859)/(1+$D$11*AR859)*AM859/(AO859+273)*$E$11)</f>
        <v>0</v>
      </c>
      <c r="AB859">
        <f>$B$9*AS859+$C$9*AT859</f>
        <v>0</v>
      </c>
      <c r="AC859">
        <f>AB859*AD859</f>
        <v>0</v>
      </c>
      <c r="AD859">
        <f>($B$9*$D$7+$C$9*$D$7)/($B$9+$C$9)</f>
        <v>0</v>
      </c>
      <c r="AE859">
        <f>($B$9*$K$7+$C$9*$K$7)/($B$9+$C$9)</f>
        <v>0</v>
      </c>
      <c r="AF859">
        <v>10</v>
      </c>
      <c r="AG859">
        <v>1550670815.5</v>
      </c>
      <c r="AH859">
        <v>399.322</v>
      </c>
      <c r="AI859">
        <v>399.037</v>
      </c>
      <c r="AJ859">
        <v>8.92886</v>
      </c>
      <c r="AK859">
        <v>2.88483</v>
      </c>
      <c r="AL859">
        <v>1417.84</v>
      </c>
      <c r="AM859">
        <v>99.5816</v>
      </c>
      <c r="AN859">
        <v>0.0239754</v>
      </c>
      <c r="AO859">
        <v>7.31101</v>
      </c>
      <c r="AP859">
        <v>999.9</v>
      </c>
      <c r="AQ859">
        <v>999.9</v>
      </c>
      <c r="AR859">
        <v>10016.2</v>
      </c>
      <c r="AS859">
        <v>0</v>
      </c>
      <c r="AT859">
        <v>65.5122</v>
      </c>
      <c r="AU859">
        <v>0</v>
      </c>
      <c r="AV859" t="s">
        <v>204</v>
      </c>
      <c r="AW859">
        <v>0</v>
      </c>
      <c r="AX859">
        <v>-1.442</v>
      </c>
      <c r="AY859">
        <v>-0.036</v>
      </c>
      <c r="AZ859">
        <v>0</v>
      </c>
      <c r="BA859">
        <v>0</v>
      </c>
      <c r="BB859">
        <v>0</v>
      </c>
      <c r="BC859">
        <v>0</v>
      </c>
      <c r="BD859">
        <v>402.354467213115</v>
      </c>
      <c r="BE859">
        <v>0.783767335499725</v>
      </c>
      <c r="BF859">
        <v>0.242943364661845</v>
      </c>
      <c r="BG859">
        <v>-1</v>
      </c>
      <c r="BH859">
        <v>0</v>
      </c>
      <c r="BI859">
        <v>0</v>
      </c>
      <c r="BJ859" t="s">
        <v>205</v>
      </c>
      <c r="BK859">
        <v>1.88471</v>
      </c>
      <c r="BL859">
        <v>1.8817</v>
      </c>
      <c r="BM859">
        <v>1.88313</v>
      </c>
      <c r="BN859">
        <v>1.88187</v>
      </c>
      <c r="BO859">
        <v>1.88377</v>
      </c>
      <c r="BP859">
        <v>1.88309</v>
      </c>
      <c r="BQ859">
        <v>1.88477</v>
      </c>
      <c r="BR859">
        <v>1.88231</v>
      </c>
      <c r="BS859" t="s">
        <v>206</v>
      </c>
      <c r="BT859" t="s">
        <v>17</v>
      </c>
      <c r="BU859" t="s">
        <v>17</v>
      </c>
      <c r="BV859" t="s">
        <v>17</v>
      </c>
      <c r="BW859" t="s">
        <v>207</v>
      </c>
      <c r="BX859" t="s">
        <v>208</v>
      </c>
      <c r="BY859" t="s">
        <v>209</v>
      </c>
      <c r="BZ859" t="s">
        <v>209</v>
      </c>
      <c r="CA859" t="s">
        <v>209</v>
      </c>
      <c r="CB859" t="s">
        <v>209</v>
      </c>
      <c r="CC859">
        <v>5</v>
      </c>
      <c r="CD859">
        <v>0</v>
      </c>
      <c r="CE859">
        <v>0</v>
      </c>
      <c r="CF859">
        <v>0</v>
      </c>
      <c r="CG859">
        <v>0</v>
      </c>
      <c r="CH859">
        <v>2</v>
      </c>
      <c r="CI859">
        <v>1323.32</v>
      </c>
      <c r="CJ859">
        <v>-0.111773</v>
      </c>
      <c r="CK859">
        <v>8.38072</v>
      </c>
      <c r="CL859">
        <v>10.1773</v>
      </c>
      <c r="CM859">
        <v>29.9999</v>
      </c>
      <c r="CN859">
        <v>9.99543</v>
      </c>
      <c r="CO859">
        <v>10.2207</v>
      </c>
      <c r="CP859">
        <v>-1</v>
      </c>
      <c r="CQ859">
        <v>0</v>
      </c>
      <c r="CR859">
        <v>99.6273</v>
      </c>
      <c r="CS859">
        <v>-999.9</v>
      </c>
      <c r="CT859">
        <v>400</v>
      </c>
      <c r="CU859">
        <v>6.36692</v>
      </c>
      <c r="CV859">
        <v>103.822</v>
      </c>
      <c r="CW859">
        <v>103.325</v>
      </c>
    </row>
    <row r="860" spans="1:101">
      <c r="A860">
        <v>846</v>
      </c>
      <c r="B860">
        <v>1550670817.5</v>
      </c>
      <c r="C860">
        <v>2844.20000004768</v>
      </c>
      <c r="D860" t="s">
        <v>1912</v>
      </c>
      <c r="E860" t="s">
        <v>1913</v>
      </c>
      <c r="F860">
        <f>J860+I860+M860*K860</f>
        <v>0</v>
      </c>
      <c r="G860">
        <f>(1000*AM860)/(L860*(AO860+273.15))</f>
        <v>0</v>
      </c>
      <c r="H860">
        <f>((G860*F860*(1-(AJ860/1000)))/(100*K860))*(BE860/60)</f>
        <v>0</v>
      </c>
      <c r="I860" t="s">
        <v>197</v>
      </c>
      <c r="J860" t="s">
        <v>198</v>
      </c>
      <c r="K860" t="s">
        <v>199</v>
      </c>
      <c r="L860" t="s">
        <v>200</v>
      </c>
      <c r="M860" t="s">
        <v>1646</v>
      </c>
      <c r="N860" t="s">
        <v>1647</v>
      </c>
      <c r="O860" t="s">
        <v>203</v>
      </c>
      <c r="P860" t="s">
        <v>1404</v>
      </c>
      <c r="Q860">
        <v>1550670817.5</v>
      </c>
      <c r="R860">
        <f>AL860*Y860*(AJ860-AK860)/(100*AF860*(1000-Y860*AJ860))</f>
        <v>0</v>
      </c>
      <c r="S860">
        <f>AL860*Y860*(AI860-AH860*(1000-Y860*AK860)/(1000-Y860*AJ860))/(100*AF860)</f>
        <v>0</v>
      </c>
      <c r="T860">
        <f>(U860/V860*100)</f>
        <v>0</v>
      </c>
      <c r="U860">
        <f>AJ860*(AM860+AN860)/1000</f>
        <v>0</v>
      </c>
      <c r="V860">
        <f>0.61365*exp(17.502*AO860/(240.97+AO860))</f>
        <v>0</v>
      </c>
      <c r="W860">
        <v>131</v>
      </c>
      <c r="X860">
        <v>9</v>
      </c>
      <c r="Y860">
        <f>IF(W860*$H$11&gt;=AA860,1.0,(AA860/(AA860-W860*$H$11)))</f>
        <v>0</v>
      </c>
      <c r="Z860">
        <f>(Y860-1)*100</f>
        <v>0</v>
      </c>
      <c r="AA860">
        <f>MAX(0,($B$11+$C$11*AR860)/(1+$D$11*AR860)*AM860/(AO860+273)*$E$11)</f>
        <v>0</v>
      </c>
      <c r="AB860">
        <f>$B$9*AS860+$C$9*AT860</f>
        <v>0</v>
      </c>
      <c r="AC860">
        <f>AB860*AD860</f>
        <v>0</v>
      </c>
      <c r="AD860">
        <f>($B$9*$D$7+$C$9*$D$7)/($B$9+$C$9)</f>
        <v>0</v>
      </c>
      <c r="AE860">
        <f>($B$9*$K$7+$C$9*$K$7)/($B$9+$C$9)</f>
        <v>0</v>
      </c>
      <c r="AF860">
        <v>10</v>
      </c>
      <c r="AG860">
        <v>1550670817.5</v>
      </c>
      <c r="AH860">
        <v>399.357</v>
      </c>
      <c r="AI860">
        <v>399.031</v>
      </c>
      <c r="AJ860">
        <v>8.93854</v>
      </c>
      <c r="AK860">
        <v>2.88442</v>
      </c>
      <c r="AL860">
        <v>1418.14</v>
      </c>
      <c r="AM860">
        <v>99.5821</v>
      </c>
      <c r="AN860">
        <v>0.0239537</v>
      </c>
      <c r="AO860">
        <v>7.31946</v>
      </c>
      <c r="AP860">
        <v>999.9</v>
      </c>
      <c r="AQ860">
        <v>999.9</v>
      </c>
      <c r="AR860">
        <v>10028.1</v>
      </c>
      <c r="AS860">
        <v>0</v>
      </c>
      <c r="AT860">
        <v>65.5451</v>
      </c>
      <c r="AU860">
        <v>0</v>
      </c>
      <c r="AV860" t="s">
        <v>204</v>
      </c>
      <c r="AW860">
        <v>0</v>
      </c>
      <c r="AX860">
        <v>-1.442</v>
      </c>
      <c r="AY860">
        <v>-0.036</v>
      </c>
      <c r="AZ860">
        <v>0</v>
      </c>
      <c r="BA860">
        <v>0</v>
      </c>
      <c r="BB860">
        <v>0</v>
      </c>
      <c r="BC860">
        <v>0</v>
      </c>
      <c r="BD860">
        <v>402.380442622951</v>
      </c>
      <c r="BE860">
        <v>0.849915621715708</v>
      </c>
      <c r="BF860">
        <v>0.260587672832898</v>
      </c>
      <c r="BG860">
        <v>-1</v>
      </c>
      <c r="BH860">
        <v>0</v>
      </c>
      <c r="BI860">
        <v>0</v>
      </c>
      <c r="BJ860" t="s">
        <v>205</v>
      </c>
      <c r="BK860">
        <v>1.88473</v>
      </c>
      <c r="BL860">
        <v>1.8817</v>
      </c>
      <c r="BM860">
        <v>1.88314</v>
      </c>
      <c r="BN860">
        <v>1.88187</v>
      </c>
      <c r="BO860">
        <v>1.88378</v>
      </c>
      <c r="BP860">
        <v>1.88309</v>
      </c>
      <c r="BQ860">
        <v>1.88477</v>
      </c>
      <c r="BR860">
        <v>1.88232</v>
      </c>
      <c r="BS860" t="s">
        <v>206</v>
      </c>
      <c r="BT860" t="s">
        <v>17</v>
      </c>
      <c r="BU860" t="s">
        <v>17</v>
      </c>
      <c r="BV860" t="s">
        <v>17</v>
      </c>
      <c r="BW860" t="s">
        <v>207</v>
      </c>
      <c r="BX860" t="s">
        <v>208</v>
      </c>
      <c r="BY860" t="s">
        <v>209</v>
      </c>
      <c r="BZ860" t="s">
        <v>209</v>
      </c>
      <c r="CA860" t="s">
        <v>209</v>
      </c>
      <c r="CB860" t="s">
        <v>209</v>
      </c>
      <c r="CC860">
        <v>5</v>
      </c>
      <c r="CD860">
        <v>0</v>
      </c>
      <c r="CE860">
        <v>0</v>
      </c>
      <c r="CF860">
        <v>0</v>
      </c>
      <c r="CG860">
        <v>0</v>
      </c>
      <c r="CH860">
        <v>2</v>
      </c>
      <c r="CI860">
        <v>1319</v>
      </c>
      <c r="CJ860">
        <v>-0.111773</v>
      </c>
      <c r="CK860">
        <v>8.38049</v>
      </c>
      <c r="CL860">
        <v>10.1755</v>
      </c>
      <c r="CM860">
        <v>29.9999</v>
      </c>
      <c r="CN860">
        <v>9.99371</v>
      </c>
      <c r="CO860">
        <v>10.2193</v>
      </c>
      <c r="CP860">
        <v>-1</v>
      </c>
      <c r="CQ860">
        <v>0</v>
      </c>
      <c r="CR860">
        <v>99.6273</v>
      </c>
      <c r="CS860">
        <v>-999.9</v>
      </c>
      <c r="CT860">
        <v>400</v>
      </c>
      <c r="CU860">
        <v>6.2853</v>
      </c>
      <c r="CV860">
        <v>103.822</v>
      </c>
      <c r="CW860">
        <v>103.325</v>
      </c>
    </row>
    <row r="861" spans="1:101">
      <c r="A861">
        <v>847</v>
      </c>
      <c r="B861">
        <v>1550670819.5</v>
      </c>
      <c r="C861">
        <v>2846.20000004768</v>
      </c>
      <c r="D861" t="s">
        <v>1914</v>
      </c>
      <c r="E861" t="s">
        <v>1915</v>
      </c>
      <c r="F861">
        <f>J861+I861+M861*K861</f>
        <v>0</v>
      </c>
      <c r="G861">
        <f>(1000*AM861)/(L861*(AO861+273.15))</f>
        <v>0</v>
      </c>
      <c r="H861">
        <f>((G861*F861*(1-(AJ861/1000)))/(100*K861))*(BE861/60)</f>
        <v>0</v>
      </c>
      <c r="I861" t="s">
        <v>197</v>
      </c>
      <c r="J861" t="s">
        <v>198</v>
      </c>
      <c r="K861" t="s">
        <v>199</v>
      </c>
      <c r="L861" t="s">
        <v>200</v>
      </c>
      <c r="M861" t="s">
        <v>1646</v>
      </c>
      <c r="N861" t="s">
        <v>1647</v>
      </c>
      <c r="O861" t="s">
        <v>203</v>
      </c>
      <c r="P861" t="s">
        <v>1404</v>
      </c>
      <c r="Q861">
        <v>1550670819.5</v>
      </c>
      <c r="R861">
        <f>AL861*Y861*(AJ861-AK861)/(100*AF861*(1000-Y861*AJ861))</f>
        <v>0</v>
      </c>
      <c r="S861">
        <f>AL861*Y861*(AI861-AH861*(1000-Y861*AK861)/(1000-Y861*AJ861))/(100*AF861)</f>
        <v>0</v>
      </c>
      <c r="T861">
        <f>(U861/V861*100)</f>
        <v>0</v>
      </c>
      <c r="U861">
        <f>AJ861*(AM861+AN861)/1000</f>
        <v>0</v>
      </c>
      <c r="V861">
        <f>0.61365*exp(17.502*AO861/(240.97+AO861))</f>
        <v>0</v>
      </c>
      <c r="W861">
        <v>129</v>
      </c>
      <c r="X861">
        <v>9</v>
      </c>
      <c r="Y861">
        <f>IF(W861*$H$11&gt;=AA861,1.0,(AA861/(AA861-W861*$H$11)))</f>
        <v>0</v>
      </c>
      <c r="Z861">
        <f>(Y861-1)*100</f>
        <v>0</v>
      </c>
      <c r="AA861">
        <f>MAX(0,($B$11+$C$11*AR861)/(1+$D$11*AR861)*AM861/(AO861+273)*$E$11)</f>
        <v>0</v>
      </c>
      <c r="AB861">
        <f>$B$9*AS861+$C$9*AT861</f>
        <v>0</v>
      </c>
      <c r="AC861">
        <f>AB861*AD861</f>
        <v>0</v>
      </c>
      <c r="AD861">
        <f>($B$9*$D$7+$C$9*$D$7)/($B$9+$C$9)</f>
        <v>0</v>
      </c>
      <c r="AE861">
        <f>($B$9*$K$7+$C$9*$K$7)/($B$9+$C$9)</f>
        <v>0</v>
      </c>
      <c r="AF861">
        <v>10</v>
      </c>
      <c r="AG861">
        <v>1550670819.5</v>
      </c>
      <c r="AH861">
        <v>399.4</v>
      </c>
      <c r="AI861">
        <v>399.029</v>
      </c>
      <c r="AJ861">
        <v>8.94293</v>
      </c>
      <c r="AK861">
        <v>2.88402</v>
      </c>
      <c r="AL861">
        <v>1418.28</v>
      </c>
      <c r="AM861">
        <v>99.583</v>
      </c>
      <c r="AN861">
        <v>0.0239972</v>
      </c>
      <c r="AO861">
        <v>7.31671</v>
      </c>
      <c r="AP861">
        <v>999.9</v>
      </c>
      <c r="AQ861">
        <v>999.9</v>
      </c>
      <c r="AR861">
        <v>9996.88</v>
      </c>
      <c r="AS861">
        <v>0</v>
      </c>
      <c r="AT861">
        <v>65.5588</v>
      </c>
      <c r="AU861">
        <v>0</v>
      </c>
      <c r="AV861" t="s">
        <v>204</v>
      </c>
      <c r="AW861">
        <v>0</v>
      </c>
      <c r="AX861">
        <v>-1.442</v>
      </c>
      <c r="AY861">
        <v>-0.036</v>
      </c>
      <c r="AZ861">
        <v>0</v>
      </c>
      <c r="BA861">
        <v>0</v>
      </c>
      <c r="BB861">
        <v>0</v>
      </c>
      <c r="BC861">
        <v>0</v>
      </c>
      <c r="BD861">
        <v>402.408918032787</v>
      </c>
      <c r="BE861">
        <v>0.910683091332864</v>
      </c>
      <c r="BF861">
        <v>0.277232889911335</v>
      </c>
      <c r="BG861">
        <v>-1</v>
      </c>
      <c r="BH861">
        <v>0</v>
      </c>
      <c r="BI861">
        <v>0</v>
      </c>
      <c r="BJ861" t="s">
        <v>205</v>
      </c>
      <c r="BK861">
        <v>1.88473</v>
      </c>
      <c r="BL861">
        <v>1.88168</v>
      </c>
      <c r="BM861">
        <v>1.88313</v>
      </c>
      <c r="BN861">
        <v>1.88187</v>
      </c>
      <c r="BO861">
        <v>1.88377</v>
      </c>
      <c r="BP861">
        <v>1.88309</v>
      </c>
      <c r="BQ861">
        <v>1.88477</v>
      </c>
      <c r="BR861">
        <v>1.88232</v>
      </c>
      <c r="BS861" t="s">
        <v>206</v>
      </c>
      <c r="BT861" t="s">
        <v>17</v>
      </c>
      <c r="BU861" t="s">
        <v>17</v>
      </c>
      <c r="BV861" t="s">
        <v>17</v>
      </c>
      <c r="BW861" t="s">
        <v>207</v>
      </c>
      <c r="BX861" t="s">
        <v>208</v>
      </c>
      <c r="BY861" t="s">
        <v>209</v>
      </c>
      <c r="BZ861" t="s">
        <v>209</v>
      </c>
      <c r="CA861" t="s">
        <v>209</v>
      </c>
      <c r="CB861" t="s">
        <v>209</v>
      </c>
      <c r="CC861">
        <v>5</v>
      </c>
      <c r="CD861">
        <v>0</v>
      </c>
      <c r="CE861">
        <v>0</v>
      </c>
      <c r="CF861">
        <v>0</v>
      </c>
      <c r="CG861">
        <v>0</v>
      </c>
      <c r="CH861">
        <v>2</v>
      </c>
      <c r="CI861">
        <v>1320.21</v>
      </c>
      <c r="CJ861">
        <v>-0.111773</v>
      </c>
      <c r="CK861">
        <v>8.38018</v>
      </c>
      <c r="CL861">
        <v>10.1741</v>
      </c>
      <c r="CM861">
        <v>29.9999</v>
      </c>
      <c r="CN861">
        <v>9.99198</v>
      </c>
      <c r="CO861">
        <v>10.2179</v>
      </c>
      <c r="CP861">
        <v>-1</v>
      </c>
      <c r="CQ861">
        <v>0</v>
      </c>
      <c r="CR861">
        <v>99.6273</v>
      </c>
      <c r="CS861">
        <v>-999.9</v>
      </c>
      <c r="CT861">
        <v>400</v>
      </c>
      <c r="CU861">
        <v>6.23069</v>
      </c>
      <c r="CV861">
        <v>103.822</v>
      </c>
      <c r="CW861">
        <v>103.326</v>
      </c>
    </row>
    <row r="862" spans="1:101">
      <c r="A862">
        <v>848</v>
      </c>
      <c r="B862">
        <v>1550670821.6</v>
      </c>
      <c r="C862">
        <v>2848.29999995232</v>
      </c>
      <c r="D862" t="s">
        <v>1916</v>
      </c>
      <c r="E862" t="s">
        <v>1917</v>
      </c>
      <c r="F862">
        <f>J862+I862+M862*K862</f>
        <v>0</v>
      </c>
      <c r="G862">
        <f>(1000*AM862)/(L862*(AO862+273.15))</f>
        <v>0</v>
      </c>
      <c r="H862">
        <f>((G862*F862*(1-(AJ862/1000)))/(100*K862))*(BE862/60)</f>
        <v>0</v>
      </c>
      <c r="I862" t="s">
        <v>197</v>
      </c>
      <c r="J862" t="s">
        <v>198</v>
      </c>
      <c r="K862" t="s">
        <v>199</v>
      </c>
      <c r="L862" t="s">
        <v>200</v>
      </c>
      <c r="M862" t="s">
        <v>1646</v>
      </c>
      <c r="N862" t="s">
        <v>1647</v>
      </c>
      <c r="O862" t="s">
        <v>203</v>
      </c>
      <c r="P862" t="s">
        <v>1404</v>
      </c>
      <c r="Q862">
        <v>1550670821.6</v>
      </c>
      <c r="R862">
        <f>AL862*Y862*(AJ862-AK862)/(100*AF862*(1000-Y862*AJ862))</f>
        <v>0</v>
      </c>
      <c r="S862">
        <f>AL862*Y862*(AI862-AH862*(1000-Y862*AK862)/(1000-Y862*AJ862))/(100*AF862)</f>
        <v>0</v>
      </c>
      <c r="T862">
        <f>(U862/V862*100)</f>
        <v>0</v>
      </c>
      <c r="U862">
        <f>AJ862*(AM862+AN862)/1000</f>
        <v>0</v>
      </c>
      <c r="V862">
        <f>0.61365*exp(17.502*AO862/(240.97+AO862))</f>
        <v>0</v>
      </c>
      <c r="W862">
        <v>117</v>
      </c>
      <c r="X862">
        <v>8</v>
      </c>
      <c r="Y862">
        <f>IF(W862*$H$11&gt;=AA862,1.0,(AA862/(AA862-W862*$H$11)))</f>
        <v>0</v>
      </c>
      <c r="Z862">
        <f>(Y862-1)*100</f>
        <v>0</v>
      </c>
      <c r="AA862">
        <f>MAX(0,($B$11+$C$11*AR862)/(1+$D$11*AR862)*AM862/(AO862+273)*$E$11)</f>
        <v>0</v>
      </c>
      <c r="AB862">
        <f>$B$9*AS862+$C$9*AT862</f>
        <v>0</v>
      </c>
      <c r="AC862">
        <f>AB862*AD862</f>
        <v>0</v>
      </c>
      <c r="AD862">
        <f>($B$9*$D$7+$C$9*$D$7)/($B$9+$C$9)</f>
        <v>0</v>
      </c>
      <c r="AE862">
        <f>($B$9*$K$7+$C$9*$K$7)/($B$9+$C$9)</f>
        <v>0</v>
      </c>
      <c r="AF862">
        <v>10</v>
      </c>
      <c r="AG862">
        <v>1550670821.6</v>
      </c>
      <c r="AH862">
        <v>399.443</v>
      </c>
      <c r="AI862">
        <v>399.038</v>
      </c>
      <c r="AJ862">
        <v>8.93821</v>
      </c>
      <c r="AK862">
        <v>2.88374</v>
      </c>
      <c r="AL862">
        <v>1418.46</v>
      </c>
      <c r="AM862">
        <v>99.5827</v>
      </c>
      <c r="AN862">
        <v>0.0239608</v>
      </c>
      <c r="AO862">
        <v>7.29897</v>
      </c>
      <c r="AP862">
        <v>999.9</v>
      </c>
      <c r="AQ862">
        <v>999.9</v>
      </c>
      <c r="AR862">
        <v>9988.75</v>
      </c>
      <c r="AS862">
        <v>0</v>
      </c>
      <c r="AT862">
        <v>65.4081</v>
      </c>
      <c r="AU862">
        <v>0</v>
      </c>
      <c r="AV862" t="s">
        <v>204</v>
      </c>
      <c r="AW862">
        <v>0</v>
      </c>
      <c r="AX862">
        <v>-1.442</v>
      </c>
      <c r="AY862">
        <v>-0.036</v>
      </c>
      <c r="AZ862">
        <v>0</v>
      </c>
      <c r="BA862">
        <v>0</v>
      </c>
      <c r="BB862">
        <v>0</v>
      </c>
      <c r="BC862">
        <v>0</v>
      </c>
      <c r="BD862">
        <v>402.438057377049</v>
      </c>
      <c r="BE862">
        <v>0.969104930253392</v>
      </c>
      <c r="BF862">
        <v>0.292711610415115</v>
      </c>
      <c r="BG862">
        <v>-1</v>
      </c>
      <c r="BH862">
        <v>0</v>
      </c>
      <c r="BI862">
        <v>0</v>
      </c>
      <c r="BJ862" t="s">
        <v>205</v>
      </c>
      <c r="BK862">
        <v>1.88471</v>
      </c>
      <c r="BL862">
        <v>1.88167</v>
      </c>
      <c r="BM862">
        <v>1.88313</v>
      </c>
      <c r="BN862">
        <v>1.88187</v>
      </c>
      <c r="BO862">
        <v>1.88377</v>
      </c>
      <c r="BP862">
        <v>1.88308</v>
      </c>
      <c r="BQ862">
        <v>1.88477</v>
      </c>
      <c r="BR862">
        <v>1.88231</v>
      </c>
      <c r="BS862" t="s">
        <v>206</v>
      </c>
      <c r="BT862" t="s">
        <v>17</v>
      </c>
      <c r="BU862" t="s">
        <v>17</v>
      </c>
      <c r="BV862" t="s">
        <v>17</v>
      </c>
      <c r="BW862" t="s">
        <v>207</v>
      </c>
      <c r="BX862" t="s">
        <v>208</v>
      </c>
      <c r="BY862" t="s">
        <v>209</v>
      </c>
      <c r="BZ862" t="s">
        <v>209</v>
      </c>
      <c r="CA862" t="s">
        <v>209</v>
      </c>
      <c r="CB862" t="s">
        <v>209</v>
      </c>
      <c r="CC862">
        <v>5</v>
      </c>
      <c r="CD862">
        <v>0</v>
      </c>
      <c r="CE862">
        <v>0</v>
      </c>
      <c r="CF862">
        <v>0</v>
      </c>
      <c r="CG862">
        <v>0</v>
      </c>
      <c r="CH862">
        <v>2</v>
      </c>
      <c r="CI862">
        <v>1329.53</v>
      </c>
      <c r="CJ862">
        <v>-0.111773</v>
      </c>
      <c r="CK862">
        <v>8.37955</v>
      </c>
      <c r="CL862">
        <v>10.1728</v>
      </c>
      <c r="CM862">
        <v>30</v>
      </c>
      <c r="CN862">
        <v>9.99027</v>
      </c>
      <c r="CO862">
        <v>10.2164</v>
      </c>
      <c r="CP862">
        <v>-1</v>
      </c>
      <c r="CQ862">
        <v>0</v>
      </c>
      <c r="CR862">
        <v>99.6273</v>
      </c>
      <c r="CS862">
        <v>-999.9</v>
      </c>
      <c r="CT862">
        <v>400</v>
      </c>
      <c r="CU862">
        <v>6.1606</v>
      </c>
      <c r="CV862">
        <v>103.822</v>
      </c>
      <c r="CW862">
        <v>103.325</v>
      </c>
    </row>
    <row r="863" spans="1:101">
      <c r="A863">
        <v>849</v>
      </c>
      <c r="B863">
        <v>1550670823.6</v>
      </c>
      <c r="C863">
        <v>2850.29999995232</v>
      </c>
      <c r="D863" t="s">
        <v>1918</v>
      </c>
      <c r="E863" t="s">
        <v>1919</v>
      </c>
      <c r="F863">
        <f>J863+I863+M863*K863</f>
        <v>0</v>
      </c>
      <c r="G863">
        <f>(1000*AM863)/(L863*(AO863+273.15))</f>
        <v>0</v>
      </c>
      <c r="H863">
        <f>((G863*F863*(1-(AJ863/1000)))/(100*K863))*(BE863/60)</f>
        <v>0</v>
      </c>
      <c r="I863" t="s">
        <v>197</v>
      </c>
      <c r="J863" t="s">
        <v>198</v>
      </c>
      <c r="K863" t="s">
        <v>199</v>
      </c>
      <c r="L863" t="s">
        <v>200</v>
      </c>
      <c r="M863" t="s">
        <v>1646</v>
      </c>
      <c r="N863" t="s">
        <v>1647</v>
      </c>
      <c r="O863" t="s">
        <v>203</v>
      </c>
      <c r="P863" t="s">
        <v>1404</v>
      </c>
      <c r="Q863">
        <v>1550670823.6</v>
      </c>
      <c r="R863">
        <f>AL863*Y863*(AJ863-AK863)/(100*AF863*(1000-Y863*AJ863))</f>
        <v>0</v>
      </c>
      <c r="S863">
        <f>AL863*Y863*(AI863-AH863*(1000-Y863*AK863)/(1000-Y863*AJ863))/(100*AF863)</f>
        <v>0</v>
      </c>
      <c r="T863">
        <f>(U863/V863*100)</f>
        <v>0</v>
      </c>
      <c r="U863">
        <f>AJ863*(AM863+AN863)/1000</f>
        <v>0</v>
      </c>
      <c r="V863">
        <f>0.61365*exp(17.502*AO863/(240.97+AO863))</f>
        <v>0</v>
      </c>
      <c r="W863">
        <v>111</v>
      </c>
      <c r="X863">
        <v>8</v>
      </c>
      <c r="Y863">
        <f>IF(W863*$H$11&gt;=AA863,1.0,(AA863/(AA863-W863*$H$11)))</f>
        <v>0</v>
      </c>
      <c r="Z863">
        <f>(Y863-1)*100</f>
        <v>0</v>
      </c>
      <c r="AA863">
        <f>MAX(0,($B$11+$C$11*AR863)/(1+$D$11*AR863)*AM863/(AO863+273)*$E$11)</f>
        <v>0</v>
      </c>
      <c r="AB863">
        <f>$B$9*AS863+$C$9*AT863</f>
        <v>0</v>
      </c>
      <c r="AC863">
        <f>AB863*AD863</f>
        <v>0</v>
      </c>
      <c r="AD863">
        <f>($B$9*$D$7+$C$9*$D$7)/($B$9+$C$9)</f>
        <v>0</v>
      </c>
      <c r="AE863">
        <f>($B$9*$K$7+$C$9*$K$7)/($B$9+$C$9)</f>
        <v>0</v>
      </c>
      <c r="AF863">
        <v>10</v>
      </c>
      <c r="AG863">
        <v>1550670823.6</v>
      </c>
      <c r="AH863">
        <v>399.459</v>
      </c>
      <c r="AI863">
        <v>399.055</v>
      </c>
      <c r="AJ863">
        <v>8.94616</v>
      </c>
      <c r="AK863">
        <v>2.88337</v>
      </c>
      <c r="AL863">
        <v>1418.47</v>
      </c>
      <c r="AM863">
        <v>99.5826</v>
      </c>
      <c r="AN863">
        <v>0.0239402</v>
      </c>
      <c r="AO863">
        <v>7.29618</v>
      </c>
      <c r="AP863">
        <v>999.9</v>
      </c>
      <c r="AQ863">
        <v>999.9</v>
      </c>
      <c r="AR863">
        <v>10015.6</v>
      </c>
      <c r="AS863">
        <v>0</v>
      </c>
      <c r="AT863">
        <v>64.7001</v>
      </c>
      <c r="AU863">
        <v>0</v>
      </c>
      <c r="AV863" t="s">
        <v>204</v>
      </c>
      <c r="AW863">
        <v>0</v>
      </c>
      <c r="AX863">
        <v>-1.442</v>
      </c>
      <c r="AY863">
        <v>-0.036</v>
      </c>
      <c r="AZ863">
        <v>0</v>
      </c>
      <c r="BA863">
        <v>0</v>
      </c>
      <c r="BB863">
        <v>0</v>
      </c>
      <c r="BC863">
        <v>0</v>
      </c>
      <c r="BD863">
        <v>402.467565573771</v>
      </c>
      <c r="BE863">
        <v>1.02205021713422</v>
      </c>
      <c r="BF863">
        <v>0.306254554672186</v>
      </c>
      <c r="BG863">
        <v>-1</v>
      </c>
      <c r="BH863">
        <v>0</v>
      </c>
      <c r="BI863">
        <v>0</v>
      </c>
      <c r="BJ863" t="s">
        <v>205</v>
      </c>
      <c r="BK863">
        <v>1.8847</v>
      </c>
      <c r="BL863">
        <v>1.88166</v>
      </c>
      <c r="BM863">
        <v>1.88314</v>
      </c>
      <c r="BN863">
        <v>1.88187</v>
      </c>
      <c r="BO863">
        <v>1.88379</v>
      </c>
      <c r="BP863">
        <v>1.88308</v>
      </c>
      <c r="BQ863">
        <v>1.88477</v>
      </c>
      <c r="BR863">
        <v>1.8823</v>
      </c>
      <c r="BS863" t="s">
        <v>206</v>
      </c>
      <c r="BT863" t="s">
        <v>17</v>
      </c>
      <c r="BU863" t="s">
        <v>17</v>
      </c>
      <c r="BV863" t="s">
        <v>17</v>
      </c>
      <c r="BW863" t="s">
        <v>207</v>
      </c>
      <c r="BX863" t="s">
        <v>208</v>
      </c>
      <c r="BY863" t="s">
        <v>209</v>
      </c>
      <c r="BZ863" t="s">
        <v>209</v>
      </c>
      <c r="CA863" t="s">
        <v>209</v>
      </c>
      <c r="CB863" t="s">
        <v>209</v>
      </c>
      <c r="CC863">
        <v>5</v>
      </c>
      <c r="CD863">
        <v>0</v>
      </c>
      <c r="CE863">
        <v>0</v>
      </c>
      <c r="CF863">
        <v>0</v>
      </c>
      <c r="CG863">
        <v>0</v>
      </c>
      <c r="CH863">
        <v>2</v>
      </c>
      <c r="CI863">
        <v>1333.65</v>
      </c>
      <c r="CJ863">
        <v>-0.111773</v>
      </c>
      <c r="CK863">
        <v>8.3791</v>
      </c>
      <c r="CL863">
        <v>10.1713</v>
      </c>
      <c r="CM863">
        <v>30.0001</v>
      </c>
      <c r="CN863">
        <v>9.98864</v>
      </c>
      <c r="CO863">
        <v>10.215</v>
      </c>
      <c r="CP863">
        <v>-1</v>
      </c>
      <c r="CQ863">
        <v>0</v>
      </c>
      <c r="CR863">
        <v>99.6273</v>
      </c>
      <c r="CS863">
        <v>-999.9</v>
      </c>
      <c r="CT863">
        <v>400</v>
      </c>
      <c r="CU863">
        <v>6.08204</v>
      </c>
      <c r="CV863">
        <v>103.822</v>
      </c>
      <c r="CW863">
        <v>103.325</v>
      </c>
    </row>
    <row r="864" spans="1:101">
      <c r="A864">
        <v>850</v>
      </c>
      <c r="B864">
        <v>1550670825.6</v>
      </c>
      <c r="C864">
        <v>2852.29999995232</v>
      </c>
      <c r="D864" t="s">
        <v>1920</v>
      </c>
      <c r="E864" t="s">
        <v>1921</v>
      </c>
      <c r="F864">
        <f>J864+I864+M864*K864</f>
        <v>0</v>
      </c>
      <c r="G864">
        <f>(1000*AM864)/(L864*(AO864+273.15))</f>
        <v>0</v>
      </c>
      <c r="H864">
        <f>((G864*F864*(1-(AJ864/1000)))/(100*K864))*(BE864/60)</f>
        <v>0</v>
      </c>
      <c r="I864" t="s">
        <v>197</v>
      </c>
      <c r="J864" t="s">
        <v>198</v>
      </c>
      <c r="K864" t="s">
        <v>199</v>
      </c>
      <c r="L864" t="s">
        <v>200</v>
      </c>
      <c r="M864" t="s">
        <v>1646</v>
      </c>
      <c r="N864" t="s">
        <v>1647</v>
      </c>
      <c r="O864" t="s">
        <v>203</v>
      </c>
      <c r="P864" t="s">
        <v>1404</v>
      </c>
      <c r="Q864">
        <v>1550670825.6</v>
      </c>
      <c r="R864">
        <f>AL864*Y864*(AJ864-AK864)/(100*AF864*(1000-Y864*AJ864))</f>
        <v>0</v>
      </c>
      <c r="S864">
        <f>AL864*Y864*(AI864-AH864*(1000-Y864*AK864)/(1000-Y864*AJ864))/(100*AF864)</f>
        <v>0</v>
      </c>
      <c r="T864">
        <f>(U864/V864*100)</f>
        <v>0</v>
      </c>
      <c r="U864">
        <f>AJ864*(AM864+AN864)/1000</f>
        <v>0</v>
      </c>
      <c r="V864">
        <f>0.61365*exp(17.502*AO864/(240.97+AO864))</f>
        <v>0</v>
      </c>
      <c r="W864">
        <v>129</v>
      </c>
      <c r="X864">
        <v>9</v>
      </c>
      <c r="Y864">
        <f>IF(W864*$H$11&gt;=AA864,1.0,(AA864/(AA864-W864*$H$11)))</f>
        <v>0</v>
      </c>
      <c r="Z864">
        <f>(Y864-1)*100</f>
        <v>0</v>
      </c>
      <c r="AA864">
        <f>MAX(0,($B$11+$C$11*AR864)/(1+$D$11*AR864)*AM864/(AO864+273)*$E$11)</f>
        <v>0</v>
      </c>
      <c r="AB864">
        <f>$B$9*AS864+$C$9*AT864</f>
        <v>0</v>
      </c>
      <c r="AC864">
        <f>AB864*AD864</f>
        <v>0</v>
      </c>
      <c r="AD864">
        <f>($B$9*$D$7+$C$9*$D$7)/($B$9+$C$9)</f>
        <v>0</v>
      </c>
      <c r="AE864">
        <f>($B$9*$K$7+$C$9*$K$7)/($B$9+$C$9)</f>
        <v>0</v>
      </c>
      <c r="AF864">
        <v>10</v>
      </c>
      <c r="AG864">
        <v>1550670825.6</v>
      </c>
      <c r="AH864">
        <v>399.525</v>
      </c>
      <c r="AI864">
        <v>399.046</v>
      </c>
      <c r="AJ864">
        <v>8.95473</v>
      </c>
      <c r="AK864">
        <v>2.88292</v>
      </c>
      <c r="AL864">
        <v>1418.41</v>
      </c>
      <c r="AM864">
        <v>99.5818</v>
      </c>
      <c r="AN864">
        <v>0.0238905</v>
      </c>
      <c r="AO864">
        <v>7.29775</v>
      </c>
      <c r="AP864">
        <v>999.9</v>
      </c>
      <c r="AQ864">
        <v>999.9</v>
      </c>
      <c r="AR864">
        <v>9997.5</v>
      </c>
      <c r="AS864">
        <v>0</v>
      </c>
      <c r="AT864">
        <v>64.2426</v>
      </c>
      <c r="AU864">
        <v>0</v>
      </c>
      <c r="AV864" t="s">
        <v>204</v>
      </c>
      <c r="AW864">
        <v>0</v>
      </c>
      <c r="AX864">
        <v>-1.442</v>
      </c>
      <c r="AY864">
        <v>-0.036</v>
      </c>
      <c r="AZ864">
        <v>0</v>
      </c>
      <c r="BA864">
        <v>0</v>
      </c>
      <c r="BB864">
        <v>0</v>
      </c>
      <c r="BC864">
        <v>0</v>
      </c>
      <c r="BD864">
        <v>402.499344262295</v>
      </c>
      <c r="BE864">
        <v>1.07164887675157</v>
      </c>
      <c r="BF864">
        <v>0.319395709408237</v>
      </c>
      <c r="BG864">
        <v>-1</v>
      </c>
      <c r="BH864">
        <v>0</v>
      </c>
      <c r="BI864">
        <v>0</v>
      </c>
      <c r="BJ864" t="s">
        <v>205</v>
      </c>
      <c r="BK864">
        <v>1.88471</v>
      </c>
      <c r="BL864">
        <v>1.88168</v>
      </c>
      <c r="BM864">
        <v>1.88314</v>
      </c>
      <c r="BN864">
        <v>1.88187</v>
      </c>
      <c r="BO864">
        <v>1.88379</v>
      </c>
      <c r="BP864">
        <v>1.88308</v>
      </c>
      <c r="BQ864">
        <v>1.88478</v>
      </c>
      <c r="BR864">
        <v>1.88231</v>
      </c>
      <c r="BS864" t="s">
        <v>206</v>
      </c>
      <c r="BT864" t="s">
        <v>17</v>
      </c>
      <c r="BU864" t="s">
        <v>17</v>
      </c>
      <c r="BV864" t="s">
        <v>17</v>
      </c>
      <c r="BW864" t="s">
        <v>207</v>
      </c>
      <c r="BX864" t="s">
        <v>208</v>
      </c>
      <c r="BY864" t="s">
        <v>209</v>
      </c>
      <c r="BZ864" t="s">
        <v>209</v>
      </c>
      <c r="CA864" t="s">
        <v>209</v>
      </c>
      <c r="CB864" t="s">
        <v>209</v>
      </c>
      <c r="CC864">
        <v>5</v>
      </c>
      <c r="CD864">
        <v>0</v>
      </c>
      <c r="CE864">
        <v>0</v>
      </c>
      <c r="CF864">
        <v>0</v>
      </c>
      <c r="CG864">
        <v>0</v>
      </c>
      <c r="CH864">
        <v>2</v>
      </c>
      <c r="CI864">
        <v>1320.42</v>
      </c>
      <c r="CJ864">
        <v>-0.111773</v>
      </c>
      <c r="CK864">
        <v>8.37888</v>
      </c>
      <c r="CL864">
        <v>10.1699</v>
      </c>
      <c r="CM864">
        <v>30</v>
      </c>
      <c r="CN864">
        <v>9.9874</v>
      </c>
      <c r="CO864">
        <v>10.2138</v>
      </c>
      <c r="CP864">
        <v>-1</v>
      </c>
      <c r="CQ864">
        <v>0</v>
      </c>
      <c r="CR864">
        <v>99.2421</v>
      </c>
      <c r="CS864">
        <v>-999.9</v>
      </c>
      <c r="CT864">
        <v>400</v>
      </c>
      <c r="CU864">
        <v>5.98147</v>
      </c>
      <c r="CV864">
        <v>103.822</v>
      </c>
      <c r="CW864">
        <v>103.325</v>
      </c>
    </row>
    <row r="865" spans="1:101">
      <c r="A865">
        <v>851</v>
      </c>
      <c r="B865">
        <v>1550670827.6</v>
      </c>
      <c r="C865">
        <v>2854.29999995232</v>
      </c>
      <c r="D865" t="s">
        <v>1922</v>
      </c>
      <c r="E865" t="s">
        <v>1923</v>
      </c>
      <c r="F865">
        <f>J865+I865+M865*K865</f>
        <v>0</v>
      </c>
      <c r="G865">
        <f>(1000*AM865)/(L865*(AO865+273.15))</f>
        <v>0</v>
      </c>
      <c r="H865">
        <f>((G865*F865*(1-(AJ865/1000)))/(100*K865))*(BE865/60)</f>
        <v>0</v>
      </c>
      <c r="I865" t="s">
        <v>197</v>
      </c>
      <c r="J865" t="s">
        <v>198</v>
      </c>
      <c r="K865" t="s">
        <v>199</v>
      </c>
      <c r="L865" t="s">
        <v>200</v>
      </c>
      <c r="M865" t="s">
        <v>1646</v>
      </c>
      <c r="N865" t="s">
        <v>1647</v>
      </c>
      <c r="O865" t="s">
        <v>203</v>
      </c>
      <c r="P865" t="s">
        <v>1404</v>
      </c>
      <c r="Q865">
        <v>1550670827.6</v>
      </c>
      <c r="R865">
        <f>AL865*Y865*(AJ865-AK865)/(100*AF865*(1000-Y865*AJ865))</f>
        <v>0</v>
      </c>
      <c r="S865">
        <f>AL865*Y865*(AI865-AH865*(1000-Y865*AK865)/(1000-Y865*AJ865))/(100*AF865)</f>
        <v>0</v>
      </c>
      <c r="T865">
        <f>(U865/V865*100)</f>
        <v>0</v>
      </c>
      <c r="U865">
        <f>AJ865*(AM865+AN865)/1000</f>
        <v>0</v>
      </c>
      <c r="V865">
        <f>0.61365*exp(17.502*AO865/(240.97+AO865))</f>
        <v>0</v>
      </c>
      <c r="W865">
        <v>128</v>
      </c>
      <c r="X865">
        <v>9</v>
      </c>
      <c r="Y865">
        <f>IF(W865*$H$11&gt;=AA865,1.0,(AA865/(AA865-W865*$H$11)))</f>
        <v>0</v>
      </c>
      <c r="Z865">
        <f>(Y865-1)*100</f>
        <v>0</v>
      </c>
      <c r="AA865">
        <f>MAX(0,($B$11+$C$11*AR865)/(1+$D$11*AR865)*AM865/(AO865+273)*$E$11)</f>
        <v>0</v>
      </c>
      <c r="AB865">
        <f>$B$9*AS865+$C$9*AT865</f>
        <v>0</v>
      </c>
      <c r="AC865">
        <f>AB865*AD865</f>
        <v>0</v>
      </c>
      <c r="AD865">
        <f>($B$9*$D$7+$C$9*$D$7)/($B$9+$C$9)</f>
        <v>0</v>
      </c>
      <c r="AE865">
        <f>($B$9*$K$7+$C$9*$K$7)/($B$9+$C$9)</f>
        <v>0</v>
      </c>
      <c r="AF865">
        <v>10</v>
      </c>
      <c r="AG865">
        <v>1550670827.6</v>
      </c>
      <c r="AH865">
        <v>399.58</v>
      </c>
      <c r="AI865">
        <v>399.031</v>
      </c>
      <c r="AJ865">
        <v>8.95873</v>
      </c>
      <c r="AK865">
        <v>2.88218</v>
      </c>
      <c r="AL865">
        <v>1418.79</v>
      </c>
      <c r="AM865">
        <v>99.5811</v>
      </c>
      <c r="AN865">
        <v>0.0237392</v>
      </c>
      <c r="AO865">
        <v>7.29177</v>
      </c>
      <c r="AP865">
        <v>999.9</v>
      </c>
      <c r="AQ865">
        <v>999.9</v>
      </c>
      <c r="AR865">
        <v>9999.38</v>
      </c>
      <c r="AS865">
        <v>0</v>
      </c>
      <c r="AT865">
        <v>65.1616</v>
      </c>
      <c r="AU865">
        <v>0</v>
      </c>
      <c r="AV865" t="s">
        <v>204</v>
      </c>
      <c r="AW865">
        <v>0</v>
      </c>
      <c r="AX865">
        <v>-1.442</v>
      </c>
      <c r="AY865">
        <v>-0.036</v>
      </c>
      <c r="AZ865">
        <v>0</v>
      </c>
      <c r="BA865">
        <v>0</v>
      </c>
      <c r="BB865">
        <v>0</v>
      </c>
      <c r="BC865">
        <v>0</v>
      </c>
      <c r="BD865">
        <v>402.533803278689</v>
      </c>
      <c r="BE865">
        <v>1.11906629223253</v>
      </c>
      <c r="BF865">
        <v>0.332382818975208</v>
      </c>
      <c r="BG865">
        <v>-1</v>
      </c>
      <c r="BH865">
        <v>0</v>
      </c>
      <c r="BI865">
        <v>0</v>
      </c>
      <c r="BJ865" t="s">
        <v>205</v>
      </c>
      <c r="BK865">
        <v>1.88469</v>
      </c>
      <c r="BL865">
        <v>1.88168</v>
      </c>
      <c r="BM865">
        <v>1.88313</v>
      </c>
      <c r="BN865">
        <v>1.88187</v>
      </c>
      <c r="BO865">
        <v>1.88377</v>
      </c>
      <c r="BP865">
        <v>1.88308</v>
      </c>
      <c r="BQ865">
        <v>1.88478</v>
      </c>
      <c r="BR865">
        <v>1.88232</v>
      </c>
      <c r="BS865" t="s">
        <v>206</v>
      </c>
      <c r="BT865" t="s">
        <v>17</v>
      </c>
      <c r="BU865" t="s">
        <v>17</v>
      </c>
      <c r="BV865" t="s">
        <v>17</v>
      </c>
      <c r="BW865" t="s">
        <v>207</v>
      </c>
      <c r="BX865" t="s">
        <v>208</v>
      </c>
      <c r="BY865" t="s">
        <v>209</v>
      </c>
      <c r="BZ865" t="s">
        <v>209</v>
      </c>
      <c r="CA865" t="s">
        <v>209</v>
      </c>
      <c r="CB865" t="s">
        <v>209</v>
      </c>
      <c r="CC865">
        <v>5</v>
      </c>
      <c r="CD865">
        <v>0</v>
      </c>
      <c r="CE865">
        <v>0</v>
      </c>
      <c r="CF865">
        <v>0</v>
      </c>
      <c r="CG865">
        <v>0</v>
      </c>
      <c r="CH865">
        <v>2</v>
      </c>
      <c r="CI865">
        <v>1321.62</v>
      </c>
      <c r="CJ865">
        <v>-0.111773</v>
      </c>
      <c r="CK865">
        <v>8.37838</v>
      </c>
      <c r="CL865">
        <v>10.1686</v>
      </c>
      <c r="CM865">
        <v>30</v>
      </c>
      <c r="CN865">
        <v>9.98596</v>
      </c>
      <c r="CO865">
        <v>10.2127</v>
      </c>
      <c r="CP865">
        <v>-1</v>
      </c>
      <c r="CQ865">
        <v>0</v>
      </c>
      <c r="CR865">
        <v>99.2421</v>
      </c>
      <c r="CS865">
        <v>-999.9</v>
      </c>
      <c r="CT865">
        <v>400</v>
      </c>
      <c r="CU865">
        <v>5.90524</v>
      </c>
      <c r="CV865">
        <v>103.821</v>
      </c>
      <c r="CW865">
        <v>103.325</v>
      </c>
    </row>
    <row r="866" spans="1:101">
      <c r="A866">
        <v>852</v>
      </c>
      <c r="B866">
        <v>1550670829.6</v>
      </c>
      <c r="C866">
        <v>2856.29999995232</v>
      </c>
      <c r="D866" t="s">
        <v>1924</v>
      </c>
      <c r="E866" t="s">
        <v>1925</v>
      </c>
      <c r="F866">
        <f>J866+I866+M866*K866</f>
        <v>0</v>
      </c>
      <c r="G866">
        <f>(1000*AM866)/(L866*(AO866+273.15))</f>
        <v>0</v>
      </c>
      <c r="H866">
        <f>((G866*F866*(1-(AJ866/1000)))/(100*K866))*(BE866/60)</f>
        <v>0</v>
      </c>
      <c r="I866" t="s">
        <v>197</v>
      </c>
      <c r="J866" t="s">
        <v>198</v>
      </c>
      <c r="K866" t="s">
        <v>199</v>
      </c>
      <c r="L866" t="s">
        <v>200</v>
      </c>
      <c r="M866" t="s">
        <v>1646</v>
      </c>
      <c r="N866" t="s">
        <v>1647</v>
      </c>
      <c r="O866" t="s">
        <v>203</v>
      </c>
      <c r="P866" t="s">
        <v>1404</v>
      </c>
      <c r="Q866">
        <v>1550670829.6</v>
      </c>
      <c r="R866">
        <f>AL866*Y866*(AJ866-AK866)/(100*AF866*(1000-Y866*AJ866))</f>
        <v>0</v>
      </c>
      <c r="S866">
        <f>AL866*Y866*(AI866-AH866*(1000-Y866*AK866)/(1000-Y866*AJ866))/(100*AF866)</f>
        <v>0</v>
      </c>
      <c r="T866">
        <f>(U866/V866*100)</f>
        <v>0</v>
      </c>
      <c r="U866">
        <f>AJ866*(AM866+AN866)/1000</f>
        <v>0</v>
      </c>
      <c r="V866">
        <f>0.61365*exp(17.502*AO866/(240.97+AO866))</f>
        <v>0</v>
      </c>
      <c r="W866">
        <v>116</v>
      </c>
      <c r="X866">
        <v>8</v>
      </c>
      <c r="Y866">
        <f>IF(W866*$H$11&gt;=AA866,1.0,(AA866/(AA866-W866*$H$11)))</f>
        <v>0</v>
      </c>
      <c r="Z866">
        <f>(Y866-1)*100</f>
        <v>0</v>
      </c>
      <c r="AA866">
        <f>MAX(0,($B$11+$C$11*AR866)/(1+$D$11*AR866)*AM866/(AO866+273)*$E$11)</f>
        <v>0</v>
      </c>
      <c r="AB866">
        <f>$B$9*AS866+$C$9*AT866</f>
        <v>0</v>
      </c>
      <c r="AC866">
        <f>AB866*AD866</f>
        <v>0</v>
      </c>
      <c r="AD866">
        <f>($B$9*$D$7+$C$9*$D$7)/($B$9+$C$9)</f>
        <v>0</v>
      </c>
      <c r="AE866">
        <f>($B$9*$K$7+$C$9*$K$7)/($B$9+$C$9)</f>
        <v>0</v>
      </c>
      <c r="AF866">
        <v>10</v>
      </c>
      <c r="AG866">
        <v>1550670829.6</v>
      </c>
      <c r="AH866">
        <v>399.631</v>
      </c>
      <c r="AI866">
        <v>399.067</v>
      </c>
      <c r="AJ866">
        <v>8.96628</v>
      </c>
      <c r="AK866">
        <v>2.88222</v>
      </c>
      <c r="AL866">
        <v>1418.64</v>
      </c>
      <c r="AM866">
        <v>99.5813</v>
      </c>
      <c r="AN866">
        <v>0.0238014</v>
      </c>
      <c r="AO866">
        <v>7.29179</v>
      </c>
      <c r="AP866">
        <v>999.9</v>
      </c>
      <c r="AQ866">
        <v>999.9</v>
      </c>
      <c r="AR866">
        <v>10024.4</v>
      </c>
      <c r="AS866">
        <v>0</v>
      </c>
      <c r="AT866">
        <v>66.7557</v>
      </c>
      <c r="AU866">
        <v>0</v>
      </c>
      <c r="AV866" t="s">
        <v>204</v>
      </c>
      <c r="AW866">
        <v>0</v>
      </c>
      <c r="AX866">
        <v>-1.442</v>
      </c>
      <c r="AY866">
        <v>-0.036</v>
      </c>
      <c r="AZ866">
        <v>0</v>
      </c>
      <c r="BA866">
        <v>0</v>
      </c>
      <c r="BB866">
        <v>0</v>
      </c>
      <c r="BC866">
        <v>0</v>
      </c>
      <c r="BD866">
        <v>402.570598360656</v>
      </c>
      <c r="BE866">
        <v>1.15574371467562</v>
      </c>
      <c r="BF866">
        <v>0.342739653138322</v>
      </c>
      <c r="BG866">
        <v>-1</v>
      </c>
      <c r="BH866">
        <v>0</v>
      </c>
      <c r="BI866">
        <v>0</v>
      </c>
      <c r="BJ866" t="s">
        <v>205</v>
      </c>
      <c r="BK866">
        <v>1.88471</v>
      </c>
      <c r="BL866">
        <v>1.88168</v>
      </c>
      <c r="BM866">
        <v>1.88314</v>
      </c>
      <c r="BN866">
        <v>1.88187</v>
      </c>
      <c r="BO866">
        <v>1.88377</v>
      </c>
      <c r="BP866">
        <v>1.88308</v>
      </c>
      <c r="BQ866">
        <v>1.88479</v>
      </c>
      <c r="BR866">
        <v>1.88232</v>
      </c>
      <c r="BS866" t="s">
        <v>206</v>
      </c>
      <c r="BT866" t="s">
        <v>17</v>
      </c>
      <c r="BU866" t="s">
        <v>17</v>
      </c>
      <c r="BV866" t="s">
        <v>17</v>
      </c>
      <c r="BW866" t="s">
        <v>207</v>
      </c>
      <c r="BX866" t="s">
        <v>208</v>
      </c>
      <c r="BY866" t="s">
        <v>209</v>
      </c>
      <c r="BZ866" t="s">
        <v>209</v>
      </c>
      <c r="CA866" t="s">
        <v>209</v>
      </c>
      <c r="CB866" t="s">
        <v>209</v>
      </c>
      <c r="CC866">
        <v>5</v>
      </c>
      <c r="CD866">
        <v>0</v>
      </c>
      <c r="CE866">
        <v>0</v>
      </c>
      <c r="CF866">
        <v>0</v>
      </c>
      <c r="CG866">
        <v>0</v>
      </c>
      <c r="CH866">
        <v>2</v>
      </c>
      <c r="CI866">
        <v>1330.03</v>
      </c>
      <c r="CJ866">
        <v>-0.111773</v>
      </c>
      <c r="CK866">
        <v>8.37783</v>
      </c>
      <c r="CL866">
        <v>10.1672</v>
      </c>
      <c r="CM866">
        <v>30</v>
      </c>
      <c r="CN866">
        <v>9.98461</v>
      </c>
      <c r="CO866">
        <v>10.2115</v>
      </c>
      <c r="CP866">
        <v>-1</v>
      </c>
      <c r="CQ866">
        <v>0</v>
      </c>
      <c r="CR866">
        <v>99.2421</v>
      </c>
      <c r="CS866">
        <v>-999.9</v>
      </c>
      <c r="CT866">
        <v>400</v>
      </c>
      <c r="CU866">
        <v>5.82502</v>
      </c>
      <c r="CV866">
        <v>103.821</v>
      </c>
      <c r="CW866">
        <v>103.325</v>
      </c>
    </row>
    <row r="867" spans="1:101">
      <c r="A867">
        <v>853</v>
      </c>
      <c r="B867">
        <v>1550670831.6</v>
      </c>
      <c r="C867">
        <v>2858.29999995232</v>
      </c>
      <c r="D867" t="s">
        <v>1926</v>
      </c>
      <c r="E867" t="s">
        <v>1927</v>
      </c>
      <c r="F867">
        <f>J867+I867+M867*K867</f>
        <v>0</v>
      </c>
      <c r="G867">
        <f>(1000*AM867)/(L867*(AO867+273.15))</f>
        <v>0</v>
      </c>
      <c r="H867">
        <f>((G867*F867*(1-(AJ867/1000)))/(100*K867))*(BE867/60)</f>
        <v>0</v>
      </c>
      <c r="I867" t="s">
        <v>197</v>
      </c>
      <c r="J867" t="s">
        <v>198</v>
      </c>
      <c r="K867" t="s">
        <v>199</v>
      </c>
      <c r="L867" t="s">
        <v>200</v>
      </c>
      <c r="M867" t="s">
        <v>1646</v>
      </c>
      <c r="N867" t="s">
        <v>1647</v>
      </c>
      <c r="O867" t="s">
        <v>203</v>
      </c>
      <c r="P867" t="s">
        <v>1404</v>
      </c>
      <c r="Q867">
        <v>1550670831.6</v>
      </c>
      <c r="R867">
        <f>AL867*Y867*(AJ867-AK867)/(100*AF867*(1000-Y867*AJ867))</f>
        <v>0</v>
      </c>
      <c r="S867">
        <f>AL867*Y867*(AI867-AH867*(1000-Y867*AK867)/(1000-Y867*AJ867))/(100*AF867)</f>
        <v>0</v>
      </c>
      <c r="T867">
        <f>(U867/V867*100)</f>
        <v>0</v>
      </c>
      <c r="U867">
        <f>AJ867*(AM867+AN867)/1000</f>
        <v>0</v>
      </c>
      <c r="V867">
        <f>0.61365*exp(17.502*AO867/(240.97+AO867))</f>
        <v>0</v>
      </c>
      <c r="W867">
        <v>127</v>
      </c>
      <c r="X867">
        <v>9</v>
      </c>
      <c r="Y867">
        <f>IF(W867*$H$11&gt;=AA867,1.0,(AA867/(AA867-W867*$H$11)))</f>
        <v>0</v>
      </c>
      <c r="Z867">
        <f>(Y867-1)*100</f>
        <v>0</v>
      </c>
      <c r="AA867">
        <f>MAX(0,($B$11+$C$11*AR867)/(1+$D$11*AR867)*AM867/(AO867+273)*$E$11)</f>
        <v>0</v>
      </c>
      <c r="AB867">
        <f>$B$9*AS867+$C$9*AT867</f>
        <v>0</v>
      </c>
      <c r="AC867">
        <f>AB867*AD867</f>
        <v>0</v>
      </c>
      <c r="AD867">
        <f>($B$9*$D$7+$C$9*$D$7)/($B$9+$C$9)</f>
        <v>0</v>
      </c>
      <c r="AE867">
        <f>($B$9*$K$7+$C$9*$K$7)/($B$9+$C$9)</f>
        <v>0</v>
      </c>
      <c r="AF867">
        <v>10</v>
      </c>
      <c r="AG867">
        <v>1550670831.6</v>
      </c>
      <c r="AH867">
        <v>399.686</v>
      </c>
      <c r="AI867">
        <v>399.06</v>
      </c>
      <c r="AJ867">
        <v>8.97153</v>
      </c>
      <c r="AK867">
        <v>2.88205</v>
      </c>
      <c r="AL867">
        <v>1418.53</v>
      </c>
      <c r="AM867">
        <v>99.5809</v>
      </c>
      <c r="AN867">
        <v>0.0240084</v>
      </c>
      <c r="AO867">
        <v>7.2979</v>
      </c>
      <c r="AP867">
        <v>999.9</v>
      </c>
      <c r="AQ867">
        <v>999.9</v>
      </c>
      <c r="AR867">
        <v>9990.62</v>
      </c>
      <c r="AS867">
        <v>0</v>
      </c>
      <c r="AT867">
        <v>67.95</v>
      </c>
      <c r="AU867">
        <v>0</v>
      </c>
      <c r="AV867" t="s">
        <v>204</v>
      </c>
      <c r="AW867">
        <v>0</v>
      </c>
      <c r="AX867">
        <v>-1.442</v>
      </c>
      <c r="AY867">
        <v>-0.036</v>
      </c>
      <c r="AZ867">
        <v>0</v>
      </c>
      <c r="BA867">
        <v>0</v>
      </c>
      <c r="BB867">
        <v>0</v>
      </c>
      <c r="BC867">
        <v>0</v>
      </c>
      <c r="BD867">
        <v>402.60937704918</v>
      </c>
      <c r="BE867">
        <v>1.18484401588103</v>
      </c>
      <c r="BF867">
        <v>0.351228367348988</v>
      </c>
      <c r="BG867">
        <v>-1</v>
      </c>
      <c r="BH867">
        <v>0</v>
      </c>
      <c r="BI867">
        <v>0</v>
      </c>
      <c r="BJ867" t="s">
        <v>205</v>
      </c>
      <c r="BK867">
        <v>1.88472</v>
      </c>
      <c r="BL867">
        <v>1.88169</v>
      </c>
      <c r="BM867">
        <v>1.88314</v>
      </c>
      <c r="BN867">
        <v>1.88187</v>
      </c>
      <c r="BO867">
        <v>1.88379</v>
      </c>
      <c r="BP867">
        <v>1.88308</v>
      </c>
      <c r="BQ867">
        <v>1.88478</v>
      </c>
      <c r="BR867">
        <v>1.8823</v>
      </c>
      <c r="BS867" t="s">
        <v>206</v>
      </c>
      <c r="BT867" t="s">
        <v>17</v>
      </c>
      <c r="BU867" t="s">
        <v>17</v>
      </c>
      <c r="BV867" t="s">
        <v>17</v>
      </c>
      <c r="BW867" t="s">
        <v>207</v>
      </c>
      <c r="BX867" t="s">
        <v>208</v>
      </c>
      <c r="BY867" t="s">
        <v>209</v>
      </c>
      <c r="BZ867" t="s">
        <v>209</v>
      </c>
      <c r="CA867" t="s">
        <v>209</v>
      </c>
      <c r="CB867" t="s">
        <v>209</v>
      </c>
      <c r="CC867">
        <v>5</v>
      </c>
      <c r="CD867">
        <v>0</v>
      </c>
      <c r="CE867">
        <v>0</v>
      </c>
      <c r="CF867">
        <v>0</v>
      </c>
      <c r="CG867">
        <v>0</v>
      </c>
      <c r="CH867">
        <v>2</v>
      </c>
      <c r="CI867">
        <v>1321.85</v>
      </c>
      <c r="CJ867">
        <v>-0.111773</v>
      </c>
      <c r="CK867">
        <v>8.37758</v>
      </c>
      <c r="CL867">
        <v>10.1658</v>
      </c>
      <c r="CM867">
        <v>30</v>
      </c>
      <c r="CN867">
        <v>9.98318</v>
      </c>
      <c r="CO867">
        <v>10.21</v>
      </c>
      <c r="CP867">
        <v>-1</v>
      </c>
      <c r="CQ867">
        <v>0</v>
      </c>
      <c r="CR867">
        <v>99.2421</v>
      </c>
      <c r="CS867">
        <v>-999.9</v>
      </c>
      <c r="CT867">
        <v>400</v>
      </c>
      <c r="CU867">
        <v>5.75151</v>
      </c>
      <c r="CV867">
        <v>103.821</v>
      </c>
      <c r="CW867">
        <v>103.325</v>
      </c>
    </row>
    <row r="868" spans="1:101">
      <c r="A868">
        <v>854</v>
      </c>
      <c r="B868">
        <v>1550670833.6</v>
      </c>
      <c r="C868">
        <v>2860.29999995232</v>
      </c>
      <c r="D868" t="s">
        <v>1928</v>
      </c>
      <c r="E868" t="s">
        <v>1929</v>
      </c>
      <c r="F868">
        <f>J868+I868+M868*K868</f>
        <v>0</v>
      </c>
      <c r="G868">
        <f>(1000*AM868)/(L868*(AO868+273.15))</f>
        <v>0</v>
      </c>
      <c r="H868">
        <f>((G868*F868*(1-(AJ868/1000)))/(100*K868))*(BE868/60)</f>
        <v>0</v>
      </c>
      <c r="I868" t="s">
        <v>197</v>
      </c>
      <c r="J868" t="s">
        <v>198</v>
      </c>
      <c r="K868" t="s">
        <v>199</v>
      </c>
      <c r="L868" t="s">
        <v>200</v>
      </c>
      <c r="M868" t="s">
        <v>1646</v>
      </c>
      <c r="N868" t="s">
        <v>1647</v>
      </c>
      <c r="O868" t="s">
        <v>203</v>
      </c>
      <c r="P868" t="s">
        <v>1404</v>
      </c>
      <c r="Q868">
        <v>1550670833.6</v>
      </c>
      <c r="R868">
        <f>AL868*Y868*(AJ868-AK868)/(100*AF868*(1000-Y868*AJ868))</f>
        <v>0</v>
      </c>
      <c r="S868">
        <f>AL868*Y868*(AI868-AH868*(1000-Y868*AK868)/(1000-Y868*AJ868))/(100*AF868)</f>
        <v>0</v>
      </c>
      <c r="T868">
        <f>(U868/V868*100)</f>
        <v>0</v>
      </c>
      <c r="U868">
        <f>AJ868*(AM868+AN868)/1000</f>
        <v>0</v>
      </c>
      <c r="V868">
        <f>0.61365*exp(17.502*AO868/(240.97+AO868))</f>
        <v>0</v>
      </c>
      <c r="W868">
        <v>122</v>
      </c>
      <c r="X868">
        <v>9</v>
      </c>
      <c r="Y868">
        <f>IF(W868*$H$11&gt;=AA868,1.0,(AA868/(AA868-W868*$H$11)))</f>
        <v>0</v>
      </c>
      <c r="Z868">
        <f>(Y868-1)*100</f>
        <v>0</v>
      </c>
      <c r="AA868">
        <f>MAX(0,($B$11+$C$11*AR868)/(1+$D$11*AR868)*AM868/(AO868+273)*$E$11)</f>
        <v>0</v>
      </c>
      <c r="AB868">
        <f>$B$9*AS868+$C$9*AT868</f>
        <v>0</v>
      </c>
      <c r="AC868">
        <f>AB868*AD868</f>
        <v>0</v>
      </c>
      <c r="AD868">
        <f>($B$9*$D$7+$C$9*$D$7)/($B$9+$C$9)</f>
        <v>0</v>
      </c>
      <c r="AE868">
        <f>($B$9*$K$7+$C$9*$K$7)/($B$9+$C$9)</f>
        <v>0</v>
      </c>
      <c r="AF868">
        <v>10</v>
      </c>
      <c r="AG868">
        <v>1550670833.6</v>
      </c>
      <c r="AH868">
        <v>399.815</v>
      </c>
      <c r="AI868">
        <v>399.029</v>
      </c>
      <c r="AJ868">
        <v>8.97059</v>
      </c>
      <c r="AK868">
        <v>2.88158</v>
      </c>
      <c r="AL868">
        <v>1418.56</v>
      </c>
      <c r="AM868">
        <v>99.5806</v>
      </c>
      <c r="AN868">
        <v>0.0239191</v>
      </c>
      <c r="AO868">
        <v>7.2965</v>
      </c>
      <c r="AP868">
        <v>999.9</v>
      </c>
      <c r="AQ868">
        <v>999.9</v>
      </c>
      <c r="AR868">
        <v>9971.25</v>
      </c>
      <c r="AS868">
        <v>0</v>
      </c>
      <c r="AT868">
        <v>68.3965</v>
      </c>
      <c r="AU868">
        <v>0</v>
      </c>
      <c r="AV868" t="s">
        <v>204</v>
      </c>
      <c r="AW868">
        <v>0</v>
      </c>
      <c r="AX868">
        <v>-1.442</v>
      </c>
      <c r="AY868">
        <v>-0.036</v>
      </c>
      <c r="AZ868">
        <v>0</v>
      </c>
      <c r="BA868">
        <v>0</v>
      </c>
      <c r="BB868">
        <v>0</v>
      </c>
      <c r="BC868">
        <v>0</v>
      </c>
      <c r="BD868">
        <v>402.651</v>
      </c>
      <c r="BE868">
        <v>1.22338377101635</v>
      </c>
      <c r="BF868">
        <v>0.362909215039595</v>
      </c>
      <c r="BG868">
        <v>-1</v>
      </c>
      <c r="BH868">
        <v>0</v>
      </c>
      <c r="BI868">
        <v>0</v>
      </c>
      <c r="BJ868" t="s">
        <v>205</v>
      </c>
      <c r="BK868">
        <v>1.88471</v>
      </c>
      <c r="BL868">
        <v>1.88168</v>
      </c>
      <c r="BM868">
        <v>1.88313</v>
      </c>
      <c r="BN868">
        <v>1.88187</v>
      </c>
      <c r="BO868">
        <v>1.88379</v>
      </c>
      <c r="BP868">
        <v>1.88307</v>
      </c>
      <c r="BQ868">
        <v>1.88477</v>
      </c>
      <c r="BR868">
        <v>1.8823</v>
      </c>
      <c r="BS868" t="s">
        <v>206</v>
      </c>
      <c r="BT868" t="s">
        <v>17</v>
      </c>
      <c r="BU868" t="s">
        <v>17</v>
      </c>
      <c r="BV868" t="s">
        <v>17</v>
      </c>
      <c r="BW868" t="s">
        <v>207</v>
      </c>
      <c r="BX868" t="s">
        <v>208</v>
      </c>
      <c r="BY868" t="s">
        <v>209</v>
      </c>
      <c r="BZ868" t="s">
        <v>209</v>
      </c>
      <c r="CA868" t="s">
        <v>209</v>
      </c>
      <c r="CB868" t="s">
        <v>209</v>
      </c>
      <c r="CC868">
        <v>5</v>
      </c>
      <c r="CD868">
        <v>0</v>
      </c>
      <c r="CE868">
        <v>0</v>
      </c>
      <c r="CF868">
        <v>0</v>
      </c>
      <c r="CG868">
        <v>0</v>
      </c>
      <c r="CH868">
        <v>2</v>
      </c>
      <c r="CI868">
        <v>1325.78</v>
      </c>
      <c r="CJ868">
        <v>-0.111773</v>
      </c>
      <c r="CK868">
        <v>8.37741</v>
      </c>
      <c r="CL868">
        <v>10.1647</v>
      </c>
      <c r="CM868">
        <v>30</v>
      </c>
      <c r="CN868">
        <v>9.98166</v>
      </c>
      <c r="CO868">
        <v>10.2086</v>
      </c>
      <c r="CP868">
        <v>-1</v>
      </c>
      <c r="CQ868">
        <v>0</v>
      </c>
      <c r="CR868">
        <v>99.2421</v>
      </c>
      <c r="CS868">
        <v>-999.9</v>
      </c>
      <c r="CT868">
        <v>400</v>
      </c>
      <c r="CU868">
        <v>5.68062</v>
      </c>
      <c r="CV868">
        <v>103.822</v>
      </c>
      <c r="CW868">
        <v>103.325</v>
      </c>
    </row>
    <row r="869" spans="1:101">
      <c r="A869">
        <v>855</v>
      </c>
      <c r="B869">
        <v>1550670835.6</v>
      </c>
      <c r="C869">
        <v>2862.29999995232</v>
      </c>
      <c r="D869" t="s">
        <v>1930</v>
      </c>
      <c r="E869" t="s">
        <v>1931</v>
      </c>
      <c r="F869">
        <f>J869+I869+M869*K869</f>
        <v>0</v>
      </c>
      <c r="G869">
        <f>(1000*AM869)/(L869*(AO869+273.15))</f>
        <v>0</v>
      </c>
      <c r="H869">
        <f>((G869*F869*(1-(AJ869/1000)))/(100*K869))*(BE869/60)</f>
        <v>0</v>
      </c>
      <c r="I869" t="s">
        <v>197</v>
      </c>
      <c r="J869" t="s">
        <v>198</v>
      </c>
      <c r="K869" t="s">
        <v>199</v>
      </c>
      <c r="L869" t="s">
        <v>200</v>
      </c>
      <c r="M869" t="s">
        <v>1646</v>
      </c>
      <c r="N869" t="s">
        <v>1647</v>
      </c>
      <c r="O869" t="s">
        <v>203</v>
      </c>
      <c r="P869" t="s">
        <v>1404</v>
      </c>
      <c r="Q869">
        <v>1550670835.6</v>
      </c>
      <c r="R869">
        <f>AL869*Y869*(AJ869-AK869)/(100*AF869*(1000-Y869*AJ869))</f>
        <v>0</v>
      </c>
      <c r="S869">
        <f>AL869*Y869*(AI869-AH869*(1000-Y869*AK869)/(1000-Y869*AJ869))/(100*AF869)</f>
        <v>0</v>
      </c>
      <c r="T869">
        <f>(U869/V869*100)</f>
        <v>0</v>
      </c>
      <c r="U869">
        <f>AJ869*(AM869+AN869)/1000</f>
        <v>0</v>
      </c>
      <c r="V869">
        <f>0.61365*exp(17.502*AO869/(240.97+AO869))</f>
        <v>0</v>
      </c>
      <c r="W869">
        <v>132</v>
      </c>
      <c r="X869">
        <v>9</v>
      </c>
      <c r="Y869">
        <f>IF(W869*$H$11&gt;=AA869,1.0,(AA869/(AA869-W869*$H$11)))</f>
        <v>0</v>
      </c>
      <c r="Z869">
        <f>(Y869-1)*100</f>
        <v>0</v>
      </c>
      <c r="AA869">
        <f>MAX(0,($B$11+$C$11*AR869)/(1+$D$11*AR869)*AM869/(AO869+273)*$E$11)</f>
        <v>0</v>
      </c>
      <c r="AB869">
        <f>$B$9*AS869+$C$9*AT869</f>
        <v>0</v>
      </c>
      <c r="AC869">
        <f>AB869*AD869</f>
        <v>0</v>
      </c>
      <c r="AD869">
        <f>($B$9*$D$7+$C$9*$D$7)/($B$9+$C$9)</f>
        <v>0</v>
      </c>
      <c r="AE869">
        <f>($B$9*$K$7+$C$9*$K$7)/($B$9+$C$9)</f>
        <v>0</v>
      </c>
      <c r="AF869">
        <v>10</v>
      </c>
      <c r="AG869">
        <v>1550670835.6</v>
      </c>
      <c r="AH869">
        <v>399.877</v>
      </c>
      <c r="AI869">
        <v>399.051</v>
      </c>
      <c r="AJ869">
        <v>8.9723</v>
      </c>
      <c r="AK869">
        <v>2.88121</v>
      </c>
      <c r="AL869">
        <v>1418.45</v>
      </c>
      <c r="AM869">
        <v>99.5801</v>
      </c>
      <c r="AN869">
        <v>0.0239618</v>
      </c>
      <c r="AO869">
        <v>7.29381</v>
      </c>
      <c r="AP869">
        <v>999.9</v>
      </c>
      <c r="AQ869">
        <v>999.9</v>
      </c>
      <c r="AR869">
        <v>9998.12</v>
      </c>
      <c r="AS869">
        <v>0</v>
      </c>
      <c r="AT869">
        <v>67.3515</v>
      </c>
      <c r="AU869">
        <v>0</v>
      </c>
      <c r="AV869" t="s">
        <v>204</v>
      </c>
      <c r="AW869">
        <v>0</v>
      </c>
      <c r="AX869">
        <v>-1.442</v>
      </c>
      <c r="AY869">
        <v>-0.036</v>
      </c>
      <c r="AZ869">
        <v>0</v>
      </c>
      <c r="BA869">
        <v>0</v>
      </c>
      <c r="BB869">
        <v>0</v>
      </c>
      <c r="BC869">
        <v>0</v>
      </c>
      <c r="BD869">
        <v>402.694729508197</v>
      </c>
      <c r="BE869">
        <v>1.27168807268002</v>
      </c>
      <c r="BF869">
        <v>0.37771769397578</v>
      </c>
      <c r="BG869">
        <v>-1</v>
      </c>
      <c r="BH869">
        <v>0</v>
      </c>
      <c r="BI869">
        <v>0</v>
      </c>
      <c r="BJ869" t="s">
        <v>205</v>
      </c>
      <c r="BK869">
        <v>1.88473</v>
      </c>
      <c r="BL869">
        <v>1.88167</v>
      </c>
      <c r="BM869">
        <v>1.88314</v>
      </c>
      <c r="BN869">
        <v>1.88187</v>
      </c>
      <c r="BO869">
        <v>1.88377</v>
      </c>
      <c r="BP869">
        <v>1.88308</v>
      </c>
      <c r="BQ869">
        <v>1.88478</v>
      </c>
      <c r="BR869">
        <v>1.8823</v>
      </c>
      <c r="BS869" t="s">
        <v>206</v>
      </c>
      <c r="BT869" t="s">
        <v>17</v>
      </c>
      <c r="BU869" t="s">
        <v>17</v>
      </c>
      <c r="BV869" t="s">
        <v>17</v>
      </c>
      <c r="BW869" t="s">
        <v>207</v>
      </c>
      <c r="BX869" t="s">
        <v>208</v>
      </c>
      <c r="BY869" t="s">
        <v>209</v>
      </c>
      <c r="BZ869" t="s">
        <v>209</v>
      </c>
      <c r="CA869" t="s">
        <v>209</v>
      </c>
      <c r="CB869" t="s">
        <v>209</v>
      </c>
      <c r="CC869">
        <v>5</v>
      </c>
      <c r="CD869">
        <v>0</v>
      </c>
      <c r="CE869">
        <v>0</v>
      </c>
      <c r="CF869">
        <v>0</v>
      </c>
      <c r="CG869">
        <v>0</v>
      </c>
      <c r="CH869">
        <v>2</v>
      </c>
      <c r="CI869">
        <v>1317.93</v>
      </c>
      <c r="CJ869">
        <v>-0.111773</v>
      </c>
      <c r="CK869">
        <v>8.37694</v>
      </c>
      <c r="CL869">
        <v>10.1635</v>
      </c>
      <c r="CM869">
        <v>30</v>
      </c>
      <c r="CN869">
        <v>9.98032</v>
      </c>
      <c r="CO869">
        <v>10.2078</v>
      </c>
      <c r="CP869">
        <v>-1</v>
      </c>
      <c r="CQ869">
        <v>0</v>
      </c>
      <c r="CR869">
        <v>99.2421</v>
      </c>
      <c r="CS869">
        <v>-999.9</v>
      </c>
      <c r="CT869">
        <v>400</v>
      </c>
      <c r="CU869">
        <v>5.60015</v>
      </c>
      <c r="CV869">
        <v>103.822</v>
      </c>
      <c r="CW869">
        <v>103.325</v>
      </c>
    </row>
    <row r="870" spans="1:101">
      <c r="A870">
        <v>856</v>
      </c>
      <c r="B870">
        <v>1550670837.6</v>
      </c>
      <c r="C870">
        <v>2864.29999995232</v>
      </c>
      <c r="D870" t="s">
        <v>1932</v>
      </c>
      <c r="E870" t="s">
        <v>1933</v>
      </c>
      <c r="F870">
        <f>J870+I870+M870*K870</f>
        <v>0</v>
      </c>
      <c r="G870">
        <f>(1000*AM870)/(L870*(AO870+273.15))</f>
        <v>0</v>
      </c>
      <c r="H870">
        <f>((G870*F870*(1-(AJ870/1000)))/(100*K870))*(BE870/60)</f>
        <v>0</v>
      </c>
      <c r="I870" t="s">
        <v>197</v>
      </c>
      <c r="J870" t="s">
        <v>198</v>
      </c>
      <c r="K870" t="s">
        <v>199</v>
      </c>
      <c r="L870" t="s">
        <v>200</v>
      </c>
      <c r="M870" t="s">
        <v>1646</v>
      </c>
      <c r="N870" t="s">
        <v>1647</v>
      </c>
      <c r="O870" t="s">
        <v>203</v>
      </c>
      <c r="P870" t="s">
        <v>1404</v>
      </c>
      <c r="Q870">
        <v>1550670837.6</v>
      </c>
      <c r="R870">
        <f>AL870*Y870*(AJ870-AK870)/(100*AF870*(1000-Y870*AJ870))</f>
        <v>0</v>
      </c>
      <c r="S870">
        <f>AL870*Y870*(AI870-AH870*(1000-Y870*AK870)/(1000-Y870*AJ870))/(100*AF870)</f>
        <v>0</v>
      </c>
      <c r="T870">
        <f>(U870/V870*100)</f>
        <v>0</v>
      </c>
      <c r="U870">
        <f>AJ870*(AM870+AN870)/1000</f>
        <v>0</v>
      </c>
      <c r="V870">
        <f>0.61365*exp(17.502*AO870/(240.97+AO870))</f>
        <v>0</v>
      </c>
      <c r="W870">
        <v>136</v>
      </c>
      <c r="X870">
        <v>10</v>
      </c>
      <c r="Y870">
        <f>IF(W870*$H$11&gt;=AA870,1.0,(AA870/(AA870-W870*$H$11)))</f>
        <v>0</v>
      </c>
      <c r="Z870">
        <f>(Y870-1)*100</f>
        <v>0</v>
      </c>
      <c r="AA870">
        <f>MAX(0,($B$11+$C$11*AR870)/(1+$D$11*AR870)*AM870/(AO870+273)*$E$11)</f>
        <v>0</v>
      </c>
      <c r="AB870">
        <f>$B$9*AS870+$C$9*AT870</f>
        <v>0</v>
      </c>
      <c r="AC870">
        <f>AB870*AD870</f>
        <v>0</v>
      </c>
      <c r="AD870">
        <f>($B$9*$D$7+$C$9*$D$7)/($B$9+$C$9)</f>
        <v>0</v>
      </c>
      <c r="AE870">
        <f>($B$9*$K$7+$C$9*$K$7)/($B$9+$C$9)</f>
        <v>0</v>
      </c>
      <c r="AF870">
        <v>10</v>
      </c>
      <c r="AG870">
        <v>1550670837.6</v>
      </c>
      <c r="AH870">
        <v>399.892</v>
      </c>
      <c r="AI870">
        <v>399.029</v>
      </c>
      <c r="AJ870">
        <v>8.97486</v>
      </c>
      <c r="AK870">
        <v>2.88108</v>
      </c>
      <c r="AL870">
        <v>1418.66</v>
      </c>
      <c r="AM870">
        <v>99.5797</v>
      </c>
      <c r="AN870">
        <v>0.0241699</v>
      </c>
      <c r="AO870">
        <v>7.28767</v>
      </c>
      <c r="AP870">
        <v>999.9</v>
      </c>
      <c r="AQ870">
        <v>999.9</v>
      </c>
      <c r="AR870">
        <v>10002.5</v>
      </c>
      <c r="AS870">
        <v>0</v>
      </c>
      <c r="AT870">
        <v>64.685</v>
      </c>
      <c r="AU870">
        <v>0</v>
      </c>
      <c r="AV870" t="s">
        <v>204</v>
      </c>
      <c r="AW870">
        <v>0</v>
      </c>
      <c r="AX870">
        <v>-1.442</v>
      </c>
      <c r="AY870">
        <v>-0.036</v>
      </c>
      <c r="AZ870">
        <v>0</v>
      </c>
      <c r="BA870">
        <v>0</v>
      </c>
      <c r="BB870">
        <v>0</v>
      </c>
      <c r="BC870">
        <v>0</v>
      </c>
      <c r="BD870">
        <v>402.7385</v>
      </c>
      <c r="BE870">
        <v>1.31378085370407</v>
      </c>
      <c r="BF870">
        <v>0.390150417609229</v>
      </c>
      <c r="BG870">
        <v>-1</v>
      </c>
      <c r="BH870">
        <v>0</v>
      </c>
      <c r="BI870">
        <v>0</v>
      </c>
      <c r="BJ870" t="s">
        <v>205</v>
      </c>
      <c r="BK870">
        <v>1.88471</v>
      </c>
      <c r="BL870">
        <v>1.88165</v>
      </c>
      <c r="BM870">
        <v>1.88313</v>
      </c>
      <c r="BN870">
        <v>1.88187</v>
      </c>
      <c r="BO870">
        <v>1.88375</v>
      </c>
      <c r="BP870">
        <v>1.88309</v>
      </c>
      <c r="BQ870">
        <v>1.88479</v>
      </c>
      <c r="BR870">
        <v>1.88229</v>
      </c>
      <c r="BS870" t="s">
        <v>206</v>
      </c>
      <c r="BT870" t="s">
        <v>17</v>
      </c>
      <c r="BU870" t="s">
        <v>17</v>
      </c>
      <c r="BV870" t="s">
        <v>17</v>
      </c>
      <c r="BW870" t="s">
        <v>207</v>
      </c>
      <c r="BX870" t="s">
        <v>208</v>
      </c>
      <c r="BY870" t="s">
        <v>209</v>
      </c>
      <c r="BZ870" t="s">
        <v>209</v>
      </c>
      <c r="CA870" t="s">
        <v>209</v>
      </c>
      <c r="CB870" t="s">
        <v>209</v>
      </c>
      <c r="CC870">
        <v>5</v>
      </c>
      <c r="CD870">
        <v>0</v>
      </c>
      <c r="CE870">
        <v>0</v>
      </c>
      <c r="CF870">
        <v>0</v>
      </c>
      <c r="CG870">
        <v>0</v>
      </c>
      <c r="CH870">
        <v>2</v>
      </c>
      <c r="CI870">
        <v>1315.57</v>
      </c>
      <c r="CJ870">
        <v>-0.111773</v>
      </c>
      <c r="CK870">
        <v>8.37643</v>
      </c>
      <c r="CL870">
        <v>10.1623</v>
      </c>
      <c r="CM870">
        <v>29.9999</v>
      </c>
      <c r="CN870">
        <v>9.97926</v>
      </c>
      <c r="CO870">
        <v>10.2069</v>
      </c>
      <c r="CP870">
        <v>-1</v>
      </c>
      <c r="CQ870">
        <v>0</v>
      </c>
      <c r="CR870">
        <v>99.2421</v>
      </c>
      <c r="CS870">
        <v>-999.9</v>
      </c>
      <c r="CT870">
        <v>400</v>
      </c>
      <c r="CU870">
        <v>5.52663</v>
      </c>
      <c r="CV870">
        <v>103.822</v>
      </c>
      <c r="CW870">
        <v>103.325</v>
      </c>
    </row>
    <row r="871" spans="1:101">
      <c r="A871">
        <v>857</v>
      </c>
      <c r="B871">
        <v>1550670839.6</v>
      </c>
      <c r="C871">
        <v>2866.29999995232</v>
      </c>
      <c r="D871" t="s">
        <v>1934</v>
      </c>
      <c r="E871" t="s">
        <v>1935</v>
      </c>
      <c r="F871">
        <f>J871+I871+M871*K871</f>
        <v>0</v>
      </c>
      <c r="G871">
        <f>(1000*AM871)/(L871*(AO871+273.15))</f>
        <v>0</v>
      </c>
      <c r="H871">
        <f>((G871*F871*(1-(AJ871/1000)))/(100*K871))*(BE871/60)</f>
        <v>0</v>
      </c>
      <c r="I871" t="s">
        <v>197</v>
      </c>
      <c r="J871" t="s">
        <v>198</v>
      </c>
      <c r="K871" t="s">
        <v>199</v>
      </c>
      <c r="L871" t="s">
        <v>200</v>
      </c>
      <c r="M871" t="s">
        <v>1646</v>
      </c>
      <c r="N871" t="s">
        <v>1647</v>
      </c>
      <c r="O871" t="s">
        <v>203</v>
      </c>
      <c r="P871" t="s">
        <v>1404</v>
      </c>
      <c r="Q871">
        <v>1550670839.6</v>
      </c>
      <c r="R871">
        <f>AL871*Y871*(AJ871-AK871)/(100*AF871*(1000-Y871*AJ871))</f>
        <v>0</v>
      </c>
      <c r="S871">
        <f>AL871*Y871*(AI871-AH871*(1000-Y871*AK871)/(1000-Y871*AJ871))/(100*AF871)</f>
        <v>0</v>
      </c>
      <c r="T871">
        <f>(U871/V871*100)</f>
        <v>0</v>
      </c>
      <c r="U871">
        <f>AJ871*(AM871+AN871)/1000</f>
        <v>0</v>
      </c>
      <c r="V871">
        <f>0.61365*exp(17.502*AO871/(240.97+AO871))</f>
        <v>0</v>
      </c>
      <c r="W871">
        <v>126</v>
      </c>
      <c r="X871">
        <v>9</v>
      </c>
      <c r="Y871">
        <f>IF(W871*$H$11&gt;=AA871,1.0,(AA871/(AA871-W871*$H$11)))</f>
        <v>0</v>
      </c>
      <c r="Z871">
        <f>(Y871-1)*100</f>
        <v>0</v>
      </c>
      <c r="AA871">
        <f>MAX(0,($B$11+$C$11*AR871)/(1+$D$11*AR871)*AM871/(AO871+273)*$E$11)</f>
        <v>0</v>
      </c>
      <c r="AB871">
        <f>$B$9*AS871+$C$9*AT871</f>
        <v>0</v>
      </c>
      <c r="AC871">
        <f>AB871*AD871</f>
        <v>0</v>
      </c>
      <c r="AD871">
        <f>($B$9*$D$7+$C$9*$D$7)/($B$9+$C$9)</f>
        <v>0</v>
      </c>
      <c r="AE871">
        <f>($B$9*$K$7+$C$9*$K$7)/($B$9+$C$9)</f>
        <v>0</v>
      </c>
      <c r="AF871">
        <v>10</v>
      </c>
      <c r="AG871">
        <v>1550670839.6</v>
      </c>
      <c r="AH871">
        <v>399.932</v>
      </c>
      <c r="AI871">
        <v>399.032</v>
      </c>
      <c r="AJ871">
        <v>8.97286</v>
      </c>
      <c r="AK871">
        <v>2.8808</v>
      </c>
      <c r="AL871">
        <v>1418.42</v>
      </c>
      <c r="AM871">
        <v>99.5808</v>
      </c>
      <c r="AN871">
        <v>0.024134</v>
      </c>
      <c r="AO871">
        <v>7.27609</v>
      </c>
      <c r="AP871">
        <v>999.9</v>
      </c>
      <c r="AQ871">
        <v>999.9</v>
      </c>
      <c r="AR871">
        <v>10000.6</v>
      </c>
      <c r="AS871">
        <v>0</v>
      </c>
      <c r="AT871">
        <v>61.3926</v>
      </c>
      <c r="AU871">
        <v>0</v>
      </c>
      <c r="AV871" t="s">
        <v>204</v>
      </c>
      <c r="AW871">
        <v>0</v>
      </c>
      <c r="AX871">
        <v>-1.442</v>
      </c>
      <c r="AY871">
        <v>-0.036</v>
      </c>
      <c r="AZ871">
        <v>0</v>
      </c>
      <c r="BA871">
        <v>0</v>
      </c>
      <c r="BB871">
        <v>0</v>
      </c>
      <c r="BC871">
        <v>0</v>
      </c>
      <c r="BD871">
        <v>402.782680327869</v>
      </c>
      <c r="BE871">
        <v>1.34933667372403</v>
      </c>
      <c r="BF871">
        <v>0.400427133961981</v>
      </c>
      <c r="BG871">
        <v>-1</v>
      </c>
      <c r="BH871">
        <v>0</v>
      </c>
      <c r="BI871">
        <v>0</v>
      </c>
      <c r="BJ871" t="s">
        <v>205</v>
      </c>
      <c r="BK871">
        <v>1.88471</v>
      </c>
      <c r="BL871">
        <v>1.88166</v>
      </c>
      <c r="BM871">
        <v>1.88312</v>
      </c>
      <c r="BN871">
        <v>1.88187</v>
      </c>
      <c r="BO871">
        <v>1.88374</v>
      </c>
      <c r="BP871">
        <v>1.88309</v>
      </c>
      <c r="BQ871">
        <v>1.8848</v>
      </c>
      <c r="BR871">
        <v>1.88229</v>
      </c>
      <c r="BS871" t="s">
        <v>206</v>
      </c>
      <c r="BT871" t="s">
        <v>17</v>
      </c>
      <c r="BU871" t="s">
        <v>17</v>
      </c>
      <c r="BV871" t="s">
        <v>17</v>
      </c>
      <c r="BW871" t="s">
        <v>207</v>
      </c>
      <c r="BX871" t="s">
        <v>208</v>
      </c>
      <c r="BY871" t="s">
        <v>209</v>
      </c>
      <c r="BZ871" t="s">
        <v>209</v>
      </c>
      <c r="CA871" t="s">
        <v>209</v>
      </c>
      <c r="CB871" t="s">
        <v>209</v>
      </c>
      <c r="CC871">
        <v>5</v>
      </c>
      <c r="CD871">
        <v>0</v>
      </c>
      <c r="CE871">
        <v>0</v>
      </c>
      <c r="CF871">
        <v>0</v>
      </c>
      <c r="CG871">
        <v>0</v>
      </c>
      <c r="CH871">
        <v>2</v>
      </c>
      <c r="CI871">
        <v>1322.34</v>
      </c>
      <c r="CJ871">
        <v>-0.111773</v>
      </c>
      <c r="CK871">
        <v>8.37621</v>
      </c>
      <c r="CL871">
        <v>10.1612</v>
      </c>
      <c r="CM871">
        <v>29.9999</v>
      </c>
      <c r="CN871">
        <v>9.9783</v>
      </c>
      <c r="CO871">
        <v>10.2061</v>
      </c>
      <c r="CP871">
        <v>-1</v>
      </c>
      <c r="CQ871">
        <v>0</v>
      </c>
      <c r="CR871">
        <v>99.2421</v>
      </c>
      <c r="CS871">
        <v>-999.9</v>
      </c>
      <c r="CT871">
        <v>400</v>
      </c>
      <c r="CU871">
        <v>5.452</v>
      </c>
      <c r="CV871">
        <v>103.822</v>
      </c>
      <c r="CW871">
        <v>103.325</v>
      </c>
    </row>
    <row r="872" spans="1:101">
      <c r="A872">
        <v>858</v>
      </c>
      <c r="B872">
        <v>1550670841.6</v>
      </c>
      <c r="C872">
        <v>2868.29999995232</v>
      </c>
      <c r="D872" t="s">
        <v>1936</v>
      </c>
      <c r="E872" t="s">
        <v>1937</v>
      </c>
      <c r="F872">
        <f>J872+I872+M872*K872</f>
        <v>0</v>
      </c>
      <c r="G872">
        <f>(1000*AM872)/(L872*(AO872+273.15))</f>
        <v>0</v>
      </c>
      <c r="H872">
        <f>((G872*F872*(1-(AJ872/1000)))/(100*K872))*(BE872/60)</f>
        <v>0</v>
      </c>
      <c r="I872" t="s">
        <v>197</v>
      </c>
      <c r="J872" t="s">
        <v>198</v>
      </c>
      <c r="K872" t="s">
        <v>199</v>
      </c>
      <c r="L872" t="s">
        <v>200</v>
      </c>
      <c r="M872" t="s">
        <v>1646</v>
      </c>
      <c r="N872" t="s">
        <v>1647</v>
      </c>
      <c r="O872" t="s">
        <v>203</v>
      </c>
      <c r="P872" t="s">
        <v>1404</v>
      </c>
      <c r="Q872">
        <v>1550670841.6</v>
      </c>
      <c r="R872">
        <f>AL872*Y872*(AJ872-AK872)/(100*AF872*(1000-Y872*AJ872))</f>
        <v>0</v>
      </c>
      <c r="S872">
        <f>AL872*Y872*(AI872-AH872*(1000-Y872*AK872)/(1000-Y872*AJ872))/(100*AF872)</f>
        <v>0</v>
      </c>
      <c r="T872">
        <f>(U872/V872*100)</f>
        <v>0</v>
      </c>
      <c r="U872">
        <f>AJ872*(AM872+AN872)/1000</f>
        <v>0</v>
      </c>
      <c r="V872">
        <f>0.61365*exp(17.502*AO872/(240.97+AO872))</f>
        <v>0</v>
      </c>
      <c r="W872">
        <v>125</v>
      </c>
      <c r="X872">
        <v>9</v>
      </c>
      <c r="Y872">
        <f>IF(W872*$H$11&gt;=AA872,1.0,(AA872/(AA872-W872*$H$11)))</f>
        <v>0</v>
      </c>
      <c r="Z872">
        <f>(Y872-1)*100</f>
        <v>0</v>
      </c>
      <c r="AA872">
        <f>MAX(0,($B$11+$C$11*AR872)/(1+$D$11*AR872)*AM872/(AO872+273)*$E$11)</f>
        <v>0</v>
      </c>
      <c r="AB872">
        <f>$B$9*AS872+$C$9*AT872</f>
        <v>0</v>
      </c>
      <c r="AC872">
        <f>AB872*AD872</f>
        <v>0</v>
      </c>
      <c r="AD872">
        <f>($B$9*$D$7+$C$9*$D$7)/($B$9+$C$9)</f>
        <v>0</v>
      </c>
      <c r="AE872">
        <f>($B$9*$K$7+$C$9*$K$7)/($B$9+$C$9)</f>
        <v>0</v>
      </c>
      <c r="AF872">
        <v>10</v>
      </c>
      <c r="AG872">
        <v>1550670841.6</v>
      </c>
      <c r="AH872">
        <v>399.923</v>
      </c>
      <c r="AI872">
        <v>399.074</v>
      </c>
      <c r="AJ872">
        <v>8.9761</v>
      </c>
      <c r="AK872">
        <v>2.87964</v>
      </c>
      <c r="AL872">
        <v>1418.59</v>
      </c>
      <c r="AM872">
        <v>99.5813</v>
      </c>
      <c r="AN872">
        <v>0.0240136</v>
      </c>
      <c r="AO872">
        <v>7.27148</v>
      </c>
      <c r="AP872">
        <v>999.9</v>
      </c>
      <c r="AQ872">
        <v>999.9</v>
      </c>
      <c r="AR872">
        <v>10016.2</v>
      </c>
      <c r="AS872">
        <v>0</v>
      </c>
      <c r="AT872">
        <v>58.5837</v>
      </c>
      <c r="AU872">
        <v>0</v>
      </c>
      <c r="AV872" t="s">
        <v>204</v>
      </c>
      <c r="AW872">
        <v>0</v>
      </c>
      <c r="AX872">
        <v>-1.442</v>
      </c>
      <c r="AY872">
        <v>-0.036</v>
      </c>
      <c r="AZ872">
        <v>0</v>
      </c>
      <c r="BA872">
        <v>0</v>
      </c>
      <c r="BB872">
        <v>0</v>
      </c>
      <c r="BC872">
        <v>0</v>
      </c>
      <c r="BD872">
        <v>402.82637704918</v>
      </c>
      <c r="BE872">
        <v>1.37925071928812</v>
      </c>
      <c r="BF872">
        <v>0.408776890685499</v>
      </c>
      <c r="BG872">
        <v>-1</v>
      </c>
      <c r="BH872">
        <v>0</v>
      </c>
      <c r="BI872">
        <v>0</v>
      </c>
      <c r="BJ872" t="s">
        <v>205</v>
      </c>
      <c r="BK872">
        <v>1.8847</v>
      </c>
      <c r="BL872">
        <v>1.88166</v>
      </c>
      <c r="BM872">
        <v>1.88315</v>
      </c>
      <c r="BN872">
        <v>1.88187</v>
      </c>
      <c r="BO872">
        <v>1.88373</v>
      </c>
      <c r="BP872">
        <v>1.88309</v>
      </c>
      <c r="BQ872">
        <v>1.8848</v>
      </c>
      <c r="BR872">
        <v>1.8823</v>
      </c>
      <c r="BS872" t="s">
        <v>206</v>
      </c>
      <c r="BT872" t="s">
        <v>17</v>
      </c>
      <c r="BU872" t="s">
        <v>17</v>
      </c>
      <c r="BV872" t="s">
        <v>17</v>
      </c>
      <c r="BW872" t="s">
        <v>207</v>
      </c>
      <c r="BX872" t="s">
        <v>208</v>
      </c>
      <c r="BY872" t="s">
        <v>209</v>
      </c>
      <c r="BZ872" t="s">
        <v>209</v>
      </c>
      <c r="CA872" t="s">
        <v>209</v>
      </c>
      <c r="CB872" t="s">
        <v>209</v>
      </c>
      <c r="CC872">
        <v>5</v>
      </c>
      <c r="CD872">
        <v>0</v>
      </c>
      <c r="CE872">
        <v>0</v>
      </c>
      <c r="CF872">
        <v>0</v>
      </c>
      <c r="CG872">
        <v>0</v>
      </c>
      <c r="CH872">
        <v>2</v>
      </c>
      <c r="CI872">
        <v>1323.26</v>
      </c>
      <c r="CJ872">
        <v>-0.111773</v>
      </c>
      <c r="CK872">
        <v>8.37593</v>
      </c>
      <c r="CL872">
        <v>10.1601</v>
      </c>
      <c r="CM872">
        <v>30</v>
      </c>
      <c r="CN872">
        <v>9.97706</v>
      </c>
      <c r="CO872">
        <v>10.2052</v>
      </c>
      <c r="CP872">
        <v>-1</v>
      </c>
      <c r="CQ872">
        <v>0</v>
      </c>
      <c r="CR872">
        <v>98.8593</v>
      </c>
      <c r="CS872">
        <v>-999.9</v>
      </c>
      <c r="CT872">
        <v>400</v>
      </c>
      <c r="CU872">
        <v>5.3737</v>
      </c>
      <c r="CV872">
        <v>103.821</v>
      </c>
      <c r="CW872">
        <v>103.325</v>
      </c>
    </row>
    <row r="873" spans="1:101">
      <c r="A873">
        <v>859</v>
      </c>
      <c r="B873">
        <v>1550670843.6</v>
      </c>
      <c r="C873">
        <v>2870.29999995232</v>
      </c>
      <c r="D873" t="s">
        <v>1938</v>
      </c>
      <c r="E873" t="s">
        <v>1939</v>
      </c>
      <c r="F873">
        <f>J873+I873+M873*K873</f>
        <v>0</v>
      </c>
      <c r="G873">
        <f>(1000*AM873)/(L873*(AO873+273.15))</f>
        <v>0</v>
      </c>
      <c r="H873">
        <f>((G873*F873*(1-(AJ873/1000)))/(100*K873))*(BE873/60)</f>
        <v>0</v>
      </c>
      <c r="I873" t="s">
        <v>197</v>
      </c>
      <c r="J873" t="s">
        <v>198</v>
      </c>
      <c r="K873" t="s">
        <v>199</v>
      </c>
      <c r="L873" t="s">
        <v>200</v>
      </c>
      <c r="M873" t="s">
        <v>1646</v>
      </c>
      <c r="N873" t="s">
        <v>1647</v>
      </c>
      <c r="O873" t="s">
        <v>203</v>
      </c>
      <c r="P873" t="s">
        <v>1404</v>
      </c>
      <c r="Q873">
        <v>1550670843.6</v>
      </c>
      <c r="R873">
        <f>AL873*Y873*(AJ873-AK873)/(100*AF873*(1000-Y873*AJ873))</f>
        <v>0</v>
      </c>
      <c r="S873">
        <f>AL873*Y873*(AI873-AH873*(1000-Y873*AK873)/(1000-Y873*AJ873))/(100*AF873)</f>
        <v>0</v>
      </c>
      <c r="T873">
        <f>(U873/V873*100)</f>
        <v>0</v>
      </c>
      <c r="U873">
        <f>AJ873*(AM873+AN873)/1000</f>
        <v>0</v>
      </c>
      <c r="V873">
        <f>0.61365*exp(17.502*AO873/(240.97+AO873))</f>
        <v>0</v>
      </c>
      <c r="W873">
        <v>126</v>
      </c>
      <c r="X873">
        <v>9</v>
      </c>
      <c r="Y873">
        <f>IF(W873*$H$11&gt;=AA873,1.0,(AA873/(AA873-W873*$H$11)))</f>
        <v>0</v>
      </c>
      <c r="Z873">
        <f>(Y873-1)*100</f>
        <v>0</v>
      </c>
      <c r="AA873">
        <f>MAX(0,($B$11+$C$11*AR873)/(1+$D$11*AR873)*AM873/(AO873+273)*$E$11)</f>
        <v>0</v>
      </c>
      <c r="AB873">
        <f>$B$9*AS873+$C$9*AT873</f>
        <v>0</v>
      </c>
      <c r="AC873">
        <f>AB873*AD873</f>
        <v>0</v>
      </c>
      <c r="AD873">
        <f>($B$9*$D$7+$C$9*$D$7)/($B$9+$C$9)</f>
        <v>0</v>
      </c>
      <c r="AE873">
        <f>($B$9*$K$7+$C$9*$K$7)/($B$9+$C$9)</f>
        <v>0</v>
      </c>
      <c r="AF873">
        <v>10</v>
      </c>
      <c r="AG873">
        <v>1550670843.6</v>
      </c>
      <c r="AH873">
        <v>399.977</v>
      </c>
      <c r="AI873">
        <v>399.08</v>
      </c>
      <c r="AJ873">
        <v>8.97828</v>
      </c>
      <c r="AK873">
        <v>2.87854</v>
      </c>
      <c r="AL873">
        <v>1419.24</v>
      </c>
      <c r="AM873">
        <v>99.5818</v>
      </c>
      <c r="AN873">
        <v>0.0238936</v>
      </c>
      <c r="AO873">
        <v>7.26393</v>
      </c>
      <c r="AP873">
        <v>999.9</v>
      </c>
      <c r="AQ873">
        <v>999.9</v>
      </c>
      <c r="AR873">
        <v>10001.2</v>
      </c>
      <c r="AS873">
        <v>0</v>
      </c>
      <c r="AT873">
        <v>56.9909</v>
      </c>
      <c r="AU873">
        <v>0</v>
      </c>
      <c r="AV873" t="s">
        <v>204</v>
      </c>
      <c r="AW873">
        <v>0</v>
      </c>
      <c r="AX873">
        <v>-1.442</v>
      </c>
      <c r="AY873">
        <v>-0.036</v>
      </c>
      <c r="AZ873">
        <v>0</v>
      </c>
      <c r="BA873">
        <v>0</v>
      </c>
      <c r="BB873">
        <v>0</v>
      </c>
      <c r="BC873">
        <v>0</v>
      </c>
      <c r="BD873">
        <v>402.869172131148</v>
      </c>
      <c r="BE873">
        <v>1.40221543344868</v>
      </c>
      <c r="BF873">
        <v>0.414995293131966</v>
      </c>
      <c r="BG873">
        <v>-1</v>
      </c>
      <c r="BH873">
        <v>0</v>
      </c>
      <c r="BI873">
        <v>0</v>
      </c>
      <c r="BJ873" t="s">
        <v>205</v>
      </c>
      <c r="BK873">
        <v>1.88471</v>
      </c>
      <c r="BL873">
        <v>1.88166</v>
      </c>
      <c r="BM873">
        <v>1.88313</v>
      </c>
      <c r="BN873">
        <v>1.88187</v>
      </c>
      <c r="BO873">
        <v>1.88374</v>
      </c>
      <c r="BP873">
        <v>1.88309</v>
      </c>
      <c r="BQ873">
        <v>1.88479</v>
      </c>
      <c r="BR873">
        <v>1.88231</v>
      </c>
      <c r="BS873" t="s">
        <v>206</v>
      </c>
      <c r="BT873" t="s">
        <v>17</v>
      </c>
      <c r="BU873" t="s">
        <v>17</v>
      </c>
      <c r="BV873" t="s">
        <v>17</v>
      </c>
      <c r="BW873" t="s">
        <v>207</v>
      </c>
      <c r="BX873" t="s">
        <v>208</v>
      </c>
      <c r="BY873" t="s">
        <v>209</v>
      </c>
      <c r="BZ873" t="s">
        <v>209</v>
      </c>
      <c r="CA873" t="s">
        <v>209</v>
      </c>
      <c r="CB873" t="s">
        <v>209</v>
      </c>
      <c r="CC873">
        <v>5</v>
      </c>
      <c r="CD873">
        <v>0</v>
      </c>
      <c r="CE873">
        <v>0</v>
      </c>
      <c r="CF873">
        <v>0</v>
      </c>
      <c r="CG873">
        <v>0</v>
      </c>
      <c r="CH873">
        <v>2</v>
      </c>
      <c r="CI873">
        <v>1323.17</v>
      </c>
      <c r="CJ873">
        <v>-0.111773</v>
      </c>
      <c r="CK873">
        <v>8.37554</v>
      </c>
      <c r="CL873">
        <v>10.1593</v>
      </c>
      <c r="CM873">
        <v>30.0002</v>
      </c>
      <c r="CN873">
        <v>9.97563</v>
      </c>
      <c r="CO873">
        <v>10.2044</v>
      </c>
      <c r="CP873">
        <v>-1</v>
      </c>
      <c r="CQ873">
        <v>0</v>
      </c>
      <c r="CR873">
        <v>98.8593</v>
      </c>
      <c r="CS873">
        <v>-999.9</v>
      </c>
      <c r="CT873">
        <v>400</v>
      </c>
      <c r="CU873">
        <v>5.30214</v>
      </c>
      <c r="CV873">
        <v>103.821</v>
      </c>
      <c r="CW873">
        <v>103.325</v>
      </c>
    </row>
    <row r="874" spans="1:101">
      <c r="A874">
        <v>860</v>
      </c>
      <c r="B874">
        <v>1550670845.6</v>
      </c>
      <c r="C874">
        <v>2872.29999995232</v>
      </c>
      <c r="D874" t="s">
        <v>1940</v>
      </c>
      <c r="E874" t="s">
        <v>1941</v>
      </c>
      <c r="F874">
        <f>J874+I874+M874*K874</f>
        <v>0</v>
      </c>
      <c r="G874">
        <f>(1000*AM874)/(L874*(AO874+273.15))</f>
        <v>0</v>
      </c>
      <c r="H874">
        <f>((G874*F874*(1-(AJ874/1000)))/(100*K874))*(BE874/60)</f>
        <v>0</v>
      </c>
      <c r="I874" t="s">
        <v>197</v>
      </c>
      <c r="J874" t="s">
        <v>198</v>
      </c>
      <c r="K874" t="s">
        <v>199</v>
      </c>
      <c r="L874" t="s">
        <v>200</v>
      </c>
      <c r="M874" t="s">
        <v>1646</v>
      </c>
      <c r="N874" t="s">
        <v>1647</v>
      </c>
      <c r="O874" t="s">
        <v>203</v>
      </c>
      <c r="P874" t="s">
        <v>1404</v>
      </c>
      <c r="Q874">
        <v>1550670845.6</v>
      </c>
      <c r="R874">
        <f>AL874*Y874*(AJ874-AK874)/(100*AF874*(1000-Y874*AJ874))</f>
        <v>0</v>
      </c>
      <c r="S874">
        <f>AL874*Y874*(AI874-AH874*(1000-Y874*AK874)/(1000-Y874*AJ874))/(100*AF874)</f>
        <v>0</v>
      </c>
      <c r="T874">
        <f>(U874/V874*100)</f>
        <v>0</v>
      </c>
      <c r="U874">
        <f>AJ874*(AM874+AN874)/1000</f>
        <v>0</v>
      </c>
      <c r="V874">
        <f>0.61365*exp(17.502*AO874/(240.97+AO874))</f>
        <v>0</v>
      </c>
      <c r="W874">
        <v>119</v>
      </c>
      <c r="X874">
        <v>8</v>
      </c>
      <c r="Y874">
        <f>IF(W874*$H$11&gt;=AA874,1.0,(AA874/(AA874-W874*$H$11)))</f>
        <v>0</v>
      </c>
      <c r="Z874">
        <f>(Y874-1)*100</f>
        <v>0</v>
      </c>
      <c r="AA874">
        <f>MAX(0,($B$11+$C$11*AR874)/(1+$D$11*AR874)*AM874/(AO874+273)*$E$11)</f>
        <v>0</v>
      </c>
      <c r="AB874">
        <f>$B$9*AS874+$C$9*AT874</f>
        <v>0</v>
      </c>
      <c r="AC874">
        <f>AB874*AD874</f>
        <v>0</v>
      </c>
      <c r="AD874">
        <f>($B$9*$D$7+$C$9*$D$7)/($B$9+$C$9)</f>
        <v>0</v>
      </c>
      <c r="AE874">
        <f>($B$9*$K$7+$C$9*$K$7)/($B$9+$C$9)</f>
        <v>0</v>
      </c>
      <c r="AF874">
        <v>10</v>
      </c>
      <c r="AG874">
        <v>1550670845.6</v>
      </c>
      <c r="AH874">
        <v>400.081</v>
      </c>
      <c r="AI874">
        <v>399.082</v>
      </c>
      <c r="AJ874">
        <v>8.98056</v>
      </c>
      <c r="AK874">
        <v>2.87885</v>
      </c>
      <c r="AL874">
        <v>1419.14</v>
      </c>
      <c r="AM874">
        <v>99.5814</v>
      </c>
      <c r="AN874">
        <v>0.0238629</v>
      </c>
      <c r="AO874">
        <v>7.25564</v>
      </c>
      <c r="AP874">
        <v>999.9</v>
      </c>
      <c r="AQ874">
        <v>999.9</v>
      </c>
      <c r="AR874">
        <v>10001.2</v>
      </c>
      <c r="AS874">
        <v>0</v>
      </c>
      <c r="AT874">
        <v>56.4225</v>
      </c>
      <c r="AU874">
        <v>0</v>
      </c>
      <c r="AV874" t="s">
        <v>204</v>
      </c>
      <c r="AW874">
        <v>0</v>
      </c>
      <c r="AX874">
        <v>-1.442</v>
      </c>
      <c r="AY874">
        <v>-0.036</v>
      </c>
      <c r="AZ874">
        <v>0</v>
      </c>
      <c r="BA874">
        <v>0</v>
      </c>
      <c r="BB874">
        <v>0</v>
      </c>
      <c r="BC874">
        <v>0</v>
      </c>
      <c r="BD874">
        <v>402.913991803279</v>
      </c>
      <c r="BE874">
        <v>1.42694386130697</v>
      </c>
      <c r="BF874">
        <v>0.421821916738579</v>
      </c>
      <c r="BG874">
        <v>-1</v>
      </c>
      <c r="BH874">
        <v>0</v>
      </c>
      <c r="BI874">
        <v>0</v>
      </c>
      <c r="BJ874" t="s">
        <v>205</v>
      </c>
      <c r="BK874">
        <v>1.88474</v>
      </c>
      <c r="BL874">
        <v>1.88168</v>
      </c>
      <c r="BM874">
        <v>1.88313</v>
      </c>
      <c r="BN874">
        <v>1.88187</v>
      </c>
      <c r="BO874">
        <v>1.88376</v>
      </c>
      <c r="BP874">
        <v>1.88309</v>
      </c>
      <c r="BQ874">
        <v>1.88477</v>
      </c>
      <c r="BR874">
        <v>1.88229</v>
      </c>
      <c r="BS874" t="s">
        <v>206</v>
      </c>
      <c r="BT874" t="s">
        <v>17</v>
      </c>
      <c r="BU874" t="s">
        <v>17</v>
      </c>
      <c r="BV874" t="s">
        <v>17</v>
      </c>
      <c r="BW874" t="s">
        <v>207</v>
      </c>
      <c r="BX874" t="s">
        <v>208</v>
      </c>
      <c r="BY874" t="s">
        <v>209</v>
      </c>
      <c r="BZ874" t="s">
        <v>209</v>
      </c>
      <c r="CA874" t="s">
        <v>209</v>
      </c>
      <c r="CB874" t="s">
        <v>209</v>
      </c>
      <c r="CC874">
        <v>5</v>
      </c>
      <c r="CD874">
        <v>0</v>
      </c>
      <c r="CE874">
        <v>0</v>
      </c>
      <c r="CF874">
        <v>0</v>
      </c>
      <c r="CG874">
        <v>0</v>
      </c>
      <c r="CH874">
        <v>2</v>
      </c>
      <c r="CI874">
        <v>1328.37</v>
      </c>
      <c r="CJ874">
        <v>-0.111773</v>
      </c>
      <c r="CK874">
        <v>8.37508</v>
      </c>
      <c r="CL874">
        <v>10.1586</v>
      </c>
      <c r="CM874">
        <v>30.0002</v>
      </c>
      <c r="CN874">
        <v>9.97438</v>
      </c>
      <c r="CO874">
        <v>10.2038</v>
      </c>
      <c r="CP874">
        <v>-1</v>
      </c>
      <c r="CQ874">
        <v>0</v>
      </c>
      <c r="CR874">
        <v>98.8593</v>
      </c>
      <c r="CS874">
        <v>-999.9</v>
      </c>
      <c r="CT874">
        <v>400</v>
      </c>
      <c r="CU874">
        <v>5.21704</v>
      </c>
      <c r="CV874">
        <v>103.821</v>
      </c>
      <c r="CW874">
        <v>103.325</v>
      </c>
    </row>
    <row r="875" spans="1:101">
      <c r="A875">
        <v>861</v>
      </c>
      <c r="B875">
        <v>1550670847.6</v>
      </c>
      <c r="C875">
        <v>2874.29999995232</v>
      </c>
      <c r="D875" t="s">
        <v>1942</v>
      </c>
      <c r="E875" t="s">
        <v>1943</v>
      </c>
      <c r="F875">
        <f>J875+I875+M875*K875</f>
        <v>0</v>
      </c>
      <c r="G875">
        <f>(1000*AM875)/(L875*(AO875+273.15))</f>
        <v>0</v>
      </c>
      <c r="H875">
        <f>((G875*F875*(1-(AJ875/1000)))/(100*K875))*(BE875/60)</f>
        <v>0</v>
      </c>
      <c r="I875" t="s">
        <v>197</v>
      </c>
      <c r="J875" t="s">
        <v>198</v>
      </c>
      <c r="K875" t="s">
        <v>199</v>
      </c>
      <c r="L875" t="s">
        <v>200</v>
      </c>
      <c r="M875" t="s">
        <v>1646</v>
      </c>
      <c r="N875" t="s">
        <v>1647</v>
      </c>
      <c r="O875" t="s">
        <v>203</v>
      </c>
      <c r="P875" t="s">
        <v>1404</v>
      </c>
      <c r="Q875">
        <v>1550670847.6</v>
      </c>
      <c r="R875">
        <f>AL875*Y875*(AJ875-AK875)/(100*AF875*(1000-Y875*AJ875))</f>
        <v>0</v>
      </c>
      <c r="S875">
        <f>AL875*Y875*(AI875-AH875*(1000-Y875*AK875)/(1000-Y875*AJ875))/(100*AF875)</f>
        <v>0</v>
      </c>
      <c r="T875">
        <f>(U875/V875*100)</f>
        <v>0</v>
      </c>
      <c r="U875">
        <f>AJ875*(AM875+AN875)/1000</f>
        <v>0</v>
      </c>
      <c r="V875">
        <f>0.61365*exp(17.502*AO875/(240.97+AO875))</f>
        <v>0</v>
      </c>
      <c r="W875">
        <v>112</v>
      </c>
      <c r="X875">
        <v>8</v>
      </c>
      <c r="Y875">
        <f>IF(W875*$H$11&gt;=AA875,1.0,(AA875/(AA875-W875*$H$11)))</f>
        <v>0</v>
      </c>
      <c r="Z875">
        <f>(Y875-1)*100</f>
        <v>0</v>
      </c>
      <c r="AA875">
        <f>MAX(0,($B$11+$C$11*AR875)/(1+$D$11*AR875)*AM875/(AO875+273)*$E$11)</f>
        <v>0</v>
      </c>
      <c r="AB875">
        <f>$B$9*AS875+$C$9*AT875</f>
        <v>0</v>
      </c>
      <c r="AC875">
        <f>AB875*AD875</f>
        <v>0</v>
      </c>
      <c r="AD875">
        <f>($B$9*$D$7+$C$9*$D$7)/($B$9+$C$9)</f>
        <v>0</v>
      </c>
      <c r="AE875">
        <f>($B$9*$K$7+$C$9*$K$7)/($B$9+$C$9)</f>
        <v>0</v>
      </c>
      <c r="AF875">
        <v>10</v>
      </c>
      <c r="AG875">
        <v>1550670847.6</v>
      </c>
      <c r="AH875">
        <v>400.137</v>
      </c>
      <c r="AI875">
        <v>399.039</v>
      </c>
      <c r="AJ875">
        <v>8.9914</v>
      </c>
      <c r="AK875">
        <v>2.87881</v>
      </c>
      <c r="AL875">
        <v>1419.05</v>
      </c>
      <c r="AM875">
        <v>99.5806</v>
      </c>
      <c r="AN875">
        <v>0.0238577</v>
      </c>
      <c r="AO875">
        <v>7.26084</v>
      </c>
      <c r="AP875">
        <v>999.9</v>
      </c>
      <c r="AQ875">
        <v>999.9</v>
      </c>
      <c r="AR875">
        <v>10007.5</v>
      </c>
      <c r="AS875">
        <v>0</v>
      </c>
      <c r="AT875">
        <v>56.0925</v>
      </c>
      <c r="AU875">
        <v>0</v>
      </c>
      <c r="AV875" t="s">
        <v>204</v>
      </c>
      <c r="AW875">
        <v>0</v>
      </c>
      <c r="AX875">
        <v>-1.442</v>
      </c>
      <c r="AY875">
        <v>-0.036</v>
      </c>
      <c r="AZ875">
        <v>0</v>
      </c>
      <c r="BA875">
        <v>0</v>
      </c>
      <c r="BB875">
        <v>0</v>
      </c>
      <c r="BC875">
        <v>0</v>
      </c>
      <c r="BD875">
        <v>402.961180327869</v>
      </c>
      <c r="BE875">
        <v>1.45719501462246</v>
      </c>
      <c r="BF875">
        <v>0.430447879908733</v>
      </c>
      <c r="BG875">
        <v>-1</v>
      </c>
      <c r="BH875">
        <v>0</v>
      </c>
      <c r="BI875">
        <v>0</v>
      </c>
      <c r="BJ875" t="s">
        <v>205</v>
      </c>
      <c r="BK875">
        <v>1.88474</v>
      </c>
      <c r="BL875">
        <v>1.88168</v>
      </c>
      <c r="BM875">
        <v>1.88314</v>
      </c>
      <c r="BN875">
        <v>1.88187</v>
      </c>
      <c r="BO875">
        <v>1.88376</v>
      </c>
      <c r="BP875">
        <v>1.88309</v>
      </c>
      <c r="BQ875">
        <v>1.88478</v>
      </c>
      <c r="BR875">
        <v>1.8823</v>
      </c>
      <c r="BS875" t="s">
        <v>206</v>
      </c>
      <c r="BT875" t="s">
        <v>17</v>
      </c>
      <c r="BU875" t="s">
        <v>17</v>
      </c>
      <c r="BV875" t="s">
        <v>17</v>
      </c>
      <c r="BW875" t="s">
        <v>207</v>
      </c>
      <c r="BX875" t="s">
        <v>208</v>
      </c>
      <c r="BY875" t="s">
        <v>209</v>
      </c>
      <c r="BZ875" t="s">
        <v>209</v>
      </c>
      <c r="CA875" t="s">
        <v>209</v>
      </c>
      <c r="CB875" t="s">
        <v>209</v>
      </c>
      <c r="CC875">
        <v>5</v>
      </c>
      <c r="CD875">
        <v>0</v>
      </c>
      <c r="CE875">
        <v>0</v>
      </c>
      <c r="CF875">
        <v>0</v>
      </c>
      <c r="CG875">
        <v>0</v>
      </c>
      <c r="CH875">
        <v>2</v>
      </c>
      <c r="CI875">
        <v>1333.59</v>
      </c>
      <c r="CJ875">
        <v>-0.111773</v>
      </c>
      <c r="CK875">
        <v>8.37472</v>
      </c>
      <c r="CL875">
        <v>10.1578</v>
      </c>
      <c r="CM875">
        <v>30</v>
      </c>
      <c r="CN875">
        <v>9.97352</v>
      </c>
      <c r="CO875">
        <v>10.2032</v>
      </c>
      <c r="CP875">
        <v>-1</v>
      </c>
      <c r="CQ875">
        <v>0</v>
      </c>
      <c r="CR875">
        <v>98.8593</v>
      </c>
      <c r="CS875">
        <v>-999.9</v>
      </c>
      <c r="CT875">
        <v>400</v>
      </c>
      <c r="CU875">
        <v>5.13514</v>
      </c>
      <c r="CV875">
        <v>103.821</v>
      </c>
      <c r="CW875">
        <v>103.324</v>
      </c>
    </row>
    <row r="876" spans="1:101">
      <c r="A876">
        <v>862</v>
      </c>
      <c r="B876">
        <v>1550670849.6</v>
      </c>
      <c r="C876">
        <v>2876.29999995232</v>
      </c>
      <c r="D876" t="s">
        <v>1944</v>
      </c>
      <c r="E876" t="s">
        <v>1945</v>
      </c>
      <c r="F876">
        <f>J876+I876+M876*K876</f>
        <v>0</v>
      </c>
      <c r="G876">
        <f>(1000*AM876)/(L876*(AO876+273.15))</f>
        <v>0</v>
      </c>
      <c r="H876">
        <f>((G876*F876*(1-(AJ876/1000)))/(100*K876))*(BE876/60)</f>
        <v>0</v>
      </c>
      <c r="I876" t="s">
        <v>197</v>
      </c>
      <c r="J876" t="s">
        <v>198</v>
      </c>
      <c r="K876" t="s">
        <v>199</v>
      </c>
      <c r="L876" t="s">
        <v>200</v>
      </c>
      <c r="M876" t="s">
        <v>1646</v>
      </c>
      <c r="N876" t="s">
        <v>1647</v>
      </c>
      <c r="O876" t="s">
        <v>203</v>
      </c>
      <c r="P876" t="s">
        <v>1404</v>
      </c>
      <c r="Q876">
        <v>1550670849.6</v>
      </c>
      <c r="R876">
        <f>AL876*Y876*(AJ876-AK876)/(100*AF876*(1000-Y876*AJ876))</f>
        <v>0</v>
      </c>
      <c r="S876">
        <f>AL876*Y876*(AI876-AH876*(1000-Y876*AK876)/(1000-Y876*AJ876))/(100*AF876)</f>
        <v>0</v>
      </c>
      <c r="T876">
        <f>(U876/V876*100)</f>
        <v>0</v>
      </c>
      <c r="U876">
        <f>AJ876*(AM876+AN876)/1000</f>
        <v>0</v>
      </c>
      <c r="V876">
        <f>0.61365*exp(17.502*AO876/(240.97+AO876))</f>
        <v>0</v>
      </c>
      <c r="W876">
        <v>128</v>
      </c>
      <c r="X876">
        <v>9</v>
      </c>
      <c r="Y876">
        <f>IF(W876*$H$11&gt;=AA876,1.0,(AA876/(AA876-W876*$H$11)))</f>
        <v>0</v>
      </c>
      <c r="Z876">
        <f>(Y876-1)*100</f>
        <v>0</v>
      </c>
      <c r="AA876">
        <f>MAX(0,($B$11+$C$11*AR876)/(1+$D$11*AR876)*AM876/(AO876+273)*$E$11)</f>
        <v>0</v>
      </c>
      <c r="AB876">
        <f>$B$9*AS876+$C$9*AT876</f>
        <v>0</v>
      </c>
      <c r="AC876">
        <f>AB876*AD876</f>
        <v>0</v>
      </c>
      <c r="AD876">
        <f>($B$9*$D$7+$C$9*$D$7)/($B$9+$C$9)</f>
        <v>0</v>
      </c>
      <c r="AE876">
        <f>($B$9*$K$7+$C$9*$K$7)/($B$9+$C$9)</f>
        <v>0</v>
      </c>
      <c r="AF876">
        <v>10</v>
      </c>
      <c r="AG876">
        <v>1550670849.6</v>
      </c>
      <c r="AH876">
        <v>400.205</v>
      </c>
      <c r="AI876">
        <v>399.038</v>
      </c>
      <c r="AJ876">
        <v>8.99492</v>
      </c>
      <c r="AK876">
        <v>2.87838</v>
      </c>
      <c r="AL876">
        <v>1418.97</v>
      </c>
      <c r="AM876">
        <v>99.5809</v>
      </c>
      <c r="AN876">
        <v>0.0239488</v>
      </c>
      <c r="AO876">
        <v>7.26304</v>
      </c>
      <c r="AP876">
        <v>999.9</v>
      </c>
      <c r="AQ876">
        <v>999.9</v>
      </c>
      <c r="AR876">
        <v>9989.38</v>
      </c>
      <c r="AS876">
        <v>0</v>
      </c>
      <c r="AT876">
        <v>55.7638</v>
      </c>
      <c r="AU876">
        <v>0</v>
      </c>
      <c r="AV876" t="s">
        <v>204</v>
      </c>
      <c r="AW876">
        <v>0</v>
      </c>
      <c r="AX876">
        <v>-1.442</v>
      </c>
      <c r="AY876">
        <v>-0.036</v>
      </c>
      <c r="AZ876">
        <v>0</v>
      </c>
      <c r="BA876">
        <v>0</v>
      </c>
      <c r="BB876">
        <v>0</v>
      </c>
      <c r="BC876">
        <v>0</v>
      </c>
      <c r="BD876">
        <v>403.008721311475</v>
      </c>
      <c r="BE876">
        <v>1.48724796873102</v>
      </c>
      <c r="BF876">
        <v>0.438901969380574</v>
      </c>
      <c r="BG876">
        <v>-1</v>
      </c>
      <c r="BH876">
        <v>0</v>
      </c>
      <c r="BI876">
        <v>0</v>
      </c>
      <c r="BJ876" t="s">
        <v>205</v>
      </c>
      <c r="BK876">
        <v>1.88475</v>
      </c>
      <c r="BL876">
        <v>1.8817</v>
      </c>
      <c r="BM876">
        <v>1.88316</v>
      </c>
      <c r="BN876">
        <v>1.88187</v>
      </c>
      <c r="BO876">
        <v>1.88378</v>
      </c>
      <c r="BP876">
        <v>1.88309</v>
      </c>
      <c r="BQ876">
        <v>1.88479</v>
      </c>
      <c r="BR876">
        <v>1.88232</v>
      </c>
      <c r="BS876" t="s">
        <v>206</v>
      </c>
      <c r="BT876" t="s">
        <v>17</v>
      </c>
      <c r="BU876" t="s">
        <v>17</v>
      </c>
      <c r="BV876" t="s">
        <v>17</v>
      </c>
      <c r="BW876" t="s">
        <v>207</v>
      </c>
      <c r="BX876" t="s">
        <v>208</v>
      </c>
      <c r="BY876" t="s">
        <v>209</v>
      </c>
      <c r="BZ876" t="s">
        <v>209</v>
      </c>
      <c r="CA876" t="s">
        <v>209</v>
      </c>
      <c r="CB876" t="s">
        <v>209</v>
      </c>
      <c r="CC876">
        <v>5</v>
      </c>
      <c r="CD876">
        <v>0</v>
      </c>
      <c r="CE876">
        <v>0</v>
      </c>
      <c r="CF876">
        <v>0</v>
      </c>
      <c r="CG876">
        <v>0</v>
      </c>
      <c r="CH876">
        <v>2</v>
      </c>
      <c r="CI876">
        <v>1321.96</v>
      </c>
      <c r="CJ876">
        <v>-0.111773</v>
      </c>
      <c r="CK876">
        <v>8.37461</v>
      </c>
      <c r="CL876">
        <v>10.1569</v>
      </c>
      <c r="CM876">
        <v>29.9999</v>
      </c>
      <c r="CN876">
        <v>9.97258</v>
      </c>
      <c r="CO876">
        <v>10.2026</v>
      </c>
      <c r="CP876">
        <v>-1</v>
      </c>
      <c r="CQ876">
        <v>0</v>
      </c>
      <c r="CR876">
        <v>98.8593</v>
      </c>
      <c r="CS876">
        <v>-999.9</v>
      </c>
      <c r="CT876">
        <v>400</v>
      </c>
      <c r="CU876">
        <v>5.06148</v>
      </c>
      <c r="CV876">
        <v>103.82</v>
      </c>
      <c r="CW876">
        <v>103.324</v>
      </c>
    </row>
    <row r="877" spans="1:101">
      <c r="A877">
        <v>863</v>
      </c>
      <c r="B877">
        <v>1550670851.6</v>
      </c>
      <c r="C877">
        <v>2878.29999995232</v>
      </c>
      <c r="D877" t="s">
        <v>1946</v>
      </c>
      <c r="E877" t="s">
        <v>1947</v>
      </c>
      <c r="F877">
        <f>J877+I877+M877*K877</f>
        <v>0</v>
      </c>
      <c r="G877">
        <f>(1000*AM877)/(L877*(AO877+273.15))</f>
        <v>0</v>
      </c>
      <c r="H877">
        <f>((G877*F877*(1-(AJ877/1000)))/(100*K877))*(BE877/60)</f>
        <v>0</v>
      </c>
      <c r="I877" t="s">
        <v>197</v>
      </c>
      <c r="J877" t="s">
        <v>198</v>
      </c>
      <c r="K877" t="s">
        <v>199</v>
      </c>
      <c r="L877" t="s">
        <v>200</v>
      </c>
      <c r="M877" t="s">
        <v>1646</v>
      </c>
      <c r="N877" t="s">
        <v>1647</v>
      </c>
      <c r="O877" t="s">
        <v>203</v>
      </c>
      <c r="P877" t="s">
        <v>1404</v>
      </c>
      <c r="Q877">
        <v>1550670851.6</v>
      </c>
      <c r="R877">
        <f>AL877*Y877*(AJ877-AK877)/(100*AF877*(1000-Y877*AJ877))</f>
        <v>0</v>
      </c>
      <c r="S877">
        <f>AL877*Y877*(AI877-AH877*(1000-Y877*AK877)/(1000-Y877*AJ877))/(100*AF877)</f>
        <v>0</v>
      </c>
      <c r="T877">
        <f>(U877/V877*100)</f>
        <v>0</v>
      </c>
      <c r="U877">
        <f>AJ877*(AM877+AN877)/1000</f>
        <v>0</v>
      </c>
      <c r="V877">
        <f>0.61365*exp(17.502*AO877/(240.97+AO877))</f>
        <v>0</v>
      </c>
      <c r="W877">
        <v>134</v>
      </c>
      <c r="X877">
        <v>9</v>
      </c>
      <c r="Y877">
        <f>IF(W877*$H$11&gt;=AA877,1.0,(AA877/(AA877-W877*$H$11)))</f>
        <v>0</v>
      </c>
      <c r="Z877">
        <f>(Y877-1)*100</f>
        <v>0</v>
      </c>
      <c r="AA877">
        <f>MAX(0,($B$11+$C$11*AR877)/(1+$D$11*AR877)*AM877/(AO877+273)*$E$11)</f>
        <v>0</v>
      </c>
      <c r="AB877">
        <f>$B$9*AS877+$C$9*AT877</f>
        <v>0</v>
      </c>
      <c r="AC877">
        <f>AB877*AD877</f>
        <v>0</v>
      </c>
      <c r="AD877">
        <f>($B$9*$D$7+$C$9*$D$7)/($B$9+$C$9)</f>
        <v>0</v>
      </c>
      <c r="AE877">
        <f>($B$9*$K$7+$C$9*$K$7)/($B$9+$C$9)</f>
        <v>0</v>
      </c>
      <c r="AF877">
        <v>10</v>
      </c>
      <c r="AG877">
        <v>1550670851.6</v>
      </c>
      <c r="AH877">
        <v>400.274</v>
      </c>
      <c r="AI877">
        <v>399.061</v>
      </c>
      <c r="AJ877">
        <v>8.99482</v>
      </c>
      <c r="AK877">
        <v>2.87826</v>
      </c>
      <c r="AL877">
        <v>1418.65</v>
      </c>
      <c r="AM877">
        <v>99.5821</v>
      </c>
      <c r="AN877">
        <v>0.024111</v>
      </c>
      <c r="AO877">
        <v>7.25821</v>
      </c>
      <c r="AP877">
        <v>999.9</v>
      </c>
      <c r="AQ877">
        <v>999.9</v>
      </c>
      <c r="AR877">
        <v>10001.9</v>
      </c>
      <c r="AS877">
        <v>0</v>
      </c>
      <c r="AT877">
        <v>55.4406</v>
      </c>
      <c r="AU877">
        <v>0</v>
      </c>
      <c r="AV877" t="s">
        <v>204</v>
      </c>
      <c r="AW877">
        <v>0</v>
      </c>
      <c r="AX877">
        <v>-1.442</v>
      </c>
      <c r="AY877">
        <v>-0.036</v>
      </c>
      <c r="AZ877">
        <v>0</v>
      </c>
      <c r="BA877">
        <v>0</v>
      </c>
      <c r="BB877">
        <v>0</v>
      </c>
      <c r="BC877">
        <v>0</v>
      </c>
      <c r="BD877">
        <v>403.057745901639</v>
      </c>
      <c r="BE877">
        <v>1.52175474116304</v>
      </c>
      <c r="BF877">
        <v>0.448736140686941</v>
      </c>
      <c r="BG877">
        <v>-1</v>
      </c>
      <c r="BH877">
        <v>0</v>
      </c>
      <c r="BI877">
        <v>0</v>
      </c>
      <c r="BJ877" t="s">
        <v>205</v>
      </c>
      <c r="BK877">
        <v>1.88473</v>
      </c>
      <c r="BL877">
        <v>1.8817</v>
      </c>
      <c r="BM877">
        <v>1.88316</v>
      </c>
      <c r="BN877">
        <v>1.88187</v>
      </c>
      <c r="BO877">
        <v>1.8838</v>
      </c>
      <c r="BP877">
        <v>1.88309</v>
      </c>
      <c r="BQ877">
        <v>1.88478</v>
      </c>
      <c r="BR877">
        <v>1.88232</v>
      </c>
      <c r="BS877" t="s">
        <v>206</v>
      </c>
      <c r="BT877" t="s">
        <v>17</v>
      </c>
      <c r="BU877" t="s">
        <v>17</v>
      </c>
      <c r="BV877" t="s">
        <v>17</v>
      </c>
      <c r="BW877" t="s">
        <v>207</v>
      </c>
      <c r="BX877" t="s">
        <v>208</v>
      </c>
      <c r="BY877" t="s">
        <v>209</v>
      </c>
      <c r="BZ877" t="s">
        <v>209</v>
      </c>
      <c r="CA877" t="s">
        <v>209</v>
      </c>
      <c r="CB877" t="s">
        <v>209</v>
      </c>
      <c r="CC877">
        <v>5</v>
      </c>
      <c r="CD877">
        <v>0</v>
      </c>
      <c r="CE877">
        <v>0</v>
      </c>
      <c r="CF877">
        <v>0</v>
      </c>
      <c r="CG877">
        <v>0</v>
      </c>
      <c r="CH877">
        <v>2</v>
      </c>
      <c r="CI877">
        <v>1317.25</v>
      </c>
      <c r="CJ877">
        <v>-0.111773</v>
      </c>
      <c r="CK877">
        <v>8.37437</v>
      </c>
      <c r="CL877">
        <v>10.1564</v>
      </c>
      <c r="CM877">
        <v>30</v>
      </c>
      <c r="CN877">
        <v>9.97143</v>
      </c>
      <c r="CO877">
        <v>10.2023</v>
      </c>
      <c r="CP877">
        <v>-1</v>
      </c>
      <c r="CQ877">
        <v>0</v>
      </c>
      <c r="CR877">
        <v>98.8593</v>
      </c>
      <c r="CS877">
        <v>-999.9</v>
      </c>
      <c r="CT877">
        <v>400</v>
      </c>
      <c r="CU877">
        <v>4.98011</v>
      </c>
      <c r="CV877">
        <v>103.82</v>
      </c>
      <c r="CW877">
        <v>103.324</v>
      </c>
    </row>
    <row r="878" spans="1:101">
      <c r="A878">
        <v>864</v>
      </c>
      <c r="B878">
        <v>1550670853.6</v>
      </c>
      <c r="C878">
        <v>2880.29999995232</v>
      </c>
      <c r="D878" t="s">
        <v>1948</v>
      </c>
      <c r="E878" t="s">
        <v>1949</v>
      </c>
      <c r="F878">
        <f>J878+I878+M878*K878</f>
        <v>0</v>
      </c>
      <c r="G878">
        <f>(1000*AM878)/(L878*(AO878+273.15))</f>
        <v>0</v>
      </c>
      <c r="H878">
        <f>((G878*F878*(1-(AJ878/1000)))/(100*K878))*(BE878/60)</f>
        <v>0</v>
      </c>
      <c r="I878" t="s">
        <v>197</v>
      </c>
      <c r="J878" t="s">
        <v>198</v>
      </c>
      <c r="K878" t="s">
        <v>199</v>
      </c>
      <c r="L878" t="s">
        <v>200</v>
      </c>
      <c r="M878" t="s">
        <v>1646</v>
      </c>
      <c r="N878" t="s">
        <v>1647</v>
      </c>
      <c r="O878" t="s">
        <v>203</v>
      </c>
      <c r="P878" t="s">
        <v>1404</v>
      </c>
      <c r="Q878">
        <v>1550670853.6</v>
      </c>
      <c r="R878">
        <f>AL878*Y878*(AJ878-AK878)/(100*AF878*(1000-Y878*AJ878))</f>
        <v>0</v>
      </c>
      <c r="S878">
        <f>AL878*Y878*(AI878-AH878*(1000-Y878*AK878)/(1000-Y878*AJ878))/(100*AF878)</f>
        <v>0</v>
      </c>
      <c r="T878">
        <f>(U878/V878*100)</f>
        <v>0</v>
      </c>
      <c r="U878">
        <f>AJ878*(AM878+AN878)/1000</f>
        <v>0</v>
      </c>
      <c r="V878">
        <f>0.61365*exp(17.502*AO878/(240.97+AO878))</f>
        <v>0</v>
      </c>
      <c r="W878">
        <v>117</v>
      </c>
      <c r="X878">
        <v>8</v>
      </c>
      <c r="Y878">
        <f>IF(W878*$H$11&gt;=AA878,1.0,(AA878/(AA878-W878*$H$11)))</f>
        <v>0</v>
      </c>
      <c r="Z878">
        <f>(Y878-1)*100</f>
        <v>0</v>
      </c>
      <c r="AA878">
        <f>MAX(0,($B$11+$C$11*AR878)/(1+$D$11*AR878)*AM878/(AO878+273)*$E$11)</f>
        <v>0</v>
      </c>
      <c r="AB878">
        <f>$B$9*AS878+$C$9*AT878</f>
        <v>0</v>
      </c>
      <c r="AC878">
        <f>AB878*AD878</f>
        <v>0</v>
      </c>
      <c r="AD878">
        <f>($B$9*$D$7+$C$9*$D$7)/($B$9+$C$9)</f>
        <v>0</v>
      </c>
      <c r="AE878">
        <f>($B$9*$K$7+$C$9*$K$7)/($B$9+$C$9)</f>
        <v>0</v>
      </c>
      <c r="AF878">
        <v>10</v>
      </c>
      <c r="AG878">
        <v>1550670853.6</v>
      </c>
      <c r="AH878">
        <v>400.296</v>
      </c>
      <c r="AI878">
        <v>399.057</v>
      </c>
      <c r="AJ878">
        <v>9.00045</v>
      </c>
      <c r="AK878">
        <v>2.87717</v>
      </c>
      <c r="AL878">
        <v>1418.75</v>
      </c>
      <c r="AM878">
        <v>99.5817</v>
      </c>
      <c r="AN878">
        <v>0.0241819</v>
      </c>
      <c r="AO878">
        <v>7.26141</v>
      </c>
      <c r="AP878">
        <v>999.9</v>
      </c>
      <c r="AQ878">
        <v>999.9</v>
      </c>
      <c r="AR878">
        <v>9997.5</v>
      </c>
      <c r="AS878">
        <v>0</v>
      </c>
      <c r="AT878">
        <v>55.2118</v>
      </c>
      <c r="AU878">
        <v>0</v>
      </c>
      <c r="AV878" t="s">
        <v>204</v>
      </c>
      <c r="AW878">
        <v>0</v>
      </c>
      <c r="AX878">
        <v>-1.442</v>
      </c>
      <c r="AY878">
        <v>-0.036</v>
      </c>
      <c r="AZ878">
        <v>0</v>
      </c>
      <c r="BA878">
        <v>0</v>
      </c>
      <c r="BB878">
        <v>0</v>
      </c>
      <c r="BC878">
        <v>0</v>
      </c>
      <c r="BD878">
        <v>403.109262295082</v>
      </c>
      <c r="BE878">
        <v>1.54536417175629</v>
      </c>
      <c r="BF878">
        <v>0.455655694059841</v>
      </c>
      <c r="BG878">
        <v>-1</v>
      </c>
      <c r="BH878">
        <v>0</v>
      </c>
      <c r="BI878">
        <v>0</v>
      </c>
      <c r="BJ878" t="s">
        <v>205</v>
      </c>
      <c r="BK878">
        <v>1.88474</v>
      </c>
      <c r="BL878">
        <v>1.8817</v>
      </c>
      <c r="BM878">
        <v>1.88316</v>
      </c>
      <c r="BN878">
        <v>1.88187</v>
      </c>
      <c r="BO878">
        <v>1.8838</v>
      </c>
      <c r="BP878">
        <v>1.88309</v>
      </c>
      <c r="BQ878">
        <v>1.88478</v>
      </c>
      <c r="BR878">
        <v>1.88232</v>
      </c>
      <c r="BS878" t="s">
        <v>206</v>
      </c>
      <c r="BT878" t="s">
        <v>17</v>
      </c>
      <c r="BU878" t="s">
        <v>17</v>
      </c>
      <c r="BV878" t="s">
        <v>17</v>
      </c>
      <c r="BW878" t="s">
        <v>207</v>
      </c>
      <c r="BX878" t="s">
        <v>208</v>
      </c>
      <c r="BY878" t="s">
        <v>209</v>
      </c>
      <c r="BZ878" t="s">
        <v>209</v>
      </c>
      <c r="CA878" t="s">
        <v>209</v>
      </c>
      <c r="CB878" t="s">
        <v>209</v>
      </c>
      <c r="CC878">
        <v>5</v>
      </c>
      <c r="CD878">
        <v>0</v>
      </c>
      <c r="CE878">
        <v>0</v>
      </c>
      <c r="CF878">
        <v>0</v>
      </c>
      <c r="CG878">
        <v>0</v>
      </c>
      <c r="CH878">
        <v>2</v>
      </c>
      <c r="CI878">
        <v>1329.96</v>
      </c>
      <c r="CJ878">
        <v>-0.111773</v>
      </c>
      <c r="CK878">
        <v>8.37395</v>
      </c>
      <c r="CL878">
        <v>10.1558</v>
      </c>
      <c r="CM878">
        <v>30.0003</v>
      </c>
      <c r="CN878">
        <v>9.97065</v>
      </c>
      <c r="CO878">
        <v>10.2017</v>
      </c>
      <c r="CP878">
        <v>-1</v>
      </c>
      <c r="CQ878">
        <v>0</v>
      </c>
      <c r="CR878">
        <v>98.8593</v>
      </c>
      <c r="CS878">
        <v>-999.9</v>
      </c>
      <c r="CT878">
        <v>400</v>
      </c>
      <c r="CU878">
        <v>4.90249</v>
      </c>
      <c r="CV878">
        <v>103.82</v>
      </c>
      <c r="CW878">
        <v>103.324</v>
      </c>
    </row>
    <row r="879" spans="1:101">
      <c r="A879">
        <v>865</v>
      </c>
      <c r="B879">
        <v>1550670855.6</v>
      </c>
      <c r="C879">
        <v>2882.29999995232</v>
      </c>
      <c r="D879" t="s">
        <v>1950</v>
      </c>
      <c r="E879" t="s">
        <v>1951</v>
      </c>
      <c r="F879">
        <f>J879+I879+M879*K879</f>
        <v>0</v>
      </c>
      <c r="G879">
        <f>(1000*AM879)/(L879*(AO879+273.15))</f>
        <v>0</v>
      </c>
      <c r="H879">
        <f>((G879*F879*(1-(AJ879/1000)))/(100*K879))*(BE879/60)</f>
        <v>0</v>
      </c>
      <c r="I879" t="s">
        <v>197</v>
      </c>
      <c r="J879" t="s">
        <v>198</v>
      </c>
      <c r="K879" t="s">
        <v>199</v>
      </c>
      <c r="L879" t="s">
        <v>200</v>
      </c>
      <c r="M879" t="s">
        <v>1646</v>
      </c>
      <c r="N879" t="s">
        <v>1647</v>
      </c>
      <c r="O879" t="s">
        <v>203</v>
      </c>
      <c r="P879" t="s">
        <v>1404</v>
      </c>
      <c r="Q879">
        <v>1550670855.6</v>
      </c>
      <c r="R879">
        <f>AL879*Y879*(AJ879-AK879)/(100*AF879*(1000-Y879*AJ879))</f>
        <v>0</v>
      </c>
      <c r="S879">
        <f>AL879*Y879*(AI879-AH879*(1000-Y879*AK879)/(1000-Y879*AJ879))/(100*AF879)</f>
        <v>0</v>
      </c>
      <c r="T879">
        <f>(U879/V879*100)</f>
        <v>0</v>
      </c>
      <c r="U879">
        <f>AJ879*(AM879+AN879)/1000</f>
        <v>0</v>
      </c>
      <c r="V879">
        <f>0.61365*exp(17.502*AO879/(240.97+AO879))</f>
        <v>0</v>
      </c>
      <c r="W879">
        <v>108</v>
      </c>
      <c r="X879">
        <v>8</v>
      </c>
      <c r="Y879">
        <f>IF(W879*$H$11&gt;=AA879,1.0,(AA879/(AA879-W879*$H$11)))</f>
        <v>0</v>
      </c>
      <c r="Z879">
        <f>(Y879-1)*100</f>
        <v>0</v>
      </c>
      <c r="AA879">
        <f>MAX(0,($B$11+$C$11*AR879)/(1+$D$11*AR879)*AM879/(AO879+273)*$E$11)</f>
        <v>0</v>
      </c>
      <c r="AB879">
        <f>$B$9*AS879+$C$9*AT879</f>
        <v>0</v>
      </c>
      <c r="AC879">
        <f>AB879*AD879</f>
        <v>0</v>
      </c>
      <c r="AD879">
        <f>($B$9*$D$7+$C$9*$D$7)/($B$9+$C$9)</f>
        <v>0</v>
      </c>
      <c r="AE879">
        <f>($B$9*$K$7+$C$9*$K$7)/($B$9+$C$9)</f>
        <v>0</v>
      </c>
      <c r="AF879">
        <v>10</v>
      </c>
      <c r="AG879">
        <v>1550670855.6</v>
      </c>
      <c r="AH879">
        <v>400.354</v>
      </c>
      <c r="AI879">
        <v>399.059</v>
      </c>
      <c r="AJ879">
        <v>9.00241</v>
      </c>
      <c r="AK879">
        <v>2.8765</v>
      </c>
      <c r="AL879">
        <v>1419.11</v>
      </c>
      <c r="AM879">
        <v>99.58</v>
      </c>
      <c r="AN879">
        <v>0.0240985</v>
      </c>
      <c r="AO879">
        <v>7.26176</v>
      </c>
      <c r="AP879">
        <v>999.9</v>
      </c>
      <c r="AQ879">
        <v>999.9</v>
      </c>
      <c r="AR879">
        <v>9988.12</v>
      </c>
      <c r="AS879">
        <v>0</v>
      </c>
      <c r="AT879">
        <v>55.0461</v>
      </c>
      <c r="AU879">
        <v>0</v>
      </c>
      <c r="AV879" t="s">
        <v>204</v>
      </c>
      <c r="AW879">
        <v>0</v>
      </c>
      <c r="AX879">
        <v>-1.442</v>
      </c>
      <c r="AY879">
        <v>-0.036</v>
      </c>
      <c r="AZ879">
        <v>0</v>
      </c>
      <c r="BA879">
        <v>0</v>
      </c>
      <c r="BB879">
        <v>0</v>
      </c>
      <c r="BC879">
        <v>0</v>
      </c>
      <c r="BD879">
        <v>403.160655737705</v>
      </c>
      <c r="BE879">
        <v>1.55768612559437</v>
      </c>
      <c r="BF879">
        <v>0.459192034018904</v>
      </c>
      <c r="BG879">
        <v>-1</v>
      </c>
      <c r="BH879">
        <v>0</v>
      </c>
      <c r="BI879">
        <v>0</v>
      </c>
      <c r="BJ879" t="s">
        <v>205</v>
      </c>
      <c r="BK879">
        <v>1.88476</v>
      </c>
      <c r="BL879">
        <v>1.88169</v>
      </c>
      <c r="BM879">
        <v>1.88319</v>
      </c>
      <c r="BN879">
        <v>1.88187</v>
      </c>
      <c r="BO879">
        <v>1.88379</v>
      </c>
      <c r="BP879">
        <v>1.88309</v>
      </c>
      <c r="BQ879">
        <v>1.88479</v>
      </c>
      <c r="BR879">
        <v>1.8823</v>
      </c>
      <c r="BS879" t="s">
        <v>206</v>
      </c>
      <c r="BT879" t="s">
        <v>17</v>
      </c>
      <c r="BU879" t="s">
        <v>17</v>
      </c>
      <c r="BV879" t="s">
        <v>17</v>
      </c>
      <c r="BW879" t="s">
        <v>207</v>
      </c>
      <c r="BX879" t="s">
        <v>208</v>
      </c>
      <c r="BY879" t="s">
        <v>209</v>
      </c>
      <c r="BZ879" t="s">
        <v>209</v>
      </c>
      <c r="CA879" t="s">
        <v>209</v>
      </c>
      <c r="CB879" t="s">
        <v>209</v>
      </c>
      <c r="CC879">
        <v>5</v>
      </c>
      <c r="CD879">
        <v>0</v>
      </c>
      <c r="CE879">
        <v>0</v>
      </c>
      <c r="CF879">
        <v>0</v>
      </c>
      <c r="CG879">
        <v>0</v>
      </c>
      <c r="CH879">
        <v>2</v>
      </c>
      <c r="CI879">
        <v>1336.74</v>
      </c>
      <c r="CJ879">
        <v>-0.111773</v>
      </c>
      <c r="CK879">
        <v>8.37358</v>
      </c>
      <c r="CL879">
        <v>10.1552</v>
      </c>
      <c r="CM879">
        <v>30.0002</v>
      </c>
      <c r="CN879">
        <v>9.97007</v>
      </c>
      <c r="CO879">
        <v>10.2012</v>
      </c>
      <c r="CP879">
        <v>-1</v>
      </c>
      <c r="CQ879">
        <v>0</v>
      </c>
      <c r="CR879">
        <v>98.4807</v>
      </c>
      <c r="CS879">
        <v>-999.9</v>
      </c>
      <c r="CT879">
        <v>400</v>
      </c>
      <c r="CU879">
        <v>4.82357</v>
      </c>
      <c r="CV879">
        <v>103.82</v>
      </c>
      <c r="CW879">
        <v>103.323</v>
      </c>
    </row>
    <row r="880" spans="1:101">
      <c r="A880">
        <v>866</v>
      </c>
      <c r="B880">
        <v>1550670857.6</v>
      </c>
      <c r="C880">
        <v>2884.29999995232</v>
      </c>
      <c r="D880" t="s">
        <v>1952</v>
      </c>
      <c r="E880" t="s">
        <v>1953</v>
      </c>
      <c r="F880">
        <f>J880+I880+M880*K880</f>
        <v>0</v>
      </c>
      <c r="G880">
        <f>(1000*AM880)/(L880*(AO880+273.15))</f>
        <v>0</v>
      </c>
      <c r="H880">
        <f>((G880*F880*(1-(AJ880/1000)))/(100*K880))*(BE880/60)</f>
        <v>0</v>
      </c>
      <c r="I880" t="s">
        <v>197</v>
      </c>
      <c r="J880" t="s">
        <v>198</v>
      </c>
      <c r="K880" t="s">
        <v>199</v>
      </c>
      <c r="L880" t="s">
        <v>200</v>
      </c>
      <c r="M880" t="s">
        <v>1646</v>
      </c>
      <c r="N880" t="s">
        <v>1647</v>
      </c>
      <c r="O880" t="s">
        <v>203</v>
      </c>
      <c r="P880" t="s">
        <v>1404</v>
      </c>
      <c r="Q880">
        <v>1550670857.6</v>
      </c>
      <c r="R880">
        <f>AL880*Y880*(AJ880-AK880)/(100*AF880*(1000-Y880*AJ880))</f>
        <v>0</v>
      </c>
      <c r="S880">
        <f>AL880*Y880*(AI880-AH880*(1000-Y880*AK880)/(1000-Y880*AJ880))/(100*AF880)</f>
        <v>0</v>
      </c>
      <c r="T880">
        <f>(U880/V880*100)</f>
        <v>0</v>
      </c>
      <c r="U880">
        <f>AJ880*(AM880+AN880)/1000</f>
        <v>0</v>
      </c>
      <c r="V880">
        <f>0.61365*exp(17.502*AO880/(240.97+AO880))</f>
        <v>0</v>
      </c>
      <c r="W880">
        <v>128</v>
      </c>
      <c r="X880">
        <v>9</v>
      </c>
      <c r="Y880">
        <f>IF(W880*$H$11&gt;=AA880,1.0,(AA880/(AA880-W880*$H$11)))</f>
        <v>0</v>
      </c>
      <c r="Z880">
        <f>(Y880-1)*100</f>
        <v>0</v>
      </c>
      <c r="AA880">
        <f>MAX(0,($B$11+$C$11*AR880)/(1+$D$11*AR880)*AM880/(AO880+273)*$E$11)</f>
        <v>0</v>
      </c>
      <c r="AB880">
        <f>$B$9*AS880+$C$9*AT880</f>
        <v>0</v>
      </c>
      <c r="AC880">
        <f>AB880*AD880</f>
        <v>0</v>
      </c>
      <c r="AD880">
        <f>($B$9*$D$7+$C$9*$D$7)/($B$9+$C$9)</f>
        <v>0</v>
      </c>
      <c r="AE880">
        <f>($B$9*$K$7+$C$9*$K$7)/($B$9+$C$9)</f>
        <v>0</v>
      </c>
      <c r="AF880">
        <v>10</v>
      </c>
      <c r="AG880">
        <v>1550670857.6</v>
      </c>
      <c r="AH880">
        <v>400.396</v>
      </c>
      <c r="AI880">
        <v>399.069</v>
      </c>
      <c r="AJ880">
        <v>9.00348</v>
      </c>
      <c r="AK880">
        <v>2.87647</v>
      </c>
      <c r="AL880">
        <v>1419.08</v>
      </c>
      <c r="AM880">
        <v>99.5805</v>
      </c>
      <c r="AN880">
        <v>0.0239894</v>
      </c>
      <c r="AO880">
        <v>7.26318</v>
      </c>
      <c r="AP880">
        <v>999.9</v>
      </c>
      <c r="AQ880">
        <v>999.9</v>
      </c>
      <c r="AR880">
        <v>10003.8</v>
      </c>
      <c r="AS880">
        <v>0</v>
      </c>
      <c r="AT880">
        <v>54.8558</v>
      </c>
      <c r="AU880">
        <v>0</v>
      </c>
      <c r="AV880" t="s">
        <v>204</v>
      </c>
      <c r="AW880">
        <v>0</v>
      </c>
      <c r="AX880">
        <v>-1.442</v>
      </c>
      <c r="AY880">
        <v>-0.036</v>
      </c>
      <c r="AZ880">
        <v>0</v>
      </c>
      <c r="BA880">
        <v>0</v>
      </c>
      <c r="BB880">
        <v>0</v>
      </c>
      <c r="BC880">
        <v>0</v>
      </c>
      <c r="BD880">
        <v>403.211737704918</v>
      </c>
      <c r="BE880">
        <v>1.57100312602602</v>
      </c>
      <c r="BF880">
        <v>0.46299351699031</v>
      </c>
      <c r="BG880">
        <v>-1</v>
      </c>
      <c r="BH880">
        <v>0</v>
      </c>
      <c r="BI880">
        <v>0</v>
      </c>
      <c r="BJ880" t="s">
        <v>205</v>
      </c>
      <c r="BK880">
        <v>1.88475</v>
      </c>
      <c r="BL880">
        <v>1.88168</v>
      </c>
      <c r="BM880">
        <v>1.88319</v>
      </c>
      <c r="BN880">
        <v>1.88187</v>
      </c>
      <c r="BO880">
        <v>1.88379</v>
      </c>
      <c r="BP880">
        <v>1.88309</v>
      </c>
      <c r="BQ880">
        <v>1.88479</v>
      </c>
      <c r="BR880">
        <v>1.8823</v>
      </c>
      <c r="BS880" t="s">
        <v>206</v>
      </c>
      <c r="BT880" t="s">
        <v>17</v>
      </c>
      <c r="BU880" t="s">
        <v>17</v>
      </c>
      <c r="BV880" t="s">
        <v>17</v>
      </c>
      <c r="BW880" t="s">
        <v>207</v>
      </c>
      <c r="BX880" t="s">
        <v>208</v>
      </c>
      <c r="BY880" t="s">
        <v>209</v>
      </c>
      <c r="BZ880" t="s">
        <v>209</v>
      </c>
      <c r="CA880" t="s">
        <v>209</v>
      </c>
      <c r="CB880" t="s">
        <v>209</v>
      </c>
      <c r="CC880">
        <v>5</v>
      </c>
      <c r="CD880">
        <v>0</v>
      </c>
      <c r="CE880">
        <v>0</v>
      </c>
      <c r="CF880">
        <v>0</v>
      </c>
      <c r="CG880">
        <v>0</v>
      </c>
      <c r="CH880">
        <v>2</v>
      </c>
      <c r="CI880">
        <v>1321.59</v>
      </c>
      <c r="CJ880">
        <v>-0.111773</v>
      </c>
      <c r="CK880">
        <v>8.37334</v>
      </c>
      <c r="CL880">
        <v>10.155</v>
      </c>
      <c r="CM880">
        <v>30.0001</v>
      </c>
      <c r="CN880">
        <v>9.96913</v>
      </c>
      <c r="CO880">
        <v>10.2012</v>
      </c>
      <c r="CP880">
        <v>-1</v>
      </c>
      <c r="CQ880">
        <v>0</v>
      </c>
      <c r="CR880">
        <v>98.4807</v>
      </c>
      <c r="CS880">
        <v>-999.9</v>
      </c>
      <c r="CT880">
        <v>400</v>
      </c>
      <c r="CU880">
        <v>4.74387</v>
      </c>
      <c r="CV880">
        <v>103.819</v>
      </c>
      <c r="CW880">
        <v>103.323</v>
      </c>
    </row>
    <row r="881" spans="1:101">
      <c r="A881">
        <v>867</v>
      </c>
      <c r="B881">
        <v>1550670859.6</v>
      </c>
      <c r="C881">
        <v>2886.29999995232</v>
      </c>
      <c r="D881" t="s">
        <v>1954</v>
      </c>
      <c r="E881" t="s">
        <v>1955</v>
      </c>
      <c r="F881">
        <f>J881+I881+M881*K881</f>
        <v>0</v>
      </c>
      <c r="G881">
        <f>(1000*AM881)/(L881*(AO881+273.15))</f>
        <v>0</v>
      </c>
      <c r="H881">
        <f>((G881*F881*(1-(AJ881/1000)))/(100*K881))*(BE881/60)</f>
        <v>0</v>
      </c>
      <c r="I881" t="s">
        <v>197</v>
      </c>
      <c r="J881" t="s">
        <v>198</v>
      </c>
      <c r="K881" t="s">
        <v>199</v>
      </c>
      <c r="L881" t="s">
        <v>200</v>
      </c>
      <c r="M881" t="s">
        <v>1646</v>
      </c>
      <c r="N881" t="s">
        <v>1647</v>
      </c>
      <c r="O881" t="s">
        <v>203</v>
      </c>
      <c r="P881" t="s">
        <v>1404</v>
      </c>
      <c r="Q881">
        <v>1550670859.6</v>
      </c>
      <c r="R881">
        <f>AL881*Y881*(AJ881-AK881)/(100*AF881*(1000-Y881*AJ881))</f>
        <v>0</v>
      </c>
      <c r="S881">
        <f>AL881*Y881*(AI881-AH881*(1000-Y881*AK881)/(1000-Y881*AJ881))/(100*AF881)</f>
        <v>0</v>
      </c>
      <c r="T881">
        <f>(U881/V881*100)</f>
        <v>0</v>
      </c>
      <c r="U881">
        <f>AJ881*(AM881+AN881)/1000</f>
        <v>0</v>
      </c>
      <c r="V881">
        <f>0.61365*exp(17.502*AO881/(240.97+AO881))</f>
        <v>0</v>
      </c>
      <c r="W881">
        <v>130</v>
      </c>
      <c r="X881">
        <v>9</v>
      </c>
      <c r="Y881">
        <f>IF(W881*$H$11&gt;=AA881,1.0,(AA881/(AA881-W881*$H$11)))</f>
        <v>0</v>
      </c>
      <c r="Z881">
        <f>(Y881-1)*100</f>
        <v>0</v>
      </c>
      <c r="AA881">
        <f>MAX(0,($B$11+$C$11*AR881)/(1+$D$11*AR881)*AM881/(AO881+273)*$E$11)</f>
        <v>0</v>
      </c>
      <c r="AB881">
        <f>$B$9*AS881+$C$9*AT881</f>
        <v>0</v>
      </c>
      <c r="AC881">
        <f>AB881*AD881</f>
        <v>0</v>
      </c>
      <c r="AD881">
        <f>($B$9*$D$7+$C$9*$D$7)/($B$9+$C$9)</f>
        <v>0</v>
      </c>
      <c r="AE881">
        <f>($B$9*$K$7+$C$9*$K$7)/($B$9+$C$9)</f>
        <v>0</v>
      </c>
      <c r="AF881">
        <v>10</v>
      </c>
      <c r="AG881">
        <v>1550670859.6</v>
      </c>
      <c r="AH881">
        <v>400.457</v>
      </c>
      <c r="AI881">
        <v>399.07</v>
      </c>
      <c r="AJ881">
        <v>9.00826</v>
      </c>
      <c r="AK881">
        <v>2.87637</v>
      </c>
      <c r="AL881">
        <v>1418.68</v>
      </c>
      <c r="AM881">
        <v>99.5813</v>
      </c>
      <c r="AN881">
        <v>0.0240621</v>
      </c>
      <c r="AO881">
        <v>7.27002</v>
      </c>
      <c r="AP881">
        <v>999.9</v>
      </c>
      <c r="AQ881">
        <v>999.9</v>
      </c>
      <c r="AR881">
        <v>10005</v>
      </c>
      <c r="AS881">
        <v>0</v>
      </c>
      <c r="AT881">
        <v>54.6928</v>
      </c>
      <c r="AU881">
        <v>0</v>
      </c>
      <c r="AV881" t="s">
        <v>204</v>
      </c>
      <c r="AW881">
        <v>0</v>
      </c>
      <c r="AX881">
        <v>-1.442</v>
      </c>
      <c r="AY881">
        <v>-0.036</v>
      </c>
      <c r="AZ881">
        <v>0</v>
      </c>
      <c r="BA881">
        <v>0</v>
      </c>
      <c r="BB881">
        <v>0</v>
      </c>
      <c r="BC881">
        <v>0</v>
      </c>
      <c r="BD881">
        <v>403.264</v>
      </c>
      <c r="BE881">
        <v>1.58193802962399</v>
      </c>
      <c r="BF881">
        <v>0.466115724742748</v>
      </c>
      <c r="BG881">
        <v>-1</v>
      </c>
      <c r="BH881">
        <v>0</v>
      </c>
      <c r="BI881">
        <v>0</v>
      </c>
      <c r="BJ881" t="s">
        <v>205</v>
      </c>
      <c r="BK881">
        <v>1.88474</v>
      </c>
      <c r="BL881">
        <v>1.88167</v>
      </c>
      <c r="BM881">
        <v>1.88319</v>
      </c>
      <c r="BN881">
        <v>1.88187</v>
      </c>
      <c r="BO881">
        <v>1.8838</v>
      </c>
      <c r="BP881">
        <v>1.88309</v>
      </c>
      <c r="BQ881">
        <v>1.88477</v>
      </c>
      <c r="BR881">
        <v>1.88231</v>
      </c>
      <c r="BS881" t="s">
        <v>206</v>
      </c>
      <c r="BT881" t="s">
        <v>17</v>
      </c>
      <c r="BU881" t="s">
        <v>17</v>
      </c>
      <c r="BV881" t="s">
        <v>17</v>
      </c>
      <c r="BW881" t="s">
        <v>207</v>
      </c>
      <c r="BX881" t="s">
        <v>208</v>
      </c>
      <c r="BY881" t="s">
        <v>209</v>
      </c>
      <c r="BZ881" t="s">
        <v>209</v>
      </c>
      <c r="CA881" t="s">
        <v>209</v>
      </c>
      <c r="CB881" t="s">
        <v>209</v>
      </c>
      <c r="CC881">
        <v>5</v>
      </c>
      <c r="CD881">
        <v>0</v>
      </c>
      <c r="CE881">
        <v>0</v>
      </c>
      <c r="CF881">
        <v>0</v>
      </c>
      <c r="CG881">
        <v>0</v>
      </c>
      <c r="CH881">
        <v>2</v>
      </c>
      <c r="CI881">
        <v>1320</v>
      </c>
      <c r="CJ881">
        <v>-0.113905</v>
      </c>
      <c r="CK881">
        <v>8.37322</v>
      </c>
      <c r="CL881">
        <v>10.1547</v>
      </c>
      <c r="CM881">
        <v>30.0001</v>
      </c>
      <c r="CN881">
        <v>9.96836</v>
      </c>
      <c r="CO881">
        <v>10.2012</v>
      </c>
      <c r="CP881">
        <v>-1</v>
      </c>
      <c r="CQ881">
        <v>0</v>
      </c>
      <c r="CR881">
        <v>98.4807</v>
      </c>
      <c r="CS881">
        <v>-999.9</v>
      </c>
      <c r="CT881">
        <v>400</v>
      </c>
      <c r="CU881">
        <v>4.66222</v>
      </c>
      <c r="CV881">
        <v>103.819</v>
      </c>
      <c r="CW881">
        <v>103.323</v>
      </c>
    </row>
    <row r="882" spans="1:101">
      <c r="A882">
        <v>868</v>
      </c>
      <c r="B882">
        <v>1550670861.6</v>
      </c>
      <c r="C882">
        <v>2888.29999995232</v>
      </c>
      <c r="D882" t="s">
        <v>1956</v>
      </c>
      <c r="E882" t="s">
        <v>1957</v>
      </c>
      <c r="F882">
        <f>J882+I882+M882*K882</f>
        <v>0</v>
      </c>
      <c r="G882">
        <f>(1000*AM882)/(L882*(AO882+273.15))</f>
        <v>0</v>
      </c>
      <c r="H882">
        <f>((G882*F882*(1-(AJ882/1000)))/(100*K882))*(BE882/60)</f>
        <v>0</v>
      </c>
      <c r="I882" t="s">
        <v>197</v>
      </c>
      <c r="J882" t="s">
        <v>198</v>
      </c>
      <c r="K882" t="s">
        <v>199</v>
      </c>
      <c r="L882" t="s">
        <v>200</v>
      </c>
      <c r="M882" t="s">
        <v>1646</v>
      </c>
      <c r="N882" t="s">
        <v>1647</v>
      </c>
      <c r="O882" t="s">
        <v>203</v>
      </c>
      <c r="P882" t="s">
        <v>1404</v>
      </c>
      <c r="Q882">
        <v>1550670861.6</v>
      </c>
      <c r="R882">
        <f>AL882*Y882*(AJ882-AK882)/(100*AF882*(1000-Y882*AJ882))</f>
        <v>0</v>
      </c>
      <c r="S882">
        <f>AL882*Y882*(AI882-AH882*(1000-Y882*AK882)/(1000-Y882*AJ882))/(100*AF882)</f>
        <v>0</v>
      </c>
      <c r="T882">
        <f>(U882/V882*100)</f>
        <v>0</v>
      </c>
      <c r="U882">
        <f>AJ882*(AM882+AN882)/1000</f>
        <v>0</v>
      </c>
      <c r="V882">
        <f>0.61365*exp(17.502*AO882/(240.97+AO882))</f>
        <v>0</v>
      </c>
      <c r="W882">
        <v>120</v>
      </c>
      <c r="X882">
        <v>8</v>
      </c>
      <c r="Y882">
        <f>IF(W882*$H$11&gt;=AA882,1.0,(AA882/(AA882-W882*$H$11)))</f>
        <v>0</v>
      </c>
      <c r="Z882">
        <f>(Y882-1)*100</f>
        <v>0</v>
      </c>
      <c r="AA882">
        <f>MAX(0,($B$11+$C$11*AR882)/(1+$D$11*AR882)*AM882/(AO882+273)*$E$11)</f>
        <v>0</v>
      </c>
      <c r="AB882">
        <f>$B$9*AS882+$C$9*AT882</f>
        <v>0</v>
      </c>
      <c r="AC882">
        <f>AB882*AD882</f>
        <v>0</v>
      </c>
      <c r="AD882">
        <f>($B$9*$D$7+$C$9*$D$7)/($B$9+$C$9)</f>
        <v>0</v>
      </c>
      <c r="AE882">
        <f>($B$9*$K$7+$C$9*$K$7)/($B$9+$C$9)</f>
        <v>0</v>
      </c>
      <c r="AF882">
        <v>10</v>
      </c>
      <c r="AG882">
        <v>1550670861.6</v>
      </c>
      <c r="AH882">
        <v>400.529</v>
      </c>
      <c r="AI882">
        <v>399.024</v>
      </c>
      <c r="AJ882">
        <v>9.01283</v>
      </c>
      <c r="AK882">
        <v>2.87616</v>
      </c>
      <c r="AL882">
        <v>1418.8</v>
      </c>
      <c r="AM882">
        <v>99.5813</v>
      </c>
      <c r="AN882">
        <v>0.0240998</v>
      </c>
      <c r="AO882">
        <v>7.2715</v>
      </c>
      <c r="AP882">
        <v>999.9</v>
      </c>
      <c r="AQ882">
        <v>999.9</v>
      </c>
      <c r="AR882">
        <v>9966.88</v>
      </c>
      <c r="AS882">
        <v>0</v>
      </c>
      <c r="AT882">
        <v>54.5394</v>
      </c>
      <c r="AU882">
        <v>0</v>
      </c>
      <c r="AV882" t="s">
        <v>204</v>
      </c>
      <c r="AW882">
        <v>0</v>
      </c>
      <c r="AX882">
        <v>-1.442</v>
      </c>
      <c r="AY882">
        <v>-0.036</v>
      </c>
      <c r="AZ882">
        <v>0</v>
      </c>
      <c r="BA882">
        <v>0</v>
      </c>
      <c r="BB882">
        <v>0</v>
      </c>
      <c r="BC882">
        <v>0</v>
      </c>
      <c r="BD882">
        <v>403.316778688525</v>
      </c>
      <c r="BE882">
        <v>1.59259463098761</v>
      </c>
      <c r="BF882">
        <v>0.46916138144662</v>
      </c>
      <c r="BG882">
        <v>-1</v>
      </c>
      <c r="BH882">
        <v>0</v>
      </c>
      <c r="BI882">
        <v>0</v>
      </c>
      <c r="BJ882" t="s">
        <v>205</v>
      </c>
      <c r="BK882">
        <v>1.88475</v>
      </c>
      <c r="BL882">
        <v>1.88167</v>
      </c>
      <c r="BM882">
        <v>1.88319</v>
      </c>
      <c r="BN882">
        <v>1.88187</v>
      </c>
      <c r="BO882">
        <v>1.88377</v>
      </c>
      <c r="BP882">
        <v>1.88309</v>
      </c>
      <c r="BQ882">
        <v>1.88477</v>
      </c>
      <c r="BR882">
        <v>1.88232</v>
      </c>
      <c r="BS882" t="s">
        <v>206</v>
      </c>
      <c r="BT882" t="s">
        <v>17</v>
      </c>
      <c r="BU882" t="s">
        <v>17</v>
      </c>
      <c r="BV882" t="s">
        <v>17</v>
      </c>
      <c r="BW882" t="s">
        <v>207</v>
      </c>
      <c r="BX882" t="s">
        <v>208</v>
      </c>
      <c r="BY882" t="s">
        <v>209</v>
      </c>
      <c r="BZ882" t="s">
        <v>209</v>
      </c>
      <c r="CA882" t="s">
        <v>209</v>
      </c>
      <c r="CB882" t="s">
        <v>209</v>
      </c>
      <c r="CC882">
        <v>5</v>
      </c>
      <c r="CD882">
        <v>0</v>
      </c>
      <c r="CE882">
        <v>0</v>
      </c>
      <c r="CF882">
        <v>0</v>
      </c>
      <c r="CG882">
        <v>0</v>
      </c>
      <c r="CH882">
        <v>2</v>
      </c>
      <c r="CI882">
        <v>1327.21</v>
      </c>
      <c r="CJ882">
        <v>-0.113905</v>
      </c>
      <c r="CK882">
        <v>8.37315</v>
      </c>
      <c r="CL882">
        <v>10.1541</v>
      </c>
      <c r="CM882">
        <v>30.0001</v>
      </c>
      <c r="CN882">
        <v>9.96779</v>
      </c>
      <c r="CO882">
        <v>10.2009</v>
      </c>
      <c r="CP882">
        <v>-1</v>
      </c>
      <c r="CQ882">
        <v>0</v>
      </c>
      <c r="CR882">
        <v>98.4807</v>
      </c>
      <c r="CS882">
        <v>-999.9</v>
      </c>
      <c r="CT882">
        <v>400</v>
      </c>
      <c r="CU882">
        <v>4.58025</v>
      </c>
      <c r="CV882">
        <v>103.82</v>
      </c>
      <c r="CW882">
        <v>103.323</v>
      </c>
    </row>
    <row r="883" spans="1:101">
      <c r="A883">
        <v>869</v>
      </c>
      <c r="B883">
        <v>1550670863.6</v>
      </c>
      <c r="C883">
        <v>2890.29999995232</v>
      </c>
      <c r="D883" t="s">
        <v>1958</v>
      </c>
      <c r="E883" t="s">
        <v>1959</v>
      </c>
      <c r="F883">
        <f>J883+I883+M883*K883</f>
        <v>0</v>
      </c>
      <c r="G883">
        <f>(1000*AM883)/(L883*(AO883+273.15))</f>
        <v>0</v>
      </c>
      <c r="H883">
        <f>((G883*F883*(1-(AJ883/1000)))/(100*K883))*(BE883/60)</f>
        <v>0</v>
      </c>
      <c r="I883" t="s">
        <v>197</v>
      </c>
      <c r="J883" t="s">
        <v>198</v>
      </c>
      <c r="K883" t="s">
        <v>199</v>
      </c>
      <c r="L883" t="s">
        <v>200</v>
      </c>
      <c r="M883" t="s">
        <v>1646</v>
      </c>
      <c r="N883" t="s">
        <v>1647</v>
      </c>
      <c r="O883" t="s">
        <v>203</v>
      </c>
      <c r="P883" t="s">
        <v>1404</v>
      </c>
      <c r="Q883">
        <v>1550670863.6</v>
      </c>
      <c r="R883">
        <f>AL883*Y883*(AJ883-AK883)/(100*AF883*(1000-Y883*AJ883))</f>
        <v>0</v>
      </c>
      <c r="S883">
        <f>AL883*Y883*(AI883-AH883*(1000-Y883*AK883)/(1000-Y883*AJ883))/(100*AF883)</f>
        <v>0</v>
      </c>
      <c r="T883">
        <f>(U883/V883*100)</f>
        <v>0</v>
      </c>
      <c r="U883">
        <f>AJ883*(AM883+AN883)/1000</f>
        <v>0</v>
      </c>
      <c r="V883">
        <f>0.61365*exp(17.502*AO883/(240.97+AO883))</f>
        <v>0</v>
      </c>
      <c r="W883">
        <v>113</v>
      </c>
      <c r="X883">
        <v>8</v>
      </c>
      <c r="Y883">
        <f>IF(W883*$H$11&gt;=AA883,1.0,(AA883/(AA883-W883*$H$11)))</f>
        <v>0</v>
      </c>
      <c r="Z883">
        <f>(Y883-1)*100</f>
        <v>0</v>
      </c>
      <c r="AA883">
        <f>MAX(0,($B$11+$C$11*AR883)/(1+$D$11*AR883)*AM883/(AO883+273)*$E$11)</f>
        <v>0</v>
      </c>
      <c r="AB883">
        <f>$B$9*AS883+$C$9*AT883</f>
        <v>0</v>
      </c>
      <c r="AC883">
        <f>AB883*AD883</f>
        <v>0</v>
      </c>
      <c r="AD883">
        <f>($B$9*$D$7+$C$9*$D$7)/($B$9+$C$9)</f>
        <v>0</v>
      </c>
      <c r="AE883">
        <f>($B$9*$K$7+$C$9*$K$7)/($B$9+$C$9)</f>
        <v>0</v>
      </c>
      <c r="AF883">
        <v>10</v>
      </c>
      <c r="AG883">
        <v>1550670863.6</v>
      </c>
      <c r="AH883">
        <v>400.581</v>
      </c>
      <c r="AI883">
        <v>399.027</v>
      </c>
      <c r="AJ883">
        <v>9.01425</v>
      </c>
      <c r="AK883">
        <v>2.87598</v>
      </c>
      <c r="AL883">
        <v>1418.95</v>
      </c>
      <c r="AM883">
        <v>99.5806</v>
      </c>
      <c r="AN883">
        <v>0.0240465</v>
      </c>
      <c r="AO883">
        <v>7.27106</v>
      </c>
      <c r="AP883">
        <v>999.9</v>
      </c>
      <c r="AQ883">
        <v>999.9</v>
      </c>
      <c r="AR883">
        <v>9982.5</v>
      </c>
      <c r="AS883">
        <v>0</v>
      </c>
      <c r="AT883">
        <v>54.3504</v>
      </c>
      <c r="AU883">
        <v>0</v>
      </c>
      <c r="AV883" t="s">
        <v>204</v>
      </c>
      <c r="AW883">
        <v>0</v>
      </c>
      <c r="AX883">
        <v>-1.442</v>
      </c>
      <c r="AY883">
        <v>-0.036</v>
      </c>
      <c r="AZ883">
        <v>0</v>
      </c>
      <c r="BA883">
        <v>0</v>
      </c>
      <c r="BB883">
        <v>0</v>
      </c>
      <c r="BC883">
        <v>0</v>
      </c>
      <c r="BD883">
        <v>403.370090163934</v>
      </c>
      <c r="BE883">
        <v>1.60358361445444</v>
      </c>
      <c r="BF883">
        <v>0.472306930007127</v>
      </c>
      <c r="BG883">
        <v>-1</v>
      </c>
      <c r="BH883">
        <v>0</v>
      </c>
      <c r="BI883">
        <v>0</v>
      </c>
      <c r="BJ883" t="s">
        <v>205</v>
      </c>
      <c r="BK883">
        <v>1.88477</v>
      </c>
      <c r="BL883">
        <v>1.88167</v>
      </c>
      <c r="BM883">
        <v>1.88318</v>
      </c>
      <c r="BN883">
        <v>1.88187</v>
      </c>
      <c r="BO883">
        <v>1.88377</v>
      </c>
      <c r="BP883">
        <v>1.88309</v>
      </c>
      <c r="BQ883">
        <v>1.88477</v>
      </c>
      <c r="BR883">
        <v>1.88232</v>
      </c>
      <c r="BS883" t="s">
        <v>206</v>
      </c>
      <c r="BT883" t="s">
        <v>17</v>
      </c>
      <c r="BU883" t="s">
        <v>17</v>
      </c>
      <c r="BV883" t="s">
        <v>17</v>
      </c>
      <c r="BW883" t="s">
        <v>207</v>
      </c>
      <c r="BX883" t="s">
        <v>208</v>
      </c>
      <c r="BY883" t="s">
        <v>209</v>
      </c>
      <c r="BZ883" t="s">
        <v>209</v>
      </c>
      <c r="CA883" t="s">
        <v>209</v>
      </c>
      <c r="CB883" t="s">
        <v>209</v>
      </c>
      <c r="CC883">
        <v>5</v>
      </c>
      <c r="CD883">
        <v>0</v>
      </c>
      <c r="CE883">
        <v>0</v>
      </c>
      <c r="CF883">
        <v>0</v>
      </c>
      <c r="CG883">
        <v>0</v>
      </c>
      <c r="CH883">
        <v>2</v>
      </c>
      <c r="CI883">
        <v>1332.62</v>
      </c>
      <c r="CJ883">
        <v>-0.111773</v>
      </c>
      <c r="CK883">
        <v>8.37298</v>
      </c>
      <c r="CL883">
        <v>10.1539</v>
      </c>
      <c r="CM883">
        <v>30.0002</v>
      </c>
      <c r="CN883">
        <v>9.96721</v>
      </c>
      <c r="CO883">
        <v>10.2003</v>
      </c>
      <c r="CP883">
        <v>-1</v>
      </c>
      <c r="CQ883">
        <v>0</v>
      </c>
      <c r="CR883">
        <v>98.4807</v>
      </c>
      <c r="CS883">
        <v>-999.9</v>
      </c>
      <c r="CT883">
        <v>400</v>
      </c>
      <c r="CU883">
        <v>4.50492</v>
      </c>
      <c r="CV883">
        <v>103.82</v>
      </c>
      <c r="CW883">
        <v>103.322</v>
      </c>
    </row>
    <row r="884" spans="1:101">
      <c r="A884">
        <v>870</v>
      </c>
      <c r="B884">
        <v>1550670865.6</v>
      </c>
      <c r="C884">
        <v>2892.29999995232</v>
      </c>
      <c r="D884" t="s">
        <v>1960</v>
      </c>
      <c r="E884" t="s">
        <v>1961</v>
      </c>
      <c r="F884">
        <f>J884+I884+M884*K884</f>
        <v>0</v>
      </c>
      <c r="G884">
        <f>(1000*AM884)/(L884*(AO884+273.15))</f>
        <v>0</v>
      </c>
      <c r="H884">
        <f>((G884*F884*(1-(AJ884/1000)))/(100*K884))*(BE884/60)</f>
        <v>0</v>
      </c>
      <c r="I884" t="s">
        <v>197</v>
      </c>
      <c r="J884" t="s">
        <v>198</v>
      </c>
      <c r="K884" t="s">
        <v>199</v>
      </c>
      <c r="L884" t="s">
        <v>200</v>
      </c>
      <c r="M884" t="s">
        <v>1646</v>
      </c>
      <c r="N884" t="s">
        <v>1647</v>
      </c>
      <c r="O884" t="s">
        <v>203</v>
      </c>
      <c r="P884" t="s">
        <v>1404</v>
      </c>
      <c r="Q884">
        <v>1550670865.6</v>
      </c>
      <c r="R884">
        <f>AL884*Y884*(AJ884-AK884)/(100*AF884*(1000-Y884*AJ884))</f>
        <v>0</v>
      </c>
      <c r="S884">
        <f>AL884*Y884*(AI884-AH884*(1000-Y884*AK884)/(1000-Y884*AJ884))/(100*AF884)</f>
        <v>0</v>
      </c>
      <c r="T884">
        <f>(U884/V884*100)</f>
        <v>0</v>
      </c>
      <c r="U884">
        <f>AJ884*(AM884+AN884)/1000</f>
        <v>0</v>
      </c>
      <c r="V884">
        <f>0.61365*exp(17.502*AO884/(240.97+AO884))</f>
        <v>0</v>
      </c>
      <c r="W884">
        <v>125</v>
      </c>
      <c r="X884">
        <v>9</v>
      </c>
      <c r="Y884">
        <f>IF(W884*$H$11&gt;=AA884,1.0,(AA884/(AA884-W884*$H$11)))</f>
        <v>0</v>
      </c>
      <c r="Z884">
        <f>(Y884-1)*100</f>
        <v>0</v>
      </c>
      <c r="AA884">
        <f>MAX(0,($B$11+$C$11*AR884)/(1+$D$11*AR884)*AM884/(AO884+273)*$E$11)</f>
        <v>0</v>
      </c>
      <c r="AB884">
        <f>$B$9*AS884+$C$9*AT884</f>
        <v>0</v>
      </c>
      <c r="AC884">
        <f>AB884*AD884</f>
        <v>0</v>
      </c>
      <c r="AD884">
        <f>($B$9*$D$7+$C$9*$D$7)/($B$9+$C$9)</f>
        <v>0</v>
      </c>
      <c r="AE884">
        <f>($B$9*$K$7+$C$9*$K$7)/($B$9+$C$9)</f>
        <v>0</v>
      </c>
      <c r="AF884">
        <v>10</v>
      </c>
      <c r="AG884">
        <v>1550670865.6</v>
      </c>
      <c r="AH884">
        <v>400.646</v>
      </c>
      <c r="AI884">
        <v>399.051</v>
      </c>
      <c r="AJ884">
        <v>9.01407</v>
      </c>
      <c r="AK884">
        <v>2.87569</v>
      </c>
      <c r="AL884">
        <v>1418.62</v>
      </c>
      <c r="AM884">
        <v>99.5807</v>
      </c>
      <c r="AN884">
        <v>0.0241103</v>
      </c>
      <c r="AO884">
        <v>7.26607</v>
      </c>
      <c r="AP884">
        <v>999.9</v>
      </c>
      <c r="AQ884">
        <v>999.9</v>
      </c>
      <c r="AR884">
        <v>10016.9</v>
      </c>
      <c r="AS884">
        <v>0</v>
      </c>
      <c r="AT884">
        <v>54.2148</v>
      </c>
      <c r="AU884">
        <v>0</v>
      </c>
      <c r="AV884" t="s">
        <v>204</v>
      </c>
      <c r="AW884">
        <v>0</v>
      </c>
      <c r="AX884">
        <v>-1.442</v>
      </c>
      <c r="AY884">
        <v>-0.036</v>
      </c>
      <c r="AZ884">
        <v>0</v>
      </c>
      <c r="BA884">
        <v>0</v>
      </c>
      <c r="BB884">
        <v>0</v>
      </c>
      <c r="BC884">
        <v>0</v>
      </c>
      <c r="BD884">
        <v>403.423032786885</v>
      </c>
      <c r="BE884">
        <v>1.62040125261251</v>
      </c>
      <c r="BF884">
        <v>0.477069915047104</v>
      </c>
      <c r="BG884">
        <v>-1</v>
      </c>
      <c r="BH884">
        <v>0</v>
      </c>
      <c r="BI884">
        <v>0</v>
      </c>
      <c r="BJ884" t="s">
        <v>205</v>
      </c>
      <c r="BK884">
        <v>1.88476</v>
      </c>
      <c r="BL884">
        <v>1.88169</v>
      </c>
      <c r="BM884">
        <v>1.88317</v>
      </c>
      <c r="BN884">
        <v>1.88187</v>
      </c>
      <c r="BO884">
        <v>1.88379</v>
      </c>
      <c r="BP884">
        <v>1.88309</v>
      </c>
      <c r="BQ884">
        <v>1.88477</v>
      </c>
      <c r="BR884">
        <v>1.88231</v>
      </c>
      <c r="BS884" t="s">
        <v>206</v>
      </c>
      <c r="BT884" t="s">
        <v>17</v>
      </c>
      <c r="BU884" t="s">
        <v>17</v>
      </c>
      <c r="BV884" t="s">
        <v>17</v>
      </c>
      <c r="BW884" t="s">
        <v>207</v>
      </c>
      <c r="BX884" t="s">
        <v>208</v>
      </c>
      <c r="BY884" t="s">
        <v>209</v>
      </c>
      <c r="BZ884" t="s">
        <v>209</v>
      </c>
      <c r="CA884" t="s">
        <v>209</v>
      </c>
      <c r="CB884" t="s">
        <v>209</v>
      </c>
      <c r="CC884">
        <v>5</v>
      </c>
      <c r="CD884">
        <v>0</v>
      </c>
      <c r="CE884">
        <v>0</v>
      </c>
      <c r="CF884">
        <v>0</v>
      </c>
      <c r="CG884">
        <v>0</v>
      </c>
      <c r="CH884">
        <v>2</v>
      </c>
      <c r="CI884">
        <v>1323.56</v>
      </c>
      <c r="CJ884">
        <v>-0.113905</v>
      </c>
      <c r="CK884">
        <v>8.3727</v>
      </c>
      <c r="CL884">
        <v>10.1539</v>
      </c>
      <c r="CM884">
        <v>30.0003</v>
      </c>
      <c r="CN884">
        <v>9.96692</v>
      </c>
      <c r="CO884">
        <v>10.2</v>
      </c>
      <c r="CP884">
        <v>-1</v>
      </c>
      <c r="CQ884">
        <v>0</v>
      </c>
      <c r="CR884">
        <v>98.1046</v>
      </c>
      <c r="CS884">
        <v>-999.9</v>
      </c>
      <c r="CT884">
        <v>400</v>
      </c>
      <c r="CU884">
        <v>4.42468</v>
      </c>
      <c r="CV884">
        <v>103.82</v>
      </c>
      <c r="CW884">
        <v>103.322</v>
      </c>
    </row>
    <row r="885" spans="1:101">
      <c r="A885">
        <v>871</v>
      </c>
      <c r="B885">
        <v>1550670867.6</v>
      </c>
      <c r="C885">
        <v>2894.29999995232</v>
      </c>
      <c r="D885" t="s">
        <v>1962</v>
      </c>
      <c r="E885" t="s">
        <v>1963</v>
      </c>
      <c r="F885">
        <f>J885+I885+M885*K885</f>
        <v>0</v>
      </c>
      <c r="G885">
        <f>(1000*AM885)/(L885*(AO885+273.15))</f>
        <v>0</v>
      </c>
      <c r="H885">
        <f>((G885*F885*(1-(AJ885/1000)))/(100*K885))*(BE885/60)</f>
        <v>0</v>
      </c>
      <c r="I885" t="s">
        <v>197</v>
      </c>
      <c r="J885" t="s">
        <v>198</v>
      </c>
      <c r="K885" t="s">
        <v>199</v>
      </c>
      <c r="L885" t="s">
        <v>200</v>
      </c>
      <c r="M885" t="s">
        <v>1646</v>
      </c>
      <c r="N885" t="s">
        <v>1647</v>
      </c>
      <c r="O885" t="s">
        <v>203</v>
      </c>
      <c r="P885" t="s">
        <v>1404</v>
      </c>
      <c r="Q885">
        <v>1550670867.6</v>
      </c>
      <c r="R885">
        <f>AL885*Y885*(AJ885-AK885)/(100*AF885*(1000-Y885*AJ885))</f>
        <v>0</v>
      </c>
      <c r="S885">
        <f>AL885*Y885*(AI885-AH885*(1000-Y885*AK885)/(1000-Y885*AJ885))/(100*AF885)</f>
        <v>0</v>
      </c>
      <c r="T885">
        <f>(U885/V885*100)</f>
        <v>0</v>
      </c>
      <c r="U885">
        <f>AJ885*(AM885+AN885)/1000</f>
        <v>0</v>
      </c>
      <c r="V885">
        <f>0.61365*exp(17.502*AO885/(240.97+AO885))</f>
        <v>0</v>
      </c>
      <c r="W885">
        <v>141</v>
      </c>
      <c r="X885">
        <v>10</v>
      </c>
      <c r="Y885">
        <f>IF(W885*$H$11&gt;=AA885,1.0,(AA885/(AA885-W885*$H$11)))</f>
        <v>0</v>
      </c>
      <c r="Z885">
        <f>(Y885-1)*100</f>
        <v>0</v>
      </c>
      <c r="AA885">
        <f>MAX(0,($B$11+$C$11*AR885)/(1+$D$11*AR885)*AM885/(AO885+273)*$E$11)</f>
        <v>0</v>
      </c>
      <c r="AB885">
        <f>$B$9*AS885+$C$9*AT885</f>
        <v>0</v>
      </c>
      <c r="AC885">
        <f>AB885*AD885</f>
        <v>0</v>
      </c>
      <c r="AD885">
        <f>($B$9*$D$7+$C$9*$D$7)/($B$9+$C$9)</f>
        <v>0</v>
      </c>
      <c r="AE885">
        <f>($B$9*$K$7+$C$9*$K$7)/($B$9+$C$9)</f>
        <v>0</v>
      </c>
      <c r="AF885">
        <v>10</v>
      </c>
      <c r="AG885">
        <v>1550670867.6</v>
      </c>
      <c r="AH885">
        <v>400.714</v>
      </c>
      <c r="AI885">
        <v>399.054</v>
      </c>
      <c r="AJ885">
        <v>9.01949</v>
      </c>
      <c r="AK885">
        <v>2.8754</v>
      </c>
      <c r="AL885">
        <v>1418.5</v>
      </c>
      <c r="AM885">
        <v>99.5814</v>
      </c>
      <c r="AN885">
        <v>0.0241381</v>
      </c>
      <c r="AO885">
        <v>7.26702</v>
      </c>
      <c r="AP885">
        <v>999.9</v>
      </c>
      <c r="AQ885">
        <v>999.9</v>
      </c>
      <c r="AR885">
        <v>10004.4</v>
      </c>
      <c r="AS885">
        <v>0</v>
      </c>
      <c r="AT885">
        <v>54.1039</v>
      </c>
      <c r="AU885">
        <v>0</v>
      </c>
      <c r="AV885" t="s">
        <v>204</v>
      </c>
      <c r="AW885">
        <v>0</v>
      </c>
      <c r="AX885">
        <v>-1.442</v>
      </c>
      <c r="AY885">
        <v>-0.036</v>
      </c>
      <c r="AZ885">
        <v>0</v>
      </c>
      <c r="BA885">
        <v>0</v>
      </c>
      <c r="BB885">
        <v>0</v>
      </c>
      <c r="BC885">
        <v>0</v>
      </c>
      <c r="BD885">
        <v>403.475868852459</v>
      </c>
      <c r="BE885">
        <v>1.64317438149375</v>
      </c>
      <c r="BF885">
        <v>0.48354107003116</v>
      </c>
      <c r="BG885">
        <v>-1</v>
      </c>
      <c r="BH885">
        <v>0</v>
      </c>
      <c r="BI885">
        <v>0</v>
      </c>
      <c r="BJ885" t="s">
        <v>205</v>
      </c>
      <c r="BK885">
        <v>1.88476</v>
      </c>
      <c r="BL885">
        <v>1.88169</v>
      </c>
      <c r="BM885">
        <v>1.88319</v>
      </c>
      <c r="BN885">
        <v>1.88187</v>
      </c>
      <c r="BO885">
        <v>1.88378</v>
      </c>
      <c r="BP885">
        <v>1.88309</v>
      </c>
      <c r="BQ885">
        <v>1.8848</v>
      </c>
      <c r="BR885">
        <v>1.88231</v>
      </c>
      <c r="BS885" t="s">
        <v>206</v>
      </c>
      <c r="BT885" t="s">
        <v>17</v>
      </c>
      <c r="BU885" t="s">
        <v>17</v>
      </c>
      <c r="BV885" t="s">
        <v>17</v>
      </c>
      <c r="BW885" t="s">
        <v>207</v>
      </c>
      <c r="BX885" t="s">
        <v>208</v>
      </c>
      <c r="BY885" t="s">
        <v>209</v>
      </c>
      <c r="BZ885" t="s">
        <v>209</v>
      </c>
      <c r="CA885" t="s">
        <v>209</v>
      </c>
      <c r="CB885" t="s">
        <v>209</v>
      </c>
      <c r="CC885">
        <v>5</v>
      </c>
      <c r="CD885">
        <v>0</v>
      </c>
      <c r="CE885">
        <v>0</v>
      </c>
      <c r="CF885">
        <v>0</v>
      </c>
      <c r="CG885">
        <v>0</v>
      </c>
      <c r="CH885">
        <v>2</v>
      </c>
      <c r="CI885">
        <v>1311.26</v>
      </c>
      <c r="CJ885">
        <v>-0.116037</v>
      </c>
      <c r="CK885">
        <v>8.37229</v>
      </c>
      <c r="CL885">
        <v>10.1539</v>
      </c>
      <c r="CM885">
        <v>30.0003</v>
      </c>
      <c r="CN885">
        <v>9.96635</v>
      </c>
      <c r="CO885">
        <v>10.2001</v>
      </c>
      <c r="CP885">
        <v>-1</v>
      </c>
      <c r="CQ885">
        <v>0</v>
      </c>
      <c r="CR885">
        <v>98.1046</v>
      </c>
      <c r="CS885">
        <v>-999.9</v>
      </c>
      <c r="CT885">
        <v>400</v>
      </c>
      <c r="CU885">
        <v>4.33569</v>
      </c>
      <c r="CV885">
        <v>103.819</v>
      </c>
      <c r="CW885">
        <v>103.322</v>
      </c>
    </row>
    <row r="886" spans="1:101">
      <c r="A886">
        <v>872</v>
      </c>
      <c r="B886">
        <v>1550670869.6</v>
      </c>
      <c r="C886">
        <v>2896.29999995232</v>
      </c>
      <c r="D886" t="s">
        <v>1964</v>
      </c>
      <c r="E886" t="s">
        <v>1965</v>
      </c>
      <c r="F886">
        <f>J886+I886+M886*K886</f>
        <v>0</v>
      </c>
      <c r="G886">
        <f>(1000*AM886)/(L886*(AO886+273.15))</f>
        <v>0</v>
      </c>
      <c r="H886">
        <f>((G886*F886*(1-(AJ886/1000)))/(100*K886))*(BE886/60)</f>
        <v>0</v>
      </c>
      <c r="I886" t="s">
        <v>197</v>
      </c>
      <c r="J886" t="s">
        <v>198</v>
      </c>
      <c r="K886" t="s">
        <v>199</v>
      </c>
      <c r="L886" t="s">
        <v>200</v>
      </c>
      <c r="M886" t="s">
        <v>1646</v>
      </c>
      <c r="N886" t="s">
        <v>1647</v>
      </c>
      <c r="O886" t="s">
        <v>203</v>
      </c>
      <c r="P886" t="s">
        <v>1404</v>
      </c>
      <c r="Q886">
        <v>1550670869.6</v>
      </c>
      <c r="R886">
        <f>AL886*Y886*(AJ886-AK886)/(100*AF886*(1000-Y886*AJ886))</f>
        <v>0</v>
      </c>
      <c r="S886">
        <f>AL886*Y886*(AI886-AH886*(1000-Y886*AK886)/(1000-Y886*AJ886))/(100*AF886)</f>
        <v>0</v>
      </c>
      <c r="T886">
        <f>(U886/V886*100)</f>
        <v>0</v>
      </c>
      <c r="U886">
        <f>AJ886*(AM886+AN886)/1000</f>
        <v>0</v>
      </c>
      <c r="V886">
        <f>0.61365*exp(17.502*AO886/(240.97+AO886))</f>
        <v>0</v>
      </c>
      <c r="W886">
        <v>124</v>
      </c>
      <c r="X886">
        <v>9</v>
      </c>
      <c r="Y886">
        <f>IF(W886*$H$11&gt;=AA886,1.0,(AA886/(AA886-W886*$H$11)))</f>
        <v>0</v>
      </c>
      <c r="Z886">
        <f>(Y886-1)*100</f>
        <v>0</v>
      </c>
      <c r="AA886">
        <f>MAX(0,($B$11+$C$11*AR886)/(1+$D$11*AR886)*AM886/(AO886+273)*$E$11)</f>
        <v>0</v>
      </c>
      <c r="AB886">
        <f>$B$9*AS886+$C$9*AT886</f>
        <v>0</v>
      </c>
      <c r="AC886">
        <f>AB886*AD886</f>
        <v>0</v>
      </c>
      <c r="AD886">
        <f>($B$9*$D$7+$C$9*$D$7)/($B$9+$C$9)</f>
        <v>0</v>
      </c>
      <c r="AE886">
        <f>($B$9*$K$7+$C$9*$K$7)/($B$9+$C$9)</f>
        <v>0</v>
      </c>
      <c r="AF886">
        <v>10</v>
      </c>
      <c r="AG886">
        <v>1550670869.6</v>
      </c>
      <c r="AH886">
        <v>400.795</v>
      </c>
      <c r="AI886">
        <v>399.055</v>
      </c>
      <c r="AJ886">
        <v>9.02682</v>
      </c>
      <c r="AK886">
        <v>2.8748</v>
      </c>
      <c r="AL886">
        <v>1418.94</v>
      </c>
      <c r="AM886">
        <v>99.5802</v>
      </c>
      <c r="AN886">
        <v>0.0242353</v>
      </c>
      <c r="AO886">
        <v>7.27172</v>
      </c>
      <c r="AP886">
        <v>999.9</v>
      </c>
      <c r="AQ886">
        <v>999.9</v>
      </c>
      <c r="AR886">
        <v>9990</v>
      </c>
      <c r="AS886">
        <v>0</v>
      </c>
      <c r="AT886">
        <v>53.982</v>
      </c>
      <c r="AU886">
        <v>0</v>
      </c>
      <c r="AV886" t="s">
        <v>204</v>
      </c>
      <c r="AW886">
        <v>0</v>
      </c>
      <c r="AX886">
        <v>-1.442</v>
      </c>
      <c r="AY886">
        <v>-0.036</v>
      </c>
      <c r="AZ886">
        <v>0</v>
      </c>
      <c r="BA886">
        <v>0</v>
      </c>
      <c r="BB886">
        <v>0</v>
      </c>
      <c r="BC886">
        <v>0</v>
      </c>
      <c r="BD886">
        <v>403.531081967213</v>
      </c>
      <c r="BE886">
        <v>1.6669659251127</v>
      </c>
      <c r="BF886">
        <v>0.490464543765613</v>
      </c>
      <c r="BG886">
        <v>-1</v>
      </c>
      <c r="BH886">
        <v>0</v>
      </c>
      <c r="BI886">
        <v>0</v>
      </c>
      <c r="BJ886" t="s">
        <v>205</v>
      </c>
      <c r="BK886">
        <v>1.88476</v>
      </c>
      <c r="BL886">
        <v>1.88166</v>
      </c>
      <c r="BM886">
        <v>1.88319</v>
      </c>
      <c r="BN886">
        <v>1.88187</v>
      </c>
      <c r="BO886">
        <v>1.88377</v>
      </c>
      <c r="BP886">
        <v>1.88309</v>
      </c>
      <c r="BQ886">
        <v>1.88481</v>
      </c>
      <c r="BR886">
        <v>1.88231</v>
      </c>
      <c r="BS886" t="s">
        <v>206</v>
      </c>
      <c r="BT886" t="s">
        <v>17</v>
      </c>
      <c r="BU886" t="s">
        <v>17</v>
      </c>
      <c r="BV886" t="s">
        <v>17</v>
      </c>
      <c r="BW886" t="s">
        <v>207</v>
      </c>
      <c r="BX886" t="s">
        <v>208</v>
      </c>
      <c r="BY886" t="s">
        <v>209</v>
      </c>
      <c r="BZ886" t="s">
        <v>209</v>
      </c>
      <c r="CA886" t="s">
        <v>209</v>
      </c>
      <c r="CB886" t="s">
        <v>209</v>
      </c>
      <c r="CC886">
        <v>5</v>
      </c>
      <c r="CD886">
        <v>0</v>
      </c>
      <c r="CE886">
        <v>0</v>
      </c>
      <c r="CF886">
        <v>0</v>
      </c>
      <c r="CG886">
        <v>0</v>
      </c>
      <c r="CH886">
        <v>2</v>
      </c>
      <c r="CI886">
        <v>1324.63</v>
      </c>
      <c r="CJ886">
        <v>-0.113905</v>
      </c>
      <c r="CK886">
        <v>8.37195</v>
      </c>
      <c r="CL886">
        <v>10.1539</v>
      </c>
      <c r="CM886">
        <v>30.0002</v>
      </c>
      <c r="CN886">
        <v>9.96587</v>
      </c>
      <c r="CO886">
        <v>10.2006</v>
      </c>
      <c r="CP886">
        <v>-1</v>
      </c>
      <c r="CQ886">
        <v>0</v>
      </c>
      <c r="CR886">
        <v>98.1046</v>
      </c>
      <c r="CS886">
        <v>-999.9</v>
      </c>
      <c r="CT886">
        <v>400</v>
      </c>
      <c r="CU886">
        <v>4.25672</v>
      </c>
      <c r="CV886">
        <v>103.819</v>
      </c>
      <c r="CW886">
        <v>103.322</v>
      </c>
    </row>
    <row r="887" spans="1:101">
      <c r="A887">
        <v>873</v>
      </c>
      <c r="B887">
        <v>1550670871.6</v>
      </c>
      <c r="C887">
        <v>2898.29999995232</v>
      </c>
      <c r="D887" t="s">
        <v>1966</v>
      </c>
      <c r="E887" t="s">
        <v>1967</v>
      </c>
      <c r="F887">
        <f>J887+I887+M887*K887</f>
        <v>0</v>
      </c>
      <c r="G887">
        <f>(1000*AM887)/(L887*(AO887+273.15))</f>
        <v>0</v>
      </c>
      <c r="H887">
        <f>((G887*F887*(1-(AJ887/1000)))/(100*K887))*(BE887/60)</f>
        <v>0</v>
      </c>
      <c r="I887" t="s">
        <v>197</v>
      </c>
      <c r="J887" t="s">
        <v>198</v>
      </c>
      <c r="K887" t="s">
        <v>199</v>
      </c>
      <c r="L887" t="s">
        <v>200</v>
      </c>
      <c r="M887" t="s">
        <v>1646</v>
      </c>
      <c r="N887" t="s">
        <v>1647</v>
      </c>
      <c r="O887" t="s">
        <v>203</v>
      </c>
      <c r="P887" t="s">
        <v>1404</v>
      </c>
      <c r="Q887">
        <v>1550670871.6</v>
      </c>
      <c r="R887">
        <f>AL887*Y887*(AJ887-AK887)/(100*AF887*(1000-Y887*AJ887))</f>
        <v>0</v>
      </c>
      <c r="S887">
        <f>AL887*Y887*(AI887-AH887*(1000-Y887*AK887)/(1000-Y887*AJ887))/(100*AF887)</f>
        <v>0</v>
      </c>
      <c r="T887">
        <f>(U887/V887*100)</f>
        <v>0</v>
      </c>
      <c r="U887">
        <f>AJ887*(AM887+AN887)/1000</f>
        <v>0</v>
      </c>
      <c r="V887">
        <f>0.61365*exp(17.502*AO887/(240.97+AO887))</f>
        <v>0</v>
      </c>
      <c r="W887">
        <v>125</v>
      </c>
      <c r="X887">
        <v>9</v>
      </c>
      <c r="Y887">
        <f>IF(W887*$H$11&gt;=AA887,1.0,(AA887/(AA887-W887*$H$11)))</f>
        <v>0</v>
      </c>
      <c r="Z887">
        <f>(Y887-1)*100</f>
        <v>0</v>
      </c>
      <c r="AA887">
        <f>MAX(0,($B$11+$C$11*AR887)/(1+$D$11*AR887)*AM887/(AO887+273)*$E$11)</f>
        <v>0</v>
      </c>
      <c r="AB887">
        <f>$B$9*AS887+$C$9*AT887</f>
        <v>0</v>
      </c>
      <c r="AC887">
        <f>AB887*AD887</f>
        <v>0</v>
      </c>
      <c r="AD887">
        <f>($B$9*$D$7+$C$9*$D$7)/($B$9+$C$9)</f>
        <v>0</v>
      </c>
      <c r="AE887">
        <f>($B$9*$K$7+$C$9*$K$7)/($B$9+$C$9)</f>
        <v>0</v>
      </c>
      <c r="AF887">
        <v>10</v>
      </c>
      <c r="AG887">
        <v>1550670871.6</v>
      </c>
      <c r="AH887">
        <v>400.819</v>
      </c>
      <c r="AI887">
        <v>399.062</v>
      </c>
      <c r="AJ887">
        <v>9.02691</v>
      </c>
      <c r="AK887">
        <v>2.87382</v>
      </c>
      <c r="AL887">
        <v>1419.27</v>
      </c>
      <c r="AM887">
        <v>99.58</v>
      </c>
      <c r="AN887">
        <v>0.024417</v>
      </c>
      <c r="AO887">
        <v>7.26886</v>
      </c>
      <c r="AP887">
        <v>999.9</v>
      </c>
      <c r="AQ887">
        <v>999.9</v>
      </c>
      <c r="AR887">
        <v>10005.6</v>
      </c>
      <c r="AS887">
        <v>0</v>
      </c>
      <c r="AT887">
        <v>53.856</v>
      </c>
      <c r="AU887">
        <v>0</v>
      </c>
      <c r="AV887" t="s">
        <v>204</v>
      </c>
      <c r="AW887">
        <v>0</v>
      </c>
      <c r="AX887">
        <v>-1.442</v>
      </c>
      <c r="AY887">
        <v>-0.036</v>
      </c>
      <c r="AZ887">
        <v>0</v>
      </c>
      <c r="BA887">
        <v>0</v>
      </c>
      <c r="BB887">
        <v>0</v>
      </c>
      <c r="BC887">
        <v>0</v>
      </c>
      <c r="BD887">
        <v>403.58737704918</v>
      </c>
      <c r="BE887">
        <v>1.68481678682756</v>
      </c>
      <c r="BF887">
        <v>0.49566967993252</v>
      </c>
      <c r="BG887">
        <v>-1</v>
      </c>
      <c r="BH887">
        <v>0</v>
      </c>
      <c r="BI887">
        <v>0</v>
      </c>
      <c r="BJ887" t="s">
        <v>205</v>
      </c>
      <c r="BK887">
        <v>1.88476</v>
      </c>
      <c r="BL887">
        <v>1.88168</v>
      </c>
      <c r="BM887">
        <v>1.8832</v>
      </c>
      <c r="BN887">
        <v>1.88187</v>
      </c>
      <c r="BO887">
        <v>1.88379</v>
      </c>
      <c r="BP887">
        <v>1.88309</v>
      </c>
      <c r="BQ887">
        <v>1.8848</v>
      </c>
      <c r="BR887">
        <v>1.88231</v>
      </c>
      <c r="BS887" t="s">
        <v>206</v>
      </c>
      <c r="BT887" t="s">
        <v>17</v>
      </c>
      <c r="BU887" t="s">
        <v>17</v>
      </c>
      <c r="BV887" t="s">
        <v>17</v>
      </c>
      <c r="BW887" t="s">
        <v>207</v>
      </c>
      <c r="BX887" t="s">
        <v>208</v>
      </c>
      <c r="BY887" t="s">
        <v>209</v>
      </c>
      <c r="BZ887" t="s">
        <v>209</v>
      </c>
      <c r="CA887" t="s">
        <v>209</v>
      </c>
      <c r="CB887" t="s">
        <v>209</v>
      </c>
      <c r="CC887">
        <v>5</v>
      </c>
      <c r="CD887">
        <v>0</v>
      </c>
      <c r="CE887">
        <v>0</v>
      </c>
      <c r="CF887">
        <v>0</v>
      </c>
      <c r="CG887">
        <v>0</v>
      </c>
      <c r="CH887">
        <v>2</v>
      </c>
      <c r="CI887">
        <v>1323.88</v>
      </c>
      <c r="CJ887">
        <v>-0.113905</v>
      </c>
      <c r="CK887">
        <v>8.37181</v>
      </c>
      <c r="CL887">
        <v>10.1539</v>
      </c>
      <c r="CM887">
        <v>30.0002</v>
      </c>
      <c r="CN887">
        <v>9.96579</v>
      </c>
      <c r="CO887">
        <v>10.2012</v>
      </c>
      <c r="CP887">
        <v>-1</v>
      </c>
      <c r="CQ887">
        <v>0</v>
      </c>
      <c r="CR887">
        <v>98.1046</v>
      </c>
      <c r="CS887">
        <v>-999.9</v>
      </c>
      <c r="CT887">
        <v>400</v>
      </c>
      <c r="CU887">
        <v>4.18118</v>
      </c>
      <c r="CV887">
        <v>103.818</v>
      </c>
      <c r="CW887">
        <v>103.322</v>
      </c>
    </row>
    <row r="888" spans="1:101">
      <c r="A888">
        <v>874</v>
      </c>
      <c r="B888">
        <v>1550670873.6</v>
      </c>
      <c r="C888">
        <v>2900.29999995232</v>
      </c>
      <c r="D888" t="s">
        <v>1968</v>
      </c>
      <c r="E888" t="s">
        <v>1969</v>
      </c>
      <c r="F888">
        <f>J888+I888+M888*K888</f>
        <v>0</v>
      </c>
      <c r="G888">
        <f>(1000*AM888)/(L888*(AO888+273.15))</f>
        <v>0</v>
      </c>
      <c r="H888">
        <f>((G888*F888*(1-(AJ888/1000)))/(100*K888))*(BE888/60)</f>
        <v>0</v>
      </c>
      <c r="I888" t="s">
        <v>197</v>
      </c>
      <c r="J888" t="s">
        <v>198</v>
      </c>
      <c r="K888" t="s">
        <v>199</v>
      </c>
      <c r="L888" t="s">
        <v>200</v>
      </c>
      <c r="M888" t="s">
        <v>1646</v>
      </c>
      <c r="N888" t="s">
        <v>1647</v>
      </c>
      <c r="O888" t="s">
        <v>203</v>
      </c>
      <c r="P888" t="s">
        <v>1404</v>
      </c>
      <c r="Q888">
        <v>1550670873.6</v>
      </c>
      <c r="R888">
        <f>AL888*Y888*(AJ888-AK888)/(100*AF888*(1000-Y888*AJ888))</f>
        <v>0</v>
      </c>
      <c r="S888">
        <f>AL888*Y888*(AI888-AH888*(1000-Y888*AK888)/(1000-Y888*AJ888))/(100*AF888)</f>
        <v>0</v>
      </c>
      <c r="T888">
        <f>(U888/V888*100)</f>
        <v>0</v>
      </c>
      <c r="U888">
        <f>AJ888*(AM888+AN888)/1000</f>
        <v>0</v>
      </c>
      <c r="V888">
        <f>0.61365*exp(17.502*AO888/(240.97+AO888))</f>
        <v>0</v>
      </c>
      <c r="W888">
        <v>119</v>
      </c>
      <c r="X888">
        <v>8</v>
      </c>
      <c r="Y888">
        <f>IF(W888*$H$11&gt;=AA888,1.0,(AA888/(AA888-W888*$H$11)))</f>
        <v>0</v>
      </c>
      <c r="Z888">
        <f>(Y888-1)*100</f>
        <v>0</v>
      </c>
      <c r="AA888">
        <f>MAX(0,($B$11+$C$11*AR888)/(1+$D$11*AR888)*AM888/(AO888+273)*$E$11)</f>
        <v>0</v>
      </c>
      <c r="AB888">
        <f>$B$9*AS888+$C$9*AT888</f>
        <v>0</v>
      </c>
      <c r="AC888">
        <f>AB888*AD888</f>
        <v>0</v>
      </c>
      <c r="AD888">
        <f>($B$9*$D$7+$C$9*$D$7)/($B$9+$C$9)</f>
        <v>0</v>
      </c>
      <c r="AE888">
        <f>($B$9*$K$7+$C$9*$K$7)/($B$9+$C$9)</f>
        <v>0</v>
      </c>
      <c r="AF888">
        <v>10</v>
      </c>
      <c r="AG888">
        <v>1550670873.6</v>
      </c>
      <c r="AH888">
        <v>400.882</v>
      </c>
      <c r="AI888">
        <v>399.07</v>
      </c>
      <c r="AJ888">
        <v>9.02518</v>
      </c>
      <c r="AK888">
        <v>2.87376</v>
      </c>
      <c r="AL888">
        <v>1419.05</v>
      </c>
      <c r="AM888">
        <v>99.5816</v>
      </c>
      <c r="AN888">
        <v>0.0243178</v>
      </c>
      <c r="AO888">
        <v>7.26377</v>
      </c>
      <c r="AP888">
        <v>999.9</v>
      </c>
      <c r="AQ888">
        <v>999.9</v>
      </c>
      <c r="AR888">
        <v>10019.4</v>
      </c>
      <c r="AS888">
        <v>0</v>
      </c>
      <c r="AT888">
        <v>53.7218</v>
      </c>
      <c r="AU888">
        <v>0</v>
      </c>
      <c r="AV888" t="s">
        <v>204</v>
      </c>
      <c r="AW888">
        <v>0</v>
      </c>
      <c r="AX888">
        <v>-1.442</v>
      </c>
      <c r="AY888">
        <v>-0.036</v>
      </c>
      <c r="AZ888">
        <v>0</v>
      </c>
      <c r="BA888">
        <v>0</v>
      </c>
      <c r="BB888">
        <v>0</v>
      </c>
      <c r="BC888">
        <v>0</v>
      </c>
      <c r="BD888">
        <v>403.64356557377</v>
      </c>
      <c r="BE888">
        <v>1.69310128209256</v>
      </c>
      <c r="BF888">
        <v>0.498064334966533</v>
      </c>
      <c r="BG888">
        <v>-1</v>
      </c>
      <c r="BH888">
        <v>0</v>
      </c>
      <c r="BI888">
        <v>0</v>
      </c>
      <c r="BJ888" t="s">
        <v>205</v>
      </c>
      <c r="BK888">
        <v>1.88477</v>
      </c>
      <c r="BL888">
        <v>1.88169</v>
      </c>
      <c r="BM888">
        <v>1.88319</v>
      </c>
      <c r="BN888">
        <v>1.88187</v>
      </c>
      <c r="BO888">
        <v>1.88381</v>
      </c>
      <c r="BP888">
        <v>1.88309</v>
      </c>
      <c r="BQ888">
        <v>1.8848</v>
      </c>
      <c r="BR888">
        <v>1.88232</v>
      </c>
      <c r="BS888" t="s">
        <v>206</v>
      </c>
      <c r="BT888" t="s">
        <v>17</v>
      </c>
      <c r="BU888" t="s">
        <v>17</v>
      </c>
      <c r="BV888" t="s">
        <v>17</v>
      </c>
      <c r="BW888" t="s">
        <v>207</v>
      </c>
      <c r="BX888" t="s">
        <v>208</v>
      </c>
      <c r="BY888" t="s">
        <v>209</v>
      </c>
      <c r="BZ888" t="s">
        <v>209</v>
      </c>
      <c r="CA888" t="s">
        <v>209</v>
      </c>
      <c r="CB888" t="s">
        <v>209</v>
      </c>
      <c r="CC888">
        <v>5</v>
      </c>
      <c r="CD888">
        <v>0</v>
      </c>
      <c r="CE888">
        <v>0</v>
      </c>
      <c r="CF888">
        <v>0</v>
      </c>
      <c r="CG888">
        <v>0</v>
      </c>
      <c r="CH888">
        <v>2</v>
      </c>
      <c r="CI888">
        <v>1328.29</v>
      </c>
      <c r="CJ888">
        <v>-0.113905</v>
      </c>
      <c r="CK888">
        <v>8.37171</v>
      </c>
      <c r="CL888">
        <v>10.1539</v>
      </c>
      <c r="CM888">
        <v>30.0003</v>
      </c>
      <c r="CN888">
        <v>9.96522</v>
      </c>
      <c r="CO888">
        <v>10.2012</v>
      </c>
      <c r="CP888">
        <v>-1</v>
      </c>
      <c r="CQ888">
        <v>0</v>
      </c>
      <c r="CR888">
        <v>98.1046</v>
      </c>
      <c r="CS888">
        <v>-999.9</v>
      </c>
      <c r="CT888">
        <v>400</v>
      </c>
      <c r="CU888">
        <v>4.10042</v>
      </c>
      <c r="CV888">
        <v>103.818</v>
      </c>
      <c r="CW888">
        <v>103.321</v>
      </c>
    </row>
    <row r="889" spans="1:101">
      <c r="A889">
        <v>875</v>
      </c>
      <c r="B889">
        <v>1550670875.6</v>
      </c>
      <c r="C889">
        <v>2902.29999995232</v>
      </c>
      <c r="D889" t="s">
        <v>1970</v>
      </c>
      <c r="E889" t="s">
        <v>1971</v>
      </c>
      <c r="F889">
        <f>J889+I889+M889*K889</f>
        <v>0</v>
      </c>
      <c r="G889">
        <f>(1000*AM889)/(L889*(AO889+273.15))</f>
        <v>0</v>
      </c>
      <c r="H889">
        <f>((G889*F889*(1-(AJ889/1000)))/(100*K889))*(BE889/60)</f>
        <v>0</v>
      </c>
      <c r="I889" t="s">
        <v>197</v>
      </c>
      <c r="J889" t="s">
        <v>198</v>
      </c>
      <c r="K889" t="s">
        <v>199</v>
      </c>
      <c r="L889" t="s">
        <v>200</v>
      </c>
      <c r="M889" t="s">
        <v>1646</v>
      </c>
      <c r="N889" t="s">
        <v>1647</v>
      </c>
      <c r="O889" t="s">
        <v>203</v>
      </c>
      <c r="P889" t="s">
        <v>1404</v>
      </c>
      <c r="Q889">
        <v>1550670875.6</v>
      </c>
      <c r="R889">
        <f>AL889*Y889*(AJ889-AK889)/(100*AF889*(1000-Y889*AJ889))</f>
        <v>0</v>
      </c>
      <c r="S889">
        <f>AL889*Y889*(AI889-AH889*(1000-Y889*AK889)/(1000-Y889*AJ889))/(100*AF889)</f>
        <v>0</v>
      </c>
      <c r="T889">
        <f>(U889/V889*100)</f>
        <v>0</v>
      </c>
      <c r="U889">
        <f>AJ889*(AM889+AN889)/1000</f>
        <v>0</v>
      </c>
      <c r="V889">
        <f>0.61365*exp(17.502*AO889/(240.97+AO889))</f>
        <v>0</v>
      </c>
      <c r="W889">
        <v>120</v>
      </c>
      <c r="X889">
        <v>8</v>
      </c>
      <c r="Y889">
        <f>IF(W889*$H$11&gt;=AA889,1.0,(AA889/(AA889-W889*$H$11)))</f>
        <v>0</v>
      </c>
      <c r="Z889">
        <f>(Y889-1)*100</f>
        <v>0</v>
      </c>
      <c r="AA889">
        <f>MAX(0,($B$11+$C$11*AR889)/(1+$D$11*AR889)*AM889/(AO889+273)*$E$11)</f>
        <v>0</v>
      </c>
      <c r="AB889">
        <f>$B$9*AS889+$C$9*AT889</f>
        <v>0</v>
      </c>
      <c r="AC889">
        <f>AB889*AD889</f>
        <v>0</v>
      </c>
      <c r="AD889">
        <f>($B$9*$D$7+$C$9*$D$7)/($B$9+$C$9)</f>
        <v>0</v>
      </c>
      <c r="AE889">
        <f>($B$9*$K$7+$C$9*$K$7)/($B$9+$C$9)</f>
        <v>0</v>
      </c>
      <c r="AF889">
        <v>10</v>
      </c>
      <c r="AG889">
        <v>1550670875.6</v>
      </c>
      <c r="AH889">
        <v>400.955</v>
      </c>
      <c r="AI889">
        <v>399.041</v>
      </c>
      <c r="AJ889">
        <v>9.02955</v>
      </c>
      <c r="AK889">
        <v>2.87374</v>
      </c>
      <c r="AL889">
        <v>1419.06</v>
      </c>
      <c r="AM889">
        <v>99.5809</v>
      </c>
      <c r="AN889">
        <v>0.024198</v>
      </c>
      <c r="AO889">
        <v>7.26118</v>
      </c>
      <c r="AP889">
        <v>999.9</v>
      </c>
      <c r="AQ889">
        <v>999.9</v>
      </c>
      <c r="AR889">
        <v>9998.12</v>
      </c>
      <c r="AS889">
        <v>0</v>
      </c>
      <c r="AT889">
        <v>53.63</v>
      </c>
      <c r="AU889">
        <v>0</v>
      </c>
      <c r="AV889" t="s">
        <v>204</v>
      </c>
      <c r="AW889">
        <v>0</v>
      </c>
      <c r="AX889">
        <v>-1.442</v>
      </c>
      <c r="AY889">
        <v>-0.036</v>
      </c>
      <c r="AZ889">
        <v>0</v>
      </c>
      <c r="BA889">
        <v>0</v>
      </c>
      <c r="BB889">
        <v>0</v>
      </c>
      <c r="BC889">
        <v>0</v>
      </c>
      <c r="BD889">
        <v>403.7005</v>
      </c>
      <c r="BE889">
        <v>1.69804335199682</v>
      </c>
      <c r="BF889">
        <v>0.499454870867016</v>
      </c>
      <c r="BG889">
        <v>-1</v>
      </c>
      <c r="BH889">
        <v>0</v>
      </c>
      <c r="BI889">
        <v>0</v>
      </c>
      <c r="BJ889" t="s">
        <v>205</v>
      </c>
      <c r="BK889">
        <v>1.88477</v>
      </c>
      <c r="BL889">
        <v>1.88166</v>
      </c>
      <c r="BM889">
        <v>1.88314</v>
      </c>
      <c r="BN889">
        <v>1.88187</v>
      </c>
      <c r="BO889">
        <v>1.8838</v>
      </c>
      <c r="BP889">
        <v>1.88309</v>
      </c>
      <c r="BQ889">
        <v>1.88479</v>
      </c>
      <c r="BR889">
        <v>1.88232</v>
      </c>
      <c r="BS889" t="s">
        <v>206</v>
      </c>
      <c r="BT889" t="s">
        <v>17</v>
      </c>
      <c r="BU889" t="s">
        <v>17</v>
      </c>
      <c r="BV889" t="s">
        <v>17</v>
      </c>
      <c r="BW889" t="s">
        <v>207</v>
      </c>
      <c r="BX889" t="s">
        <v>208</v>
      </c>
      <c r="BY889" t="s">
        <v>209</v>
      </c>
      <c r="BZ889" t="s">
        <v>209</v>
      </c>
      <c r="CA889" t="s">
        <v>209</v>
      </c>
      <c r="CB889" t="s">
        <v>209</v>
      </c>
      <c r="CC889">
        <v>5</v>
      </c>
      <c r="CD889">
        <v>0</v>
      </c>
      <c r="CE889">
        <v>0</v>
      </c>
      <c r="CF889">
        <v>0</v>
      </c>
      <c r="CG889">
        <v>0</v>
      </c>
      <c r="CH889">
        <v>2</v>
      </c>
      <c r="CI889">
        <v>1328.03</v>
      </c>
      <c r="CJ889">
        <v>-0.111773</v>
      </c>
      <c r="CK889">
        <v>8.37156</v>
      </c>
      <c r="CL889">
        <v>10.1539</v>
      </c>
      <c r="CM889">
        <v>30.0003</v>
      </c>
      <c r="CN889">
        <v>9.96474</v>
      </c>
      <c r="CO889">
        <v>10.2012</v>
      </c>
      <c r="CP889">
        <v>-1</v>
      </c>
      <c r="CQ889">
        <v>0</v>
      </c>
      <c r="CR889">
        <v>98.1046</v>
      </c>
      <c r="CS889">
        <v>-999.9</v>
      </c>
      <c r="CT889">
        <v>400</v>
      </c>
      <c r="CU889">
        <v>4.01419</v>
      </c>
      <c r="CV889">
        <v>103.818</v>
      </c>
      <c r="CW889">
        <v>103.321</v>
      </c>
    </row>
    <row r="890" spans="1:101">
      <c r="A890">
        <v>876</v>
      </c>
      <c r="B890">
        <v>1550670877.6</v>
      </c>
      <c r="C890">
        <v>2904.29999995232</v>
      </c>
      <c r="D890" t="s">
        <v>1972</v>
      </c>
      <c r="E890" t="s">
        <v>1973</v>
      </c>
      <c r="F890">
        <f>J890+I890+M890*K890</f>
        <v>0</v>
      </c>
      <c r="G890">
        <f>(1000*AM890)/(L890*(AO890+273.15))</f>
        <v>0</v>
      </c>
      <c r="H890">
        <f>((G890*F890*(1-(AJ890/1000)))/(100*K890))*(BE890/60)</f>
        <v>0</v>
      </c>
      <c r="I890" t="s">
        <v>197</v>
      </c>
      <c r="J890" t="s">
        <v>198</v>
      </c>
      <c r="K890" t="s">
        <v>199</v>
      </c>
      <c r="L890" t="s">
        <v>200</v>
      </c>
      <c r="M890" t="s">
        <v>1646</v>
      </c>
      <c r="N890" t="s">
        <v>1647</v>
      </c>
      <c r="O890" t="s">
        <v>203</v>
      </c>
      <c r="P890" t="s">
        <v>1404</v>
      </c>
      <c r="Q890">
        <v>1550670877.6</v>
      </c>
      <c r="R890">
        <f>AL890*Y890*(AJ890-AK890)/(100*AF890*(1000-Y890*AJ890))</f>
        <v>0</v>
      </c>
      <c r="S890">
        <f>AL890*Y890*(AI890-AH890*(1000-Y890*AK890)/(1000-Y890*AJ890))/(100*AF890)</f>
        <v>0</v>
      </c>
      <c r="T890">
        <f>(U890/V890*100)</f>
        <v>0</v>
      </c>
      <c r="U890">
        <f>AJ890*(AM890+AN890)/1000</f>
        <v>0</v>
      </c>
      <c r="V890">
        <f>0.61365*exp(17.502*AO890/(240.97+AO890))</f>
        <v>0</v>
      </c>
      <c r="W890">
        <v>125</v>
      </c>
      <c r="X890">
        <v>9</v>
      </c>
      <c r="Y890">
        <f>IF(W890*$H$11&gt;=AA890,1.0,(AA890/(AA890-W890*$H$11)))</f>
        <v>0</v>
      </c>
      <c r="Z890">
        <f>(Y890-1)*100</f>
        <v>0</v>
      </c>
      <c r="AA890">
        <f>MAX(0,($B$11+$C$11*AR890)/(1+$D$11*AR890)*AM890/(AO890+273)*$E$11)</f>
        <v>0</v>
      </c>
      <c r="AB890">
        <f>$B$9*AS890+$C$9*AT890</f>
        <v>0</v>
      </c>
      <c r="AC890">
        <f>AB890*AD890</f>
        <v>0</v>
      </c>
      <c r="AD890">
        <f>($B$9*$D$7+$C$9*$D$7)/($B$9+$C$9)</f>
        <v>0</v>
      </c>
      <c r="AE890">
        <f>($B$9*$K$7+$C$9*$K$7)/($B$9+$C$9)</f>
        <v>0</v>
      </c>
      <c r="AF890">
        <v>10</v>
      </c>
      <c r="AG890">
        <v>1550670877.6</v>
      </c>
      <c r="AH890">
        <v>400.974</v>
      </c>
      <c r="AI890">
        <v>399.027</v>
      </c>
      <c r="AJ890">
        <v>9.03204</v>
      </c>
      <c r="AK890">
        <v>2.87302</v>
      </c>
      <c r="AL890">
        <v>1419.1</v>
      </c>
      <c r="AM890">
        <v>99.5812</v>
      </c>
      <c r="AN890">
        <v>0.0241774</v>
      </c>
      <c r="AO890">
        <v>7.25658</v>
      </c>
      <c r="AP890">
        <v>999.9</v>
      </c>
      <c r="AQ890">
        <v>999.9</v>
      </c>
      <c r="AR890">
        <v>9994.38</v>
      </c>
      <c r="AS890">
        <v>0</v>
      </c>
      <c r="AT890">
        <v>53.5889</v>
      </c>
      <c r="AU890">
        <v>0</v>
      </c>
      <c r="AV890" t="s">
        <v>204</v>
      </c>
      <c r="AW890">
        <v>0</v>
      </c>
      <c r="AX890">
        <v>-1.442</v>
      </c>
      <c r="AY890">
        <v>-0.036</v>
      </c>
      <c r="AZ890">
        <v>0</v>
      </c>
      <c r="BA890">
        <v>0</v>
      </c>
      <c r="BB890">
        <v>0</v>
      </c>
      <c r="BC890">
        <v>0</v>
      </c>
      <c r="BD890">
        <v>403.756393442623</v>
      </c>
      <c r="BE890">
        <v>1.70926592407223</v>
      </c>
      <c r="BF890">
        <v>0.502616490981128</v>
      </c>
      <c r="BG890">
        <v>-1</v>
      </c>
      <c r="BH890">
        <v>0</v>
      </c>
      <c r="BI890">
        <v>0</v>
      </c>
      <c r="BJ890" t="s">
        <v>205</v>
      </c>
      <c r="BK890">
        <v>1.88475</v>
      </c>
      <c r="BL890">
        <v>1.88164</v>
      </c>
      <c r="BM890">
        <v>1.88312</v>
      </c>
      <c r="BN890">
        <v>1.88187</v>
      </c>
      <c r="BO890">
        <v>1.88378</v>
      </c>
      <c r="BP890">
        <v>1.88309</v>
      </c>
      <c r="BQ890">
        <v>1.88477</v>
      </c>
      <c r="BR890">
        <v>1.88231</v>
      </c>
      <c r="BS890" t="s">
        <v>206</v>
      </c>
      <c r="BT890" t="s">
        <v>17</v>
      </c>
      <c r="BU890" t="s">
        <v>17</v>
      </c>
      <c r="BV890" t="s">
        <v>17</v>
      </c>
      <c r="BW890" t="s">
        <v>207</v>
      </c>
      <c r="BX890" t="s">
        <v>208</v>
      </c>
      <c r="BY890" t="s">
        <v>209</v>
      </c>
      <c r="BZ890" t="s">
        <v>209</v>
      </c>
      <c r="CA890" t="s">
        <v>209</v>
      </c>
      <c r="CB890" t="s">
        <v>209</v>
      </c>
      <c r="CC890">
        <v>5</v>
      </c>
      <c r="CD890">
        <v>0</v>
      </c>
      <c r="CE890">
        <v>0</v>
      </c>
      <c r="CF890">
        <v>0</v>
      </c>
      <c r="CG890">
        <v>0</v>
      </c>
      <c r="CH890">
        <v>2</v>
      </c>
      <c r="CI890">
        <v>1323.68</v>
      </c>
      <c r="CJ890">
        <v>-0.111773</v>
      </c>
      <c r="CK890">
        <v>8.37127</v>
      </c>
      <c r="CL890">
        <v>10.1539</v>
      </c>
      <c r="CM890">
        <v>30.0002</v>
      </c>
      <c r="CN890">
        <v>9.96437</v>
      </c>
      <c r="CO890">
        <v>10.2012</v>
      </c>
      <c r="CP890">
        <v>-1</v>
      </c>
      <c r="CQ890">
        <v>0</v>
      </c>
      <c r="CR890">
        <v>97.7153</v>
      </c>
      <c r="CS890">
        <v>-999.9</v>
      </c>
      <c r="CT890">
        <v>400</v>
      </c>
      <c r="CU890">
        <v>3.93644</v>
      </c>
      <c r="CV890">
        <v>103.818</v>
      </c>
      <c r="CW890">
        <v>103.321</v>
      </c>
    </row>
    <row r="891" spans="1:101">
      <c r="A891">
        <v>877</v>
      </c>
      <c r="B891">
        <v>1550670879.6</v>
      </c>
      <c r="C891">
        <v>2906.29999995232</v>
      </c>
      <c r="D891" t="s">
        <v>1974</v>
      </c>
      <c r="E891" t="s">
        <v>1975</v>
      </c>
      <c r="F891">
        <f>J891+I891+M891*K891</f>
        <v>0</v>
      </c>
      <c r="G891">
        <f>(1000*AM891)/(L891*(AO891+273.15))</f>
        <v>0</v>
      </c>
      <c r="H891">
        <f>((G891*F891*(1-(AJ891/1000)))/(100*K891))*(BE891/60)</f>
        <v>0</v>
      </c>
      <c r="I891" t="s">
        <v>197</v>
      </c>
      <c r="J891" t="s">
        <v>198</v>
      </c>
      <c r="K891" t="s">
        <v>199</v>
      </c>
      <c r="L891" t="s">
        <v>200</v>
      </c>
      <c r="M891" t="s">
        <v>1646</v>
      </c>
      <c r="N891" t="s">
        <v>1647</v>
      </c>
      <c r="O891" t="s">
        <v>203</v>
      </c>
      <c r="P891" t="s">
        <v>1404</v>
      </c>
      <c r="Q891">
        <v>1550670879.6</v>
      </c>
      <c r="R891">
        <f>AL891*Y891*(AJ891-AK891)/(100*AF891*(1000-Y891*AJ891))</f>
        <v>0</v>
      </c>
      <c r="S891">
        <f>AL891*Y891*(AI891-AH891*(1000-Y891*AK891)/(1000-Y891*AJ891))/(100*AF891)</f>
        <v>0</v>
      </c>
      <c r="T891">
        <f>(U891/V891*100)</f>
        <v>0</v>
      </c>
      <c r="U891">
        <f>AJ891*(AM891+AN891)/1000</f>
        <v>0</v>
      </c>
      <c r="V891">
        <f>0.61365*exp(17.502*AO891/(240.97+AO891))</f>
        <v>0</v>
      </c>
      <c r="W891">
        <v>122</v>
      </c>
      <c r="X891">
        <v>9</v>
      </c>
      <c r="Y891">
        <f>IF(W891*$H$11&gt;=AA891,1.0,(AA891/(AA891-W891*$H$11)))</f>
        <v>0</v>
      </c>
      <c r="Z891">
        <f>(Y891-1)*100</f>
        <v>0</v>
      </c>
      <c r="AA891">
        <f>MAX(0,($B$11+$C$11*AR891)/(1+$D$11*AR891)*AM891/(AO891+273)*$E$11)</f>
        <v>0</v>
      </c>
      <c r="AB891">
        <f>$B$9*AS891+$C$9*AT891</f>
        <v>0</v>
      </c>
      <c r="AC891">
        <f>AB891*AD891</f>
        <v>0</v>
      </c>
      <c r="AD891">
        <f>($B$9*$D$7+$C$9*$D$7)/($B$9+$C$9)</f>
        <v>0</v>
      </c>
      <c r="AE891">
        <f>($B$9*$K$7+$C$9*$K$7)/($B$9+$C$9)</f>
        <v>0</v>
      </c>
      <c r="AF891">
        <v>10</v>
      </c>
      <c r="AG891">
        <v>1550670879.6</v>
      </c>
      <c r="AH891">
        <v>401.007</v>
      </c>
      <c r="AI891">
        <v>399.062</v>
      </c>
      <c r="AJ891">
        <v>9.0338</v>
      </c>
      <c r="AK891">
        <v>2.87243</v>
      </c>
      <c r="AL891">
        <v>1419.03</v>
      </c>
      <c r="AM891">
        <v>99.5812</v>
      </c>
      <c r="AN891">
        <v>0.0242095</v>
      </c>
      <c r="AO891">
        <v>7.25444</v>
      </c>
      <c r="AP891">
        <v>999.9</v>
      </c>
      <c r="AQ891">
        <v>999.9</v>
      </c>
      <c r="AR891">
        <v>9993.12</v>
      </c>
      <c r="AS891">
        <v>0</v>
      </c>
      <c r="AT891">
        <v>53.5752</v>
      </c>
      <c r="AU891">
        <v>0</v>
      </c>
      <c r="AV891" t="s">
        <v>204</v>
      </c>
      <c r="AW891">
        <v>0</v>
      </c>
      <c r="AX891">
        <v>-1.442</v>
      </c>
      <c r="AY891">
        <v>-0.036</v>
      </c>
      <c r="AZ891">
        <v>0</v>
      </c>
      <c r="BA891">
        <v>0</v>
      </c>
      <c r="BB891">
        <v>0</v>
      </c>
      <c r="BC891">
        <v>0</v>
      </c>
      <c r="BD891">
        <v>403.811385245902</v>
      </c>
      <c r="BE891">
        <v>1.71613927337462</v>
      </c>
      <c r="BF891">
        <v>0.504519207041834</v>
      </c>
      <c r="BG891">
        <v>-1</v>
      </c>
      <c r="BH891">
        <v>0</v>
      </c>
      <c r="BI891">
        <v>0</v>
      </c>
      <c r="BJ891" t="s">
        <v>205</v>
      </c>
      <c r="BK891">
        <v>1.88474</v>
      </c>
      <c r="BL891">
        <v>1.88164</v>
      </c>
      <c r="BM891">
        <v>1.88312</v>
      </c>
      <c r="BN891">
        <v>1.88187</v>
      </c>
      <c r="BO891">
        <v>1.88376</v>
      </c>
      <c r="BP891">
        <v>1.88309</v>
      </c>
      <c r="BQ891">
        <v>1.88478</v>
      </c>
      <c r="BR891">
        <v>1.88229</v>
      </c>
      <c r="BS891" t="s">
        <v>206</v>
      </c>
      <c r="BT891" t="s">
        <v>17</v>
      </c>
      <c r="BU891" t="s">
        <v>17</v>
      </c>
      <c r="BV891" t="s">
        <v>17</v>
      </c>
      <c r="BW891" t="s">
        <v>207</v>
      </c>
      <c r="BX891" t="s">
        <v>208</v>
      </c>
      <c r="BY891" t="s">
        <v>209</v>
      </c>
      <c r="BZ891" t="s">
        <v>209</v>
      </c>
      <c r="CA891" t="s">
        <v>209</v>
      </c>
      <c r="CB891" t="s">
        <v>209</v>
      </c>
      <c r="CC891">
        <v>5</v>
      </c>
      <c r="CD891">
        <v>0</v>
      </c>
      <c r="CE891">
        <v>0</v>
      </c>
      <c r="CF891">
        <v>0</v>
      </c>
      <c r="CG891">
        <v>0</v>
      </c>
      <c r="CH891">
        <v>2</v>
      </c>
      <c r="CI891">
        <v>1326.49</v>
      </c>
      <c r="CJ891">
        <v>-0.111773</v>
      </c>
      <c r="CK891">
        <v>8.37089</v>
      </c>
      <c r="CL891">
        <v>10.1542</v>
      </c>
      <c r="CM891">
        <v>30.0001</v>
      </c>
      <c r="CN891">
        <v>9.96379</v>
      </c>
      <c r="CO891">
        <v>10.2012</v>
      </c>
      <c r="CP891">
        <v>-1</v>
      </c>
      <c r="CQ891">
        <v>0</v>
      </c>
      <c r="CR891">
        <v>97.7153</v>
      </c>
      <c r="CS891">
        <v>-999.9</v>
      </c>
      <c r="CT891">
        <v>400</v>
      </c>
      <c r="CU891">
        <v>3.85098</v>
      </c>
      <c r="CV891">
        <v>103.818</v>
      </c>
      <c r="CW891">
        <v>103.322</v>
      </c>
    </row>
    <row r="892" spans="1:101">
      <c r="A892">
        <v>878</v>
      </c>
      <c r="B892">
        <v>1550670881.6</v>
      </c>
      <c r="C892">
        <v>2908.29999995232</v>
      </c>
      <c r="D892" t="s">
        <v>1976</v>
      </c>
      <c r="E892" t="s">
        <v>1977</v>
      </c>
      <c r="F892">
        <f>J892+I892+M892*K892</f>
        <v>0</v>
      </c>
      <c r="G892">
        <f>(1000*AM892)/(L892*(AO892+273.15))</f>
        <v>0</v>
      </c>
      <c r="H892">
        <f>((G892*F892*(1-(AJ892/1000)))/(100*K892))*(BE892/60)</f>
        <v>0</v>
      </c>
      <c r="I892" t="s">
        <v>197</v>
      </c>
      <c r="J892" t="s">
        <v>198</v>
      </c>
      <c r="K892" t="s">
        <v>199</v>
      </c>
      <c r="L892" t="s">
        <v>200</v>
      </c>
      <c r="M892" t="s">
        <v>1646</v>
      </c>
      <c r="N892" t="s">
        <v>1647</v>
      </c>
      <c r="O892" t="s">
        <v>203</v>
      </c>
      <c r="P892" t="s">
        <v>1404</v>
      </c>
      <c r="Q892">
        <v>1550670881.6</v>
      </c>
      <c r="R892">
        <f>AL892*Y892*(AJ892-AK892)/(100*AF892*(1000-Y892*AJ892))</f>
        <v>0</v>
      </c>
      <c r="S892">
        <f>AL892*Y892*(AI892-AH892*(1000-Y892*AK892)/(1000-Y892*AJ892))/(100*AF892)</f>
        <v>0</v>
      </c>
      <c r="T892">
        <f>(U892/V892*100)</f>
        <v>0</v>
      </c>
      <c r="U892">
        <f>AJ892*(AM892+AN892)/1000</f>
        <v>0</v>
      </c>
      <c r="V892">
        <f>0.61365*exp(17.502*AO892/(240.97+AO892))</f>
        <v>0</v>
      </c>
      <c r="W892">
        <v>120</v>
      </c>
      <c r="X892">
        <v>8</v>
      </c>
      <c r="Y892">
        <f>IF(W892*$H$11&gt;=AA892,1.0,(AA892/(AA892-W892*$H$11)))</f>
        <v>0</v>
      </c>
      <c r="Z892">
        <f>(Y892-1)*100</f>
        <v>0</v>
      </c>
      <c r="AA892">
        <f>MAX(0,($B$11+$C$11*AR892)/(1+$D$11*AR892)*AM892/(AO892+273)*$E$11)</f>
        <v>0</v>
      </c>
      <c r="AB892">
        <f>$B$9*AS892+$C$9*AT892</f>
        <v>0</v>
      </c>
      <c r="AC892">
        <f>AB892*AD892</f>
        <v>0</v>
      </c>
      <c r="AD892">
        <f>($B$9*$D$7+$C$9*$D$7)/($B$9+$C$9)</f>
        <v>0</v>
      </c>
      <c r="AE892">
        <f>($B$9*$K$7+$C$9*$K$7)/($B$9+$C$9)</f>
        <v>0</v>
      </c>
      <c r="AF892">
        <v>10</v>
      </c>
      <c r="AG892">
        <v>1550670881.6</v>
      </c>
      <c r="AH892">
        <v>401.095</v>
      </c>
      <c r="AI892">
        <v>399.106</v>
      </c>
      <c r="AJ892">
        <v>9.03852</v>
      </c>
      <c r="AK892">
        <v>2.87195</v>
      </c>
      <c r="AL892">
        <v>1419.1</v>
      </c>
      <c r="AM892">
        <v>99.5802</v>
      </c>
      <c r="AN892">
        <v>0.0242722</v>
      </c>
      <c r="AO892">
        <v>7.25809</v>
      </c>
      <c r="AP892">
        <v>999.9</v>
      </c>
      <c r="AQ892">
        <v>999.9</v>
      </c>
      <c r="AR892">
        <v>10011.9</v>
      </c>
      <c r="AS892">
        <v>0</v>
      </c>
      <c r="AT892">
        <v>53.5451</v>
      </c>
      <c r="AU892">
        <v>0</v>
      </c>
      <c r="AV892" t="s">
        <v>204</v>
      </c>
      <c r="AW892">
        <v>0</v>
      </c>
      <c r="AX892">
        <v>-1.442</v>
      </c>
      <c r="AY892">
        <v>-0.036</v>
      </c>
      <c r="AZ892">
        <v>0</v>
      </c>
      <c r="BA892">
        <v>0</v>
      </c>
      <c r="BB892">
        <v>0</v>
      </c>
      <c r="BC892">
        <v>0</v>
      </c>
      <c r="BD892">
        <v>403.866975409836</v>
      </c>
      <c r="BE892">
        <v>1.72150339864055</v>
      </c>
      <c r="BF892">
        <v>0.506009338070946</v>
      </c>
      <c r="BG892">
        <v>-1</v>
      </c>
      <c r="BH892">
        <v>0</v>
      </c>
      <c r="BI892">
        <v>0</v>
      </c>
      <c r="BJ892" t="s">
        <v>205</v>
      </c>
      <c r="BK892">
        <v>1.88474</v>
      </c>
      <c r="BL892">
        <v>1.88162</v>
      </c>
      <c r="BM892">
        <v>1.88311</v>
      </c>
      <c r="BN892">
        <v>1.88187</v>
      </c>
      <c r="BO892">
        <v>1.88376</v>
      </c>
      <c r="BP892">
        <v>1.88309</v>
      </c>
      <c r="BQ892">
        <v>1.88478</v>
      </c>
      <c r="BR892">
        <v>1.88229</v>
      </c>
      <c r="BS892" t="s">
        <v>206</v>
      </c>
      <c r="BT892" t="s">
        <v>17</v>
      </c>
      <c r="BU892" t="s">
        <v>17</v>
      </c>
      <c r="BV892" t="s">
        <v>17</v>
      </c>
      <c r="BW892" t="s">
        <v>207</v>
      </c>
      <c r="BX892" t="s">
        <v>208</v>
      </c>
      <c r="BY892" t="s">
        <v>209</v>
      </c>
      <c r="BZ892" t="s">
        <v>209</v>
      </c>
      <c r="CA892" t="s">
        <v>209</v>
      </c>
      <c r="CB892" t="s">
        <v>209</v>
      </c>
      <c r="CC892">
        <v>5</v>
      </c>
      <c r="CD892">
        <v>0</v>
      </c>
      <c r="CE892">
        <v>0</v>
      </c>
      <c r="CF892">
        <v>0</v>
      </c>
      <c r="CG892">
        <v>0</v>
      </c>
      <c r="CH892">
        <v>2</v>
      </c>
      <c r="CI892">
        <v>1327.73</v>
      </c>
      <c r="CJ892">
        <v>-0.116037</v>
      </c>
      <c r="CK892">
        <v>8.37051</v>
      </c>
      <c r="CL892">
        <v>10.1548</v>
      </c>
      <c r="CM892">
        <v>30.0001</v>
      </c>
      <c r="CN892">
        <v>9.96358</v>
      </c>
      <c r="CO892">
        <v>10.2018</v>
      </c>
      <c r="CP892">
        <v>-1</v>
      </c>
      <c r="CQ892">
        <v>0</v>
      </c>
      <c r="CR892">
        <v>97.7153</v>
      </c>
      <c r="CS892">
        <v>-999.9</v>
      </c>
      <c r="CT892">
        <v>400</v>
      </c>
      <c r="CU892">
        <v>3.76808</v>
      </c>
      <c r="CV892">
        <v>103.818</v>
      </c>
      <c r="CW892">
        <v>103.322</v>
      </c>
    </row>
    <row r="893" spans="1:101">
      <c r="A893">
        <v>879</v>
      </c>
      <c r="B893">
        <v>1550670883.6</v>
      </c>
      <c r="C893">
        <v>2910.29999995232</v>
      </c>
      <c r="D893" t="s">
        <v>1978</v>
      </c>
      <c r="E893" t="s">
        <v>1979</v>
      </c>
      <c r="F893">
        <f>J893+I893+M893*K893</f>
        <v>0</v>
      </c>
      <c r="G893">
        <f>(1000*AM893)/(L893*(AO893+273.15))</f>
        <v>0</v>
      </c>
      <c r="H893">
        <f>((G893*F893*(1-(AJ893/1000)))/(100*K893))*(BE893/60)</f>
        <v>0</v>
      </c>
      <c r="I893" t="s">
        <v>197</v>
      </c>
      <c r="J893" t="s">
        <v>198</v>
      </c>
      <c r="K893" t="s">
        <v>199</v>
      </c>
      <c r="L893" t="s">
        <v>200</v>
      </c>
      <c r="M893" t="s">
        <v>1646</v>
      </c>
      <c r="N893" t="s">
        <v>1647</v>
      </c>
      <c r="O893" t="s">
        <v>203</v>
      </c>
      <c r="P893" t="s">
        <v>1404</v>
      </c>
      <c r="Q893">
        <v>1550670883.6</v>
      </c>
      <c r="R893">
        <f>AL893*Y893*(AJ893-AK893)/(100*AF893*(1000-Y893*AJ893))</f>
        <v>0</v>
      </c>
      <c r="S893">
        <f>AL893*Y893*(AI893-AH893*(1000-Y893*AK893)/(1000-Y893*AJ893))/(100*AF893)</f>
        <v>0</v>
      </c>
      <c r="T893">
        <f>(U893/V893*100)</f>
        <v>0</v>
      </c>
      <c r="U893">
        <f>AJ893*(AM893+AN893)/1000</f>
        <v>0</v>
      </c>
      <c r="V893">
        <f>0.61365*exp(17.502*AO893/(240.97+AO893))</f>
        <v>0</v>
      </c>
      <c r="W893">
        <v>122</v>
      </c>
      <c r="X893">
        <v>9</v>
      </c>
      <c r="Y893">
        <f>IF(W893*$H$11&gt;=AA893,1.0,(AA893/(AA893-W893*$H$11)))</f>
        <v>0</v>
      </c>
      <c r="Z893">
        <f>(Y893-1)*100</f>
        <v>0</v>
      </c>
      <c r="AA893">
        <f>MAX(0,($B$11+$C$11*AR893)/(1+$D$11*AR893)*AM893/(AO893+273)*$E$11)</f>
        <v>0</v>
      </c>
      <c r="AB893">
        <f>$B$9*AS893+$C$9*AT893</f>
        <v>0</v>
      </c>
      <c r="AC893">
        <f>AB893*AD893</f>
        <v>0</v>
      </c>
      <c r="AD893">
        <f>($B$9*$D$7+$C$9*$D$7)/($B$9+$C$9)</f>
        <v>0</v>
      </c>
      <c r="AE893">
        <f>($B$9*$K$7+$C$9*$K$7)/($B$9+$C$9)</f>
        <v>0</v>
      </c>
      <c r="AF893">
        <v>10</v>
      </c>
      <c r="AG893">
        <v>1550670883.6</v>
      </c>
      <c r="AH893">
        <v>401.174</v>
      </c>
      <c r="AI893">
        <v>399.085</v>
      </c>
      <c r="AJ893">
        <v>9.04334</v>
      </c>
      <c r="AK893">
        <v>2.87162</v>
      </c>
      <c r="AL893">
        <v>1419.26</v>
      </c>
      <c r="AM893">
        <v>99.5801</v>
      </c>
      <c r="AN893">
        <v>0.0243087</v>
      </c>
      <c r="AO893">
        <v>7.26444</v>
      </c>
      <c r="AP893">
        <v>999.9</v>
      </c>
      <c r="AQ893">
        <v>999.9</v>
      </c>
      <c r="AR893">
        <v>10008.1</v>
      </c>
      <c r="AS893">
        <v>0</v>
      </c>
      <c r="AT893">
        <v>53.4643</v>
      </c>
      <c r="AU893">
        <v>0</v>
      </c>
      <c r="AV893" t="s">
        <v>204</v>
      </c>
      <c r="AW893">
        <v>0</v>
      </c>
      <c r="AX893">
        <v>-1.442</v>
      </c>
      <c r="AY893">
        <v>-0.036</v>
      </c>
      <c r="AZ893">
        <v>0</v>
      </c>
      <c r="BA893">
        <v>0</v>
      </c>
      <c r="BB893">
        <v>0</v>
      </c>
      <c r="BC893">
        <v>0</v>
      </c>
      <c r="BD893">
        <v>403.924614754098</v>
      </c>
      <c r="BE893">
        <v>1.72735705717715</v>
      </c>
      <c r="BF893">
        <v>0.507726117707165</v>
      </c>
      <c r="BG893">
        <v>-1</v>
      </c>
      <c r="BH893">
        <v>0</v>
      </c>
      <c r="BI893">
        <v>0</v>
      </c>
      <c r="BJ893" t="s">
        <v>205</v>
      </c>
      <c r="BK893">
        <v>1.88475</v>
      </c>
      <c r="BL893">
        <v>1.88162</v>
      </c>
      <c r="BM893">
        <v>1.88311</v>
      </c>
      <c r="BN893">
        <v>1.88187</v>
      </c>
      <c r="BO893">
        <v>1.88376</v>
      </c>
      <c r="BP893">
        <v>1.88308</v>
      </c>
      <c r="BQ893">
        <v>1.88477</v>
      </c>
      <c r="BR893">
        <v>1.8823</v>
      </c>
      <c r="BS893" t="s">
        <v>206</v>
      </c>
      <c r="BT893" t="s">
        <v>17</v>
      </c>
      <c r="BU893" t="s">
        <v>17</v>
      </c>
      <c r="BV893" t="s">
        <v>17</v>
      </c>
      <c r="BW893" t="s">
        <v>207</v>
      </c>
      <c r="BX893" t="s">
        <v>208</v>
      </c>
      <c r="BY893" t="s">
        <v>209</v>
      </c>
      <c r="BZ893" t="s">
        <v>209</v>
      </c>
      <c r="CA893" t="s">
        <v>209</v>
      </c>
      <c r="CB893" t="s">
        <v>209</v>
      </c>
      <c r="CC893">
        <v>5</v>
      </c>
      <c r="CD893">
        <v>0</v>
      </c>
      <c r="CE893">
        <v>0</v>
      </c>
      <c r="CF893">
        <v>0</v>
      </c>
      <c r="CG893">
        <v>0</v>
      </c>
      <c r="CH893">
        <v>2</v>
      </c>
      <c r="CI893">
        <v>1326.1</v>
      </c>
      <c r="CJ893">
        <v>-0.120301</v>
      </c>
      <c r="CK893">
        <v>8.37033</v>
      </c>
      <c r="CL893">
        <v>10.155</v>
      </c>
      <c r="CM893">
        <v>30.0001</v>
      </c>
      <c r="CN893">
        <v>9.96358</v>
      </c>
      <c r="CO893">
        <v>10.2024</v>
      </c>
      <c r="CP893">
        <v>-1</v>
      </c>
      <c r="CQ893">
        <v>0</v>
      </c>
      <c r="CR893">
        <v>97.7153</v>
      </c>
      <c r="CS893">
        <v>-999.9</v>
      </c>
      <c r="CT893">
        <v>400</v>
      </c>
      <c r="CU893">
        <v>3.68136</v>
      </c>
      <c r="CV893">
        <v>103.818</v>
      </c>
      <c r="CW893">
        <v>103.321</v>
      </c>
    </row>
    <row r="894" spans="1:101">
      <c r="A894">
        <v>880</v>
      </c>
      <c r="B894">
        <v>1550670885.6</v>
      </c>
      <c r="C894">
        <v>2912.29999995232</v>
      </c>
      <c r="D894" t="s">
        <v>1980</v>
      </c>
      <c r="E894" t="s">
        <v>1981</v>
      </c>
      <c r="F894">
        <f>J894+I894+M894*K894</f>
        <v>0</v>
      </c>
      <c r="G894">
        <f>(1000*AM894)/(L894*(AO894+273.15))</f>
        <v>0</v>
      </c>
      <c r="H894">
        <f>((G894*F894*(1-(AJ894/1000)))/(100*K894))*(BE894/60)</f>
        <v>0</v>
      </c>
      <c r="I894" t="s">
        <v>197</v>
      </c>
      <c r="J894" t="s">
        <v>198</v>
      </c>
      <c r="K894" t="s">
        <v>199</v>
      </c>
      <c r="L894" t="s">
        <v>200</v>
      </c>
      <c r="M894" t="s">
        <v>1646</v>
      </c>
      <c r="N894" t="s">
        <v>1647</v>
      </c>
      <c r="O894" t="s">
        <v>203</v>
      </c>
      <c r="P894" t="s">
        <v>1404</v>
      </c>
      <c r="Q894">
        <v>1550670885.6</v>
      </c>
      <c r="R894">
        <f>AL894*Y894*(AJ894-AK894)/(100*AF894*(1000-Y894*AJ894))</f>
        <v>0</v>
      </c>
      <c r="S894">
        <f>AL894*Y894*(AI894-AH894*(1000-Y894*AK894)/(1000-Y894*AJ894))/(100*AF894)</f>
        <v>0</v>
      </c>
      <c r="T894">
        <f>(U894/V894*100)</f>
        <v>0</v>
      </c>
      <c r="U894">
        <f>AJ894*(AM894+AN894)/1000</f>
        <v>0</v>
      </c>
      <c r="V894">
        <f>0.61365*exp(17.502*AO894/(240.97+AO894))</f>
        <v>0</v>
      </c>
      <c r="W894">
        <v>135</v>
      </c>
      <c r="X894">
        <v>10</v>
      </c>
      <c r="Y894">
        <f>IF(W894*$H$11&gt;=AA894,1.0,(AA894/(AA894-W894*$H$11)))</f>
        <v>0</v>
      </c>
      <c r="Z894">
        <f>(Y894-1)*100</f>
        <v>0</v>
      </c>
      <c r="AA894">
        <f>MAX(0,($B$11+$C$11*AR894)/(1+$D$11*AR894)*AM894/(AO894+273)*$E$11)</f>
        <v>0</v>
      </c>
      <c r="AB894">
        <f>$B$9*AS894+$C$9*AT894</f>
        <v>0</v>
      </c>
      <c r="AC894">
        <f>AB894*AD894</f>
        <v>0</v>
      </c>
      <c r="AD894">
        <f>($B$9*$D$7+$C$9*$D$7)/($B$9+$C$9)</f>
        <v>0</v>
      </c>
      <c r="AE894">
        <f>($B$9*$K$7+$C$9*$K$7)/($B$9+$C$9)</f>
        <v>0</v>
      </c>
      <c r="AF894">
        <v>10</v>
      </c>
      <c r="AG894">
        <v>1550670885.6</v>
      </c>
      <c r="AH894">
        <v>401.185</v>
      </c>
      <c r="AI894">
        <v>399.039</v>
      </c>
      <c r="AJ894">
        <v>9.04639</v>
      </c>
      <c r="AK894">
        <v>2.87109</v>
      </c>
      <c r="AL894">
        <v>1418.93</v>
      </c>
      <c r="AM894">
        <v>99.5809</v>
      </c>
      <c r="AN894">
        <v>0.0242866</v>
      </c>
      <c r="AO894">
        <v>7.2671</v>
      </c>
      <c r="AP894">
        <v>999.9</v>
      </c>
      <c r="AQ894">
        <v>999.9</v>
      </c>
      <c r="AR894">
        <v>10025</v>
      </c>
      <c r="AS894">
        <v>0</v>
      </c>
      <c r="AT894">
        <v>53.4177</v>
      </c>
      <c r="AU894">
        <v>0</v>
      </c>
      <c r="AV894" t="s">
        <v>204</v>
      </c>
      <c r="AW894">
        <v>0</v>
      </c>
      <c r="AX894">
        <v>-1.442</v>
      </c>
      <c r="AY894">
        <v>-0.036</v>
      </c>
      <c r="AZ894">
        <v>0</v>
      </c>
      <c r="BA894">
        <v>0</v>
      </c>
      <c r="BB894">
        <v>0</v>
      </c>
      <c r="BC894">
        <v>0</v>
      </c>
      <c r="BD894">
        <v>403.98268852459</v>
      </c>
      <c r="BE894">
        <v>1.72426844138377</v>
      </c>
      <c r="BF894">
        <v>0.506822374581582</v>
      </c>
      <c r="BG894">
        <v>-1</v>
      </c>
      <c r="BH894">
        <v>0</v>
      </c>
      <c r="BI894">
        <v>0</v>
      </c>
      <c r="BJ894" t="s">
        <v>205</v>
      </c>
      <c r="BK894">
        <v>1.88473</v>
      </c>
      <c r="BL894">
        <v>1.88162</v>
      </c>
      <c r="BM894">
        <v>1.88312</v>
      </c>
      <c r="BN894">
        <v>1.88187</v>
      </c>
      <c r="BO894">
        <v>1.88376</v>
      </c>
      <c r="BP894">
        <v>1.88309</v>
      </c>
      <c r="BQ894">
        <v>1.88477</v>
      </c>
      <c r="BR894">
        <v>1.88232</v>
      </c>
      <c r="BS894" t="s">
        <v>206</v>
      </c>
      <c r="BT894" t="s">
        <v>17</v>
      </c>
      <c r="BU894" t="s">
        <v>17</v>
      </c>
      <c r="BV894" t="s">
        <v>17</v>
      </c>
      <c r="BW894" t="s">
        <v>207</v>
      </c>
      <c r="BX894" t="s">
        <v>208</v>
      </c>
      <c r="BY894" t="s">
        <v>209</v>
      </c>
      <c r="BZ894" t="s">
        <v>209</v>
      </c>
      <c r="CA894" t="s">
        <v>209</v>
      </c>
      <c r="CB894" t="s">
        <v>209</v>
      </c>
      <c r="CC894">
        <v>5</v>
      </c>
      <c r="CD894">
        <v>0</v>
      </c>
      <c r="CE894">
        <v>0</v>
      </c>
      <c r="CF894">
        <v>0</v>
      </c>
      <c r="CG894">
        <v>0</v>
      </c>
      <c r="CH894">
        <v>2</v>
      </c>
      <c r="CI894">
        <v>1316.27</v>
      </c>
      <c r="CJ894">
        <v>-0.122433</v>
      </c>
      <c r="CK894">
        <v>8.37028</v>
      </c>
      <c r="CL894">
        <v>10.155</v>
      </c>
      <c r="CM894">
        <v>30.0002</v>
      </c>
      <c r="CN894">
        <v>9.9635</v>
      </c>
      <c r="CO894">
        <v>10.2024</v>
      </c>
      <c r="CP894">
        <v>-1</v>
      </c>
      <c r="CQ894">
        <v>0</v>
      </c>
      <c r="CR894">
        <v>97.3356</v>
      </c>
      <c r="CS894">
        <v>-999.9</v>
      </c>
      <c r="CT894">
        <v>400</v>
      </c>
      <c r="CU894">
        <v>3.60038</v>
      </c>
      <c r="CV894">
        <v>103.818</v>
      </c>
      <c r="CW894">
        <v>103.32</v>
      </c>
    </row>
    <row r="895" spans="1:101">
      <c r="A895">
        <v>881</v>
      </c>
      <c r="B895">
        <v>1550670887.6</v>
      </c>
      <c r="C895">
        <v>2914.29999995232</v>
      </c>
      <c r="D895" t="s">
        <v>1982</v>
      </c>
      <c r="E895" t="s">
        <v>1983</v>
      </c>
      <c r="F895">
        <f>J895+I895+M895*K895</f>
        <v>0</v>
      </c>
      <c r="G895">
        <f>(1000*AM895)/(L895*(AO895+273.15))</f>
        <v>0</v>
      </c>
      <c r="H895">
        <f>((G895*F895*(1-(AJ895/1000)))/(100*K895))*(BE895/60)</f>
        <v>0</v>
      </c>
      <c r="I895" t="s">
        <v>197</v>
      </c>
      <c r="J895" t="s">
        <v>198</v>
      </c>
      <c r="K895" t="s">
        <v>199</v>
      </c>
      <c r="L895" t="s">
        <v>200</v>
      </c>
      <c r="M895" t="s">
        <v>1646</v>
      </c>
      <c r="N895" t="s">
        <v>1647</v>
      </c>
      <c r="O895" t="s">
        <v>203</v>
      </c>
      <c r="P895" t="s">
        <v>1404</v>
      </c>
      <c r="Q895">
        <v>1550670887.6</v>
      </c>
      <c r="R895">
        <f>AL895*Y895*(AJ895-AK895)/(100*AF895*(1000-Y895*AJ895))</f>
        <v>0</v>
      </c>
      <c r="S895">
        <f>AL895*Y895*(AI895-AH895*(1000-Y895*AK895)/(1000-Y895*AJ895))/(100*AF895)</f>
        <v>0</v>
      </c>
      <c r="T895">
        <f>(U895/V895*100)</f>
        <v>0</v>
      </c>
      <c r="U895">
        <f>AJ895*(AM895+AN895)/1000</f>
        <v>0</v>
      </c>
      <c r="V895">
        <f>0.61365*exp(17.502*AO895/(240.97+AO895))</f>
        <v>0</v>
      </c>
      <c r="W895">
        <v>132</v>
      </c>
      <c r="X895">
        <v>9</v>
      </c>
      <c r="Y895">
        <f>IF(W895*$H$11&gt;=AA895,1.0,(AA895/(AA895-W895*$H$11)))</f>
        <v>0</v>
      </c>
      <c r="Z895">
        <f>(Y895-1)*100</f>
        <v>0</v>
      </c>
      <c r="AA895">
        <f>MAX(0,($B$11+$C$11*AR895)/(1+$D$11*AR895)*AM895/(AO895+273)*$E$11)</f>
        <v>0</v>
      </c>
      <c r="AB895">
        <f>$B$9*AS895+$C$9*AT895</f>
        <v>0</v>
      </c>
      <c r="AC895">
        <f>AB895*AD895</f>
        <v>0</v>
      </c>
      <c r="AD895">
        <f>($B$9*$D$7+$C$9*$D$7)/($B$9+$C$9)</f>
        <v>0</v>
      </c>
      <c r="AE895">
        <f>($B$9*$K$7+$C$9*$K$7)/($B$9+$C$9)</f>
        <v>0</v>
      </c>
      <c r="AF895">
        <v>10</v>
      </c>
      <c r="AG895">
        <v>1550670887.6</v>
      </c>
      <c r="AH895">
        <v>401.255</v>
      </c>
      <c r="AI895">
        <v>399.066</v>
      </c>
      <c r="AJ895">
        <v>9.04563</v>
      </c>
      <c r="AK895">
        <v>2.87098</v>
      </c>
      <c r="AL895">
        <v>1418.59</v>
      </c>
      <c r="AM895">
        <v>99.5814</v>
      </c>
      <c r="AN895">
        <v>0.024278</v>
      </c>
      <c r="AO895">
        <v>7.2618</v>
      </c>
      <c r="AP895">
        <v>999.9</v>
      </c>
      <c r="AQ895">
        <v>999.9</v>
      </c>
      <c r="AR895">
        <v>10011.2</v>
      </c>
      <c r="AS895">
        <v>0</v>
      </c>
      <c r="AT895">
        <v>53.4972</v>
      </c>
      <c r="AU895">
        <v>0</v>
      </c>
      <c r="AV895" t="s">
        <v>204</v>
      </c>
      <c r="AW895">
        <v>0</v>
      </c>
      <c r="AX895">
        <v>-1.442</v>
      </c>
      <c r="AY895">
        <v>-0.036</v>
      </c>
      <c r="AZ895">
        <v>0</v>
      </c>
      <c r="BA895">
        <v>0</v>
      </c>
      <c r="BB895">
        <v>0</v>
      </c>
      <c r="BC895">
        <v>0</v>
      </c>
      <c r="BD895">
        <v>404.039540983607</v>
      </c>
      <c r="BE895">
        <v>1.71968528291166</v>
      </c>
      <c r="BF895">
        <v>0.505493771710768</v>
      </c>
      <c r="BG895">
        <v>-1</v>
      </c>
      <c r="BH895">
        <v>0</v>
      </c>
      <c r="BI895">
        <v>0</v>
      </c>
      <c r="BJ895" t="s">
        <v>205</v>
      </c>
      <c r="BK895">
        <v>1.88471</v>
      </c>
      <c r="BL895">
        <v>1.88162</v>
      </c>
      <c r="BM895">
        <v>1.88312</v>
      </c>
      <c r="BN895">
        <v>1.88187</v>
      </c>
      <c r="BO895">
        <v>1.88376</v>
      </c>
      <c r="BP895">
        <v>1.88309</v>
      </c>
      <c r="BQ895">
        <v>1.88477</v>
      </c>
      <c r="BR895">
        <v>1.88232</v>
      </c>
      <c r="BS895" t="s">
        <v>206</v>
      </c>
      <c r="BT895" t="s">
        <v>17</v>
      </c>
      <c r="BU895" t="s">
        <v>17</v>
      </c>
      <c r="BV895" t="s">
        <v>17</v>
      </c>
      <c r="BW895" t="s">
        <v>207</v>
      </c>
      <c r="BX895" t="s">
        <v>208</v>
      </c>
      <c r="BY895" t="s">
        <v>209</v>
      </c>
      <c r="BZ895" t="s">
        <v>209</v>
      </c>
      <c r="CA895" t="s">
        <v>209</v>
      </c>
      <c r="CB895" t="s">
        <v>209</v>
      </c>
      <c r="CC895">
        <v>5</v>
      </c>
      <c r="CD895">
        <v>0</v>
      </c>
      <c r="CE895">
        <v>0</v>
      </c>
      <c r="CF895">
        <v>0</v>
      </c>
      <c r="CG895">
        <v>0</v>
      </c>
      <c r="CH895">
        <v>2</v>
      </c>
      <c r="CI895">
        <v>1318.53</v>
      </c>
      <c r="CJ895">
        <v>-0.118169</v>
      </c>
      <c r="CK895">
        <v>8.37016</v>
      </c>
      <c r="CL895">
        <v>10.1551</v>
      </c>
      <c r="CM895">
        <v>30.0002</v>
      </c>
      <c r="CN895">
        <v>9.96292</v>
      </c>
      <c r="CO895">
        <v>10.2024</v>
      </c>
      <c r="CP895">
        <v>-1</v>
      </c>
      <c r="CQ895">
        <v>0</v>
      </c>
      <c r="CR895">
        <v>97.3356</v>
      </c>
      <c r="CS895">
        <v>-999.9</v>
      </c>
      <c r="CT895">
        <v>400</v>
      </c>
      <c r="CU895">
        <v>3.51873</v>
      </c>
      <c r="CV895">
        <v>103.817</v>
      </c>
      <c r="CW895">
        <v>103.32</v>
      </c>
    </row>
    <row r="896" spans="1:101">
      <c r="A896">
        <v>882</v>
      </c>
      <c r="B896">
        <v>1550670889.6</v>
      </c>
      <c r="C896">
        <v>2916.29999995232</v>
      </c>
      <c r="D896" t="s">
        <v>1984</v>
      </c>
      <c r="E896" t="s">
        <v>1985</v>
      </c>
      <c r="F896">
        <f>J896+I896+M896*K896</f>
        <v>0</v>
      </c>
      <c r="G896">
        <f>(1000*AM896)/(L896*(AO896+273.15))</f>
        <v>0</v>
      </c>
      <c r="H896">
        <f>((G896*F896*(1-(AJ896/1000)))/(100*K896))*(BE896/60)</f>
        <v>0</v>
      </c>
      <c r="I896" t="s">
        <v>197</v>
      </c>
      <c r="J896" t="s">
        <v>198</v>
      </c>
      <c r="K896" t="s">
        <v>199</v>
      </c>
      <c r="L896" t="s">
        <v>200</v>
      </c>
      <c r="M896" t="s">
        <v>1646</v>
      </c>
      <c r="N896" t="s">
        <v>1647</v>
      </c>
      <c r="O896" t="s">
        <v>203</v>
      </c>
      <c r="P896" t="s">
        <v>1404</v>
      </c>
      <c r="Q896">
        <v>1550670889.6</v>
      </c>
      <c r="R896">
        <f>AL896*Y896*(AJ896-AK896)/(100*AF896*(1000-Y896*AJ896))</f>
        <v>0</v>
      </c>
      <c r="S896">
        <f>AL896*Y896*(AI896-AH896*(1000-Y896*AK896)/(1000-Y896*AJ896))/(100*AF896)</f>
        <v>0</v>
      </c>
      <c r="T896">
        <f>(U896/V896*100)</f>
        <v>0</v>
      </c>
      <c r="U896">
        <f>AJ896*(AM896+AN896)/1000</f>
        <v>0</v>
      </c>
      <c r="V896">
        <f>0.61365*exp(17.502*AO896/(240.97+AO896))</f>
        <v>0</v>
      </c>
      <c r="W896">
        <v>139</v>
      </c>
      <c r="X896">
        <v>10</v>
      </c>
      <c r="Y896">
        <f>IF(W896*$H$11&gt;=AA896,1.0,(AA896/(AA896-W896*$H$11)))</f>
        <v>0</v>
      </c>
      <c r="Z896">
        <f>(Y896-1)*100</f>
        <v>0</v>
      </c>
      <c r="AA896">
        <f>MAX(0,($B$11+$C$11*AR896)/(1+$D$11*AR896)*AM896/(AO896+273)*$E$11)</f>
        <v>0</v>
      </c>
      <c r="AB896">
        <f>$B$9*AS896+$C$9*AT896</f>
        <v>0</v>
      </c>
      <c r="AC896">
        <f>AB896*AD896</f>
        <v>0</v>
      </c>
      <c r="AD896">
        <f>($B$9*$D$7+$C$9*$D$7)/($B$9+$C$9)</f>
        <v>0</v>
      </c>
      <c r="AE896">
        <f>($B$9*$K$7+$C$9*$K$7)/($B$9+$C$9)</f>
        <v>0</v>
      </c>
      <c r="AF896">
        <v>10</v>
      </c>
      <c r="AG896">
        <v>1550670889.6</v>
      </c>
      <c r="AH896">
        <v>401.32</v>
      </c>
      <c r="AI896">
        <v>399.073</v>
      </c>
      <c r="AJ896">
        <v>9.04817</v>
      </c>
      <c r="AK896">
        <v>2.87102</v>
      </c>
      <c r="AL896">
        <v>1418.56</v>
      </c>
      <c r="AM896">
        <v>99.5824</v>
      </c>
      <c r="AN896">
        <v>0.0241517</v>
      </c>
      <c r="AO896">
        <v>7.26312</v>
      </c>
      <c r="AP896">
        <v>999.9</v>
      </c>
      <c r="AQ896">
        <v>999.9</v>
      </c>
      <c r="AR896">
        <v>9968.75</v>
      </c>
      <c r="AS896">
        <v>0</v>
      </c>
      <c r="AT896">
        <v>53.5615</v>
      </c>
      <c r="AU896">
        <v>0</v>
      </c>
      <c r="AV896" t="s">
        <v>204</v>
      </c>
      <c r="AW896">
        <v>0</v>
      </c>
      <c r="AX896">
        <v>-1.442</v>
      </c>
      <c r="AY896">
        <v>-0.036</v>
      </c>
      <c r="AZ896">
        <v>0</v>
      </c>
      <c r="BA896">
        <v>0</v>
      </c>
      <c r="BB896">
        <v>0</v>
      </c>
      <c r="BC896">
        <v>0</v>
      </c>
      <c r="BD896">
        <v>404.097147540984</v>
      </c>
      <c r="BE896">
        <v>1.71909761715143</v>
      </c>
      <c r="BF896">
        <v>0.505319938778138</v>
      </c>
      <c r="BG896">
        <v>-1</v>
      </c>
      <c r="BH896">
        <v>0</v>
      </c>
      <c r="BI896">
        <v>0</v>
      </c>
      <c r="BJ896" t="s">
        <v>205</v>
      </c>
      <c r="BK896">
        <v>1.88473</v>
      </c>
      <c r="BL896">
        <v>1.88164</v>
      </c>
      <c r="BM896">
        <v>1.88311</v>
      </c>
      <c r="BN896">
        <v>1.88187</v>
      </c>
      <c r="BO896">
        <v>1.88376</v>
      </c>
      <c r="BP896">
        <v>1.88309</v>
      </c>
      <c r="BQ896">
        <v>1.88477</v>
      </c>
      <c r="BR896">
        <v>1.8823</v>
      </c>
      <c r="BS896" t="s">
        <v>206</v>
      </c>
      <c r="BT896" t="s">
        <v>17</v>
      </c>
      <c r="BU896" t="s">
        <v>17</v>
      </c>
      <c r="BV896" t="s">
        <v>17</v>
      </c>
      <c r="BW896" t="s">
        <v>207</v>
      </c>
      <c r="BX896" t="s">
        <v>208</v>
      </c>
      <c r="BY896" t="s">
        <v>209</v>
      </c>
      <c r="BZ896" t="s">
        <v>209</v>
      </c>
      <c r="CA896" t="s">
        <v>209</v>
      </c>
      <c r="CB896" t="s">
        <v>209</v>
      </c>
      <c r="CC896">
        <v>5</v>
      </c>
      <c r="CD896">
        <v>0</v>
      </c>
      <c r="CE896">
        <v>0</v>
      </c>
      <c r="CF896">
        <v>0</v>
      </c>
      <c r="CG896">
        <v>0</v>
      </c>
      <c r="CH896">
        <v>2</v>
      </c>
      <c r="CI896">
        <v>1313.47</v>
      </c>
      <c r="CJ896">
        <v>-0.118169</v>
      </c>
      <c r="CK896">
        <v>8.3699</v>
      </c>
      <c r="CL896">
        <v>10.1557</v>
      </c>
      <c r="CM896">
        <v>30.0002</v>
      </c>
      <c r="CN896">
        <v>9.96243</v>
      </c>
      <c r="CO896">
        <v>10.2027</v>
      </c>
      <c r="CP896">
        <v>-1</v>
      </c>
      <c r="CQ896">
        <v>0</v>
      </c>
      <c r="CR896">
        <v>97.3356</v>
      </c>
      <c r="CS896">
        <v>-999.9</v>
      </c>
      <c r="CT896">
        <v>400</v>
      </c>
      <c r="CU896">
        <v>3.4318</v>
      </c>
      <c r="CV896">
        <v>103.817</v>
      </c>
      <c r="CW896">
        <v>103.32</v>
      </c>
    </row>
    <row r="897" spans="1:101">
      <c r="A897">
        <v>883</v>
      </c>
      <c r="B897">
        <v>1550670891.6</v>
      </c>
      <c r="C897">
        <v>2918.29999995232</v>
      </c>
      <c r="D897" t="s">
        <v>1986</v>
      </c>
      <c r="E897" t="s">
        <v>1987</v>
      </c>
      <c r="F897">
        <f>J897+I897+M897*K897</f>
        <v>0</v>
      </c>
      <c r="G897">
        <f>(1000*AM897)/(L897*(AO897+273.15))</f>
        <v>0</v>
      </c>
      <c r="H897">
        <f>((G897*F897*(1-(AJ897/1000)))/(100*K897))*(BE897/60)</f>
        <v>0</v>
      </c>
      <c r="I897" t="s">
        <v>197</v>
      </c>
      <c r="J897" t="s">
        <v>198</v>
      </c>
      <c r="K897" t="s">
        <v>199</v>
      </c>
      <c r="L897" t="s">
        <v>200</v>
      </c>
      <c r="M897" t="s">
        <v>1646</v>
      </c>
      <c r="N897" t="s">
        <v>1647</v>
      </c>
      <c r="O897" t="s">
        <v>203</v>
      </c>
      <c r="P897" t="s">
        <v>1404</v>
      </c>
      <c r="Q897">
        <v>1550670891.6</v>
      </c>
      <c r="R897">
        <f>AL897*Y897*(AJ897-AK897)/(100*AF897*(1000-Y897*AJ897))</f>
        <v>0</v>
      </c>
      <c r="S897">
        <f>AL897*Y897*(AI897-AH897*(1000-Y897*AK897)/(1000-Y897*AJ897))/(100*AF897)</f>
        <v>0</v>
      </c>
      <c r="T897">
        <f>(U897/V897*100)</f>
        <v>0</v>
      </c>
      <c r="U897">
        <f>AJ897*(AM897+AN897)/1000</f>
        <v>0</v>
      </c>
      <c r="V897">
        <f>0.61365*exp(17.502*AO897/(240.97+AO897))</f>
        <v>0</v>
      </c>
      <c r="W897">
        <v>133</v>
      </c>
      <c r="X897">
        <v>9</v>
      </c>
      <c r="Y897">
        <f>IF(W897*$H$11&gt;=AA897,1.0,(AA897/(AA897-W897*$H$11)))</f>
        <v>0</v>
      </c>
      <c r="Z897">
        <f>(Y897-1)*100</f>
        <v>0</v>
      </c>
      <c r="AA897">
        <f>MAX(0,($B$11+$C$11*AR897)/(1+$D$11*AR897)*AM897/(AO897+273)*$E$11)</f>
        <v>0</v>
      </c>
      <c r="AB897">
        <f>$B$9*AS897+$C$9*AT897</f>
        <v>0</v>
      </c>
      <c r="AC897">
        <f>AB897*AD897</f>
        <v>0</v>
      </c>
      <c r="AD897">
        <f>($B$9*$D$7+$C$9*$D$7)/($B$9+$C$9)</f>
        <v>0</v>
      </c>
      <c r="AE897">
        <f>($B$9*$K$7+$C$9*$K$7)/($B$9+$C$9)</f>
        <v>0</v>
      </c>
      <c r="AF897">
        <v>10</v>
      </c>
      <c r="AG897">
        <v>1550670891.6</v>
      </c>
      <c r="AH897">
        <v>401.389</v>
      </c>
      <c r="AI897">
        <v>399.04</v>
      </c>
      <c r="AJ897">
        <v>9.05192</v>
      </c>
      <c r="AK897">
        <v>2.87054</v>
      </c>
      <c r="AL897">
        <v>1418.57</v>
      </c>
      <c r="AM897">
        <v>99.5817</v>
      </c>
      <c r="AN897">
        <v>0.0239485</v>
      </c>
      <c r="AO897">
        <v>7.26486</v>
      </c>
      <c r="AP897">
        <v>999.9</v>
      </c>
      <c r="AQ897">
        <v>999.9</v>
      </c>
      <c r="AR897">
        <v>9983.12</v>
      </c>
      <c r="AS897">
        <v>0</v>
      </c>
      <c r="AT897">
        <v>53.5821</v>
      </c>
      <c r="AU897">
        <v>0</v>
      </c>
      <c r="AV897" t="s">
        <v>204</v>
      </c>
      <c r="AW897">
        <v>0</v>
      </c>
      <c r="AX897">
        <v>-1.442</v>
      </c>
      <c r="AY897">
        <v>-0.036</v>
      </c>
      <c r="AZ897">
        <v>0</v>
      </c>
      <c r="BA897">
        <v>0</v>
      </c>
      <c r="BB897">
        <v>0</v>
      </c>
      <c r="BC897">
        <v>0</v>
      </c>
      <c r="BD897">
        <v>404.155655737705</v>
      </c>
      <c r="BE897">
        <v>1.71915233906441</v>
      </c>
      <c r="BF897">
        <v>0.505337312610359</v>
      </c>
      <c r="BG897">
        <v>-1</v>
      </c>
      <c r="BH897">
        <v>0</v>
      </c>
      <c r="BI897">
        <v>0</v>
      </c>
      <c r="BJ897" t="s">
        <v>205</v>
      </c>
      <c r="BK897">
        <v>1.88472</v>
      </c>
      <c r="BL897">
        <v>1.88164</v>
      </c>
      <c r="BM897">
        <v>1.88312</v>
      </c>
      <c r="BN897">
        <v>1.88187</v>
      </c>
      <c r="BO897">
        <v>1.88375</v>
      </c>
      <c r="BP897">
        <v>1.88309</v>
      </c>
      <c r="BQ897">
        <v>1.88477</v>
      </c>
      <c r="BR897">
        <v>1.88229</v>
      </c>
      <c r="BS897" t="s">
        <v>206</v>
      </c>
      <c r="BT897" t="s">
        <v>17</v>
      </c>
      <c r="BU897" t="s">
        <v>17</v>
      </c>
      <c r="BV897" t="s">
        <v>17</v>
      </c>
      <c r="BW897" t="s">
        <v>207</v>
      </c>
      <c r="BX897" t="s">
        <v>208</v>
      </c>
      <c r="BY897" t="s">
        <v>209</v>
      </c>
      <c r="BZ897" t="s">
        <v>209</v>
      </c>
      <c r="CA897" t="s">
        <v>209</v>
      </c>
      <c r="CB897" t="s">
        <v>209</v>
      </c>
      <c r="CC897">
        <v>5</v>
      </c>
      <c r="CD897">
        <v>0</v>
      </c>
      <c r="CE897">
        <v>0</v>
      </c>
      <c r="CF897">
        <v>0</v>
      </c>
      <c r="CG897">
        <v>0</v>
      </c>
      <c r="CH897">
        <v>2</v>
      </c>
      <c r="CI897">
        <v>1317.7</v>
      </c>
      <c r="CJ897">
        <v>-0.122433</v>
      </c>
      <c r="CK897">
        <v>8.36955</v>
      </c>
      <c r="CL897">
        <v>10.1562</v>
      </c>
      <c r="CM897">
        <v>30.0002</v>
      </c>
      <c r="CN897">
        <v>9.96243</v>
      </c>
      <c r="CO897">
        <v>10.2033</v>
      </c>
      <c r="CP897">
        <v>-1</v>
      </c>
      <c r="CQ897">
        <v>0</v>
      </c>
      <c r="CR897">
        <v>97.3356</v>
      </c>
      <c r="CS897">
        <v>-999.9</v>
      </c>
      <c r="CT897">
        <v>400</v>
      </c>
      <c r="CU897">
        <v>3.35014</v>
      </c>
      <c r="CV897">
        <v>103.816</v>
      </c>
      <c r="CW897">
        <v>103.32</v>
      </c>
    </row>
    <row r="898" spans="1:101">
      <c r="A898">
        <v>884</v>
      </c>
      <c r="B898">
        <v>1550670893.6</v>
      </c>
      <c r="C898">
        <v>2920.29999995232</v>
      </c>
      <c r="D898" t="s">
        <v>1988</v>
      </c>
      <c r="E898" t="s">
        <v>1989</v>
      </c>
      <c r="F898">
        <f>J898+I898+M898*K898</f>
        <v>0</v>
      </c>
      <c r="G898">
        <f>(1000*AM898)/(L898*(AO898+273.15))</f>
        <v>0</v>
      </c>
      <c r="H898">
        <f>((G898*F898*(1-(AJ898/1000)))/(100*K898))*(BE898/60)</f>
        <v>0</v>
      </c>
      <c r="I898" t="s">
        <v>197</v>
      </c>
      <c r="J898" t="s">
        <v>198</v>
      </c>
      <c r="K898" t="s">
        <v>199</v>
      </c>
      <c r="L898" t="s">
        <v>200</v>
      </c>
      <c r="M898" t="s">
        <v>1646</v>
      </c>
      <c r="N898" t="s">
        <v>1647</v>
      </c>
      <c r="O898" t="s">
        <v>203</v>
      </c>
      <c r="P898" t="s">
        <v>1404</v>
      </c>
      <c r="Q898">
        <v>1550670893.6</v>
      </c>
      <c r="R898">
        <f>AL898*Y898*(AJ898-AK898)/(100*AF898*(1000-Y898*AJ898))</f>
        <v>0</v>
      </c>
      <c r="S898">
        <f>AL898*Y898*(AI898-AH898*(1000-Y898*AK898)/(1000-Y898*AJ898))/(100*AF898)</f>
        <v>0</v>
      </c>
      <c r="T898">
        <f>(U898/V898*100)</f>
        <v>0</v>
      </c>
      <c r="U898">
        <f>AJ898*(AM898+AN898)/1000</f>
        <v>0</v>
      </c>
      <c r="V898">
        <f>0.61365*exp(17.502*AO898/(240.97+AO898))</f>
        <v>0</v>
      </c>
      <c r="W898">
        <v>112</v>
      </c>
      <c r="X898">
        <v>8</v>
      </c>
      <c r="Y898">
        <f>IF(W898*$H$11&gt;=AA898,1.0,(AA898/(AA898-W898*$H$11)))</f>
        <v>0</v>
      </c>
      <c r="Z898">
        <f>(Y898-1)*100</f>
        <v>0</v>
      </c>
      <c r="AA898">
        <f>MAX(0,($B$11+$C$11*AR898)/(1+$D$11*AR898)*AM898/(AO898+273)*$E$11)</f>
        <v>0</v>
      </c>
      <c r="AB898">
        <f>$B$9*AS898+$C$9*AT898</f>
        <v>0</v>
      </c>
      <c r="AC898">
        <f>AB898*AD898</f>
        <v>0</v>
      </c>
      <c r="AD898">
        <f>($B$9*$D$7+$C$9*$D$7)/($B$9+$C$9)</f>
        <v>0</v>
      </c>
      <c r="AE898">
        <f>($B$9*$K$7+$C$9*$K$7)/($B$9+$C$9)</f>
        <v>0</v>
      </c>
      <c r="AF898">
        <v>10</v>
      </c>
      <c r="AG898">
        <v>1550670893.6</v>
      </c>
      <c r="AH898">
        <v>401.485</v>
      </c>
      <c r="AI898">
        <v>399.045</v>
      </c>
      <c r="AJ898">
        <v>9.05255</v>
      </c>
      <c r="AK898">
        <v>2.87031</v>
      </c>
      <c r="AL898">
        <v>1419.12</v>
      </c>
      <c r="AM898">
        <v>99.5807</v>
      </c>
      <c r="AN898">
        <v>0.0240077</v>
      </c>
      <c r="AO898">
        <v>7.25888</v>
      </c>
      <c r="AP898">
        <v>999.9</v>
      </c>
      <c r="AQ898">
        <v>999.9</v>
      </c>
      <c r="AR898">
        <v>10005</v>
      </c>
      <c r="AS898">
        <v>0</v>
      </c>
      <c r="AT898">
        <v>53.6615</v>
      </c>
      <c r="AU898">
        <v>0</v>
      </c>
      <c r="AV898" t="s">
        <v>204</v>
      </c>
      <c r="AW898">
        <v>0</v>
      </c>
      <c r="AX898">
        <v>-1.442</v>
      </c>
      <c r="AY898">
        <v>-0.036</v>
      </c>
      <c r="AZ898">
        <v>0</v>
      </c>
      <c r="BA898">
        <v>0</v>
      </c>
      <c r="BB898">
        <v>0</v>
      </c>
      <c r="BC898">
        <v>0</v>
      </c>
      <c r="BD898">
        <v>404.214663934426</v>
      </c>
      <c r="BE898">
        <v>1.72376206542179</v>
      </c>
      <c r="BF898">
        <v>0.506720969724256</v>
      </c>
      <c r="BG898">
        <v>-1</v>
      </c>
      <c r="BH898">
        <v>0</v>
      </c>
      <c r="BI898">
        <v>0</v>
      </c>
      <c r="BJ898" t="s">
        <v>205</v>
      </c>
      <c r="BK898">
        <v>1.88469</v>
      </c>
      <c r="BL898">
        <v>1.88162</v>
      </c>
      <c r="BM898">
        <v>1.88311</v>
      </c>
      <c r="BN898">
        <v>1.88187</v>
      </c>
      <c r="BO898">
        <v>1.88375</v>
      </c>
      <c r="BP898">
        <v>1.88309</v>
      </c>
      <c r="BQ898">
        <v>1.88477</v>
      </c>
      <c r="BR898">
        <v>1.8823</v>
      </c>
      <c r="BS898" t="s">
        <v>206</v>
      </c>
      <c r="BT898" t="s">
        <v>17</v>
      </c>
      <c r="BU898" t="s">
        <v>17</v>
      </c>
      <c r="BV898" t="s">
        <v>17</v>
      </c>
      <c r="BW898" t="s">
        <v>207</v>
      </c>
      <c r="BX898" t="s">
        <v>208</v>
      </c>
      <c r="BY898" t="s">
        <v>209</v>
      </c>
      <c r="BZ898" t="s">
        <v>209</v>
      </c>
      <c r="CA898" t="s">
        <v>209</v>
      </c>
      <c r="CB898" t="s">
        <v>209</v>
      </c>
      <c r="CC898">
        <v>5</v>
      </c>
      <c r="CD898">
        <v>0</v>
      </c>
      <c r="CE898">
        <v>0</v>
      </c>
      <c r="CF898">
        <v>0</v>
      </c>
      <c r="CG898">
        <v>0</v>
      </c>
      <c r="CH898">
        <v>2</v>
      </c>
      <c r="CI898">
        <v>1333.45</v>
      </c>
      <c r="CJ898">
        <v>-0.118169</v>
      </c>
      <c r="CK898">
        <v>8.36924</v>
      </c>
      <c r="CL898">
        <v>10.1562</v>
      </c>
      <c r="CM898">
        <v>30.0003</v>
      </c>
      <c r="CN898">
        <v>9.96243</v>
      </c>
      <c r="CO898">
        <v>10.2035</v>
      </c>
      <c r="CP898">
        <v>-1</v>
      </c>
      <c r="CQ898">
        <v>0</v>
      </c>
      <c r="CR898">
        <v>97.3356</v>
      </c>
      <c r="CS898">
        <v>-999.9</v>
      </c>
      <c r="CT898">
        <v>400</v>
      </c>
      <c r="CU898">
        <v>3.26779</v>
      </c>
      <c r="CV898">
        <v>103.816</v>
      </c>
      <c r="CW898">
        <v>103.32</v>
      </c>
    </row>
    <row r="899" spans="1:101">
      <c r="A899">
        <v>885</v>
      </c>
      <c r="B899">
        <v>1550670895.6</v>
      </c>
      <c r="C899">
        <v>2922.29999995232</v>
      </c>
      <c r="D899" t="s">
        <v>1990</v>
      </c>
      <c r="E899" t="s">
        <v>1991</v>
      </c>
      <c r="F899">
        <f>J899+I899+M899*K899</f>
        <v>0</v>
      </c>
      <c r="G899">
        <f>(1000*AM899)/(L899*(AO899+273.15))</f>
        <v>0</v>
      </c>
      <c r="H899">
        <f>((G899*F899*(1-(AJ899/1000)))/(100*K899))*(BE899/60)</f>
        <v>0</v>
      </c>
      <c r="I899" t="s">
        <v>197</v>
      </c>
      <c r="J899" t="s">
        <v>198</v>
      </c>
      <c r="K899" t="s">
        <v>199</v>
      </c>
      <c r="L899" t="s">
        <v>200</v>
      </c>
      <c r="M899" t="s">
        <v>1646</v>
      </c>
      <c r="N899" t="s">
        <v>1647</v>
      </c>
      <c r="O899" t="s">
        <v>203</v>
      </c>
      <c r="P899" t="s">
        <v>1404</v>
      </c>
      <c r="Q899">
        <v>1550670895.6</v>
      </c>
      <c r="R899">
        <f>AL899*Y899*(AJ899-AK899)/(100*AF899*(1000-Y899*AJ899))</f>
        <v>0</v>
      </c>
      <c r="S899">
        <f>AL899*Y899*(AI899-AH899*(1000-Y899*AK899)/(1000-Y899*AJ899))/(100*AF899)</f>
        <v>0</v>
      </c>
      <c r="T899">
        <f>(U899/V899*100)</f>
        <v>0</v>
      </c>
      <c r="U899">
        <f>AJ899*(AM899+AN899)/1000</f>
        <v>0</v>
      </c>
      <c r="V899">
        <f>0.61365*exp(17.502*AO899/(240.97+AO899))</f>
        <v>0</v>
      </c>
      <c r="W899">
        <v>134</v>
      </c>
      <c r="X899">
        <v>9</v>
      </c>
      <c r="Y899">
        <f>IF(W899*$H$11&gt;=AA899,1.0,(AA899/(AA899-W899*$H$11)))</f>
        <v>0</v>
      </c>
      <c r="Z899">
        <f>(Y899-1)*100</f>
        <v>0</v>
      </c>
      <c r="AA899">
        <f>MAX(0,($B$11+$C$11*AR899)/(1+$D$11*AR899)*AM899/(AO899+273)*$E$11)</f>
        <v>0</v>
      </c>
      <c r="AB899">
        <f>$B$9*AS899+$C$9*AT899</f>
        <v>0</v>
      </c>
      <c r="AC899">
        <f>AB899*AD899</f>
        <v>0</v>
      </c>
      <c r="AD899">
        <f>($B$9*$D$7+$C$9*$D$7)/($B$9+$C$9)</f>
        <v>0</v>
      </c>
      <c r="AE899">
        <f>($B$9*$K$7+$C$9*$K$7)/($B$9+$C$9)</f>
        <v>0</v>
      </c>
      <c r="AF899">
        <v>10</v>
      </c>
      <c r="AG899">
        <v>1550670895.6</v>
      </c>
      <c r="AH899">
        <v>401.508</v>
      </c>
      <c r="AI899">
        <v>399.043</v>
      </c>
      <c r="AJ899">
        <v>9.05616</v>
      </c>
      <c r="AK899">
        <v>2.86988</v>
      </c>
      <c r="AL899">
        <v>1418.92</v>
      </c>
      <c r="AM899">
        <v>99.5817</v>
      </c>
      <c r="AN899">
        <v>0.0240965</v>
      </c>
      <c r="AO899">
        <v>7.26113</v>
      </c>
      <c r="AP899">
        <v>999.9</v>
      </c>
      <c r="AQ899">
        <v>999.9</v>
      </c>
      <c r="AR899">
        <v>10012.5</v>
      </c>
      <c r="AS899">
        <v>0</v>
      </c>
      <c r="AT899">
        <v>53.7108</v>
      </c>
      <c r="AU899">
        <v>0</v>
      </c>
      <c r="AV899" t="s">
        <v>204</v>
      </c>
      <c r="AW899">
        <v>0</v>
      </c>
      <c r="AX899">
        <v>-1.442</v>
      </c>
      <c r="AY899">
        <v>-0.036</v>
      </c>
      <c r="AZ899">
        <v>0</v>
      </c>
      <c r="BA899">
        <v>0</v>
      </c>
      <c r="BB899">
        <v>0</v>
      </c>
      <c r="BC899">
        <v>0</v>
      </c>
      <c r="BD899">
        <v>404.271819672131</v>
      </c>
      <c r="BE899">
        <v>1.74379781971505</v>
      </c>
      <c r="BF899">
        <v>0.512525601382043</v>
      </c>
      <c r="BG899">
        <v>-1</v>
      </c>
      <c r="BH899">
        <v>0</v>
      </c>
      <c r="BI899">
        <v>0</v>
      </c>
      <c r="BJ899" t="s">
        <v>205</v>
      </c>
      <c r="BK899">
        <v>1.8847</v>
      </c>
      <c r="BL899">
        <v>1.88164</v>
      </c>
      <c r="BM899">
        <v>1.88312</v>
      </c>
      <c r="BN899">
        <v>1.88187</v>
      </c>
      <c r="BO899">
        <v>1.88374</v>
      </c>
      <c r="BP899">
        <v>1.88309</v>
      </c>
      <c r="BQ899">
        <v>1.88478</v>
      </c>
      <c r="BR899">
        <v>1.88231</v>
      </c>
      <c r="BS899" t="s">
        <v>206</v>
      </c>
      <c r="BT899" t="s">
        <v>17</v>
      </c>
      <c r="BU899" t="s">
        <v>17</v>
      </c>
      <c r="BV899" t="s">
        <v>17</v>
      </c>
      <c r="BW899" t="s">
        <v>207</v>
      </c>
      <c r="BX899" t="s">
        <v>208</v>
      </c>
      <c r="BY899" t="s">
        <v>209</v>
      </c>
      <c r="BZ899" t="s">
        <v>209</v>
      </c>
      <c r="CA899" t="s">
        <v>209</v>
      </c>
      <c r="CB899" t="s">
        <v>209</v>
      </c>
      <c r="CC899">
        <v>5</v>
      </c>
      <c r="CD899">
        <v>0</v>
      </c>
      <c r="CE899">
        <v>0</v>
      </c>
      <c r="CF899">
        <v>0</v>
      </c>
      <c r="CG899">
        <v>0</v>
      </c>
      <c r="CH899">
        <v>2</v>
      </c>
      <c r="CI899">
        <v>1316.89</v>
      </c>
      <c r="CJ899">
        <v>-0.116037</v>
      </c>
      <c r="CK899">
        <v>8.36904</v>
      </c>
      <c r="CL899">
        <v>10.1565</v>
      </c>
      <c r="CM899">
        <v>30.0003</v>
      </c>
      <c r="CN899">
        <v>9.96243</v>
      </c>
      <c r="CO899">
        <v>10.2035</v>
      </c>
      <c r="CP899">
        <v>-1</v>
      </c>
      <c r="CQ899">
        <v>0</v>
      </c>
      <c r="CR899">
        <v>96.9454</v>
      </c>
      <c r="CS899">
        <v>-999.9</v>
      </c>
      <c r="CT899">
        <v>400</v>
      </c>
      <c r="CU899">
        <v>3.1784</v>
      </c>
      <c r="CV899">
        <v>103.816</v>
      </c>
      <c r="CW899">
        <v>103.319</v>
      </c>
    </row>
    <row r="900" spans="1:101">
      <c r="A900">
        <v>886</v>
      </c>
      <c r="B900">
        <v>1550670897.6</v>
      </c>
      <c r="C900">
        <v>2924.29999995232</v>
      </c>
      <c r="D900" t="s">
        <v>1992</v>
      </c>
      <c r="E900" t="s">
        <v>1993</v>
      </c>
      <c r="F900">
        <f>J900+I900+M900*K900</f>
        <v>0</v>
      </c>
      <c r="G900">
        <f>(1000*AM900)/(L900*(AO900+273.15))</f>
        <v>0</v>
      </c>
      <c r="H900">
        <f>((G900*F900*(1-(AJ900/1000)))/(100*K900))*(BE900/60)</f>
        <v>0</v>
      </c>
      <c r="I900" t="s">
        <v>197</v>
      </c>
      <c r="J900" t="s">
        <v>198</v>
      </c>
      <c r="K900" t="s">
        <v>199</v>
      </c>
      <c r="L900" t="s">
        <v>200</v>
      </c>
      <c r="M900" t="s">
        <v>1646</v>
      </c>
      <c r="N900" t="s">
        <v>1647</v>
      </c>
      <c r="O900" t="s">
        <v>203</v>
      </c>
      <c r="P900" t="s">
        <v>1404</v>
      </c>
      <c r="Q900">
        <v>1550670897.6</v>
      </c>
      <c r="R900">
        <f>AL900*Y900*(AJ900-AK900)/(100*AF900*(1000-Y900*AJ900))</f>
        <v>0</v>
      </c>
      <c r="S900">
        <f>AL900*Y900*(AI900-AH900*(1000-Y900*AK900)/(1000-Y900*AJ900))/(100*AF900)</f>
        <v>0</v>
      </c>
      <c r="T900">
        <f>(U900/V900*100)</f>
        <v>0</v>
      </c>
      <c r="U900">
        <f>AJ900*(AM900+AN900)/1000</f>
        <v>0</v>
      </c>
      <c r="V900">
        <f>0.61365*exp(17.502*AO900/(240.97+AO900))</f>
        <v>0</v>
      </c>
      <c r="W900">
        <v>147</v>
      </c>
      <c r="X900">
        <v>10</v>
      </c>
      <c r="Y900">
        <f>IF(W900*$H$11&gt;=AA900,1.0,(AA900/(AA900-W900*$H$11)))</f>
        <v>0</v>
      </c>
      <c r="Z900">
        <f>(Y900-1)*100</f>
        <v>0</v>
      </c>
      <c r="AA900">
        <f>MAX(0,($B$11+$C$11*AR900)/(1+$D$11*AR900)*AM900/(AO900+273)*$E$11)</f>
        <v>0</v>
      </c>
      <c r="AB900">
        <f>$B$9*AS900+$C$9*AT900</f>
        <v>0</v>
      </c>
      <c r="AC900">
        <f>AB900*AD900</f>
        <v>0</v>
      </c>
      <c r="AD900">
        <f>($B$9*$D$7+$C$9*$D$7)/($B$9+$C$9)</f>
        <v>0</v>
      </c>
      <c r="AE900">
        <f>($B$9*$K$7+$C$9*$K$7)/($B$9+$C$9)</f>
        <v>0</v>
      </c>
      <c r="AF900">
        <v>10</v>
      </c>
      <c r="AG900">
        <v>1550670897.6</v>
      </c>
      <c r="AH900">
        <v>401.532</v>
      </c>
      <c r="AI900">
        <v>399.042</v>
      </c>
      <c r="AJ900">
        <v>9.06015</v>
      </c>
      <c r="AK900">
        <v>2.86953</v>
      </c>
      <c r="AL900">
        <v>1418.66</v>
      </c>
      <c r="AM900">
        <v>99.5814</v>
      </c>
      <c r="AN900">
        <v>0.0241866</v>
      </c>
      <c r="AO900">
        <v>7.2639</v>
      </c>
      <c r="AP900">
        <v>999.9</v>
      </c>
      <c r="AQ900">
        <v>999.9</v>
      </c>
      <c r="AR900">
        <v>10004.4</v>
      </c>
      <c r="AS900">
        <v>0</v>
      </c>
      <c r="AT900">
        <v>53.6875</v>
      </c>
      <c r="AU900">
        <v>0</v>
      </c>
      <c r="AV900" t="s">
        <v>204</v>
      </c>
      <c r="AW900">
        <v>0</v>
      </c>
      <c r="AX900">
        <v>-1.442</v>
      </c>
      <c r="AY900">
        <v>-0.036</v>
      </c>
      <c r="AZ900">
        <v>0</v>
      </c>
      <c r="BA900">
        <v>0</v>
      </c>
      <c r="BB900">
        <v>0</v>
      </c>
      <c r="BC900">
        <v>0</v>
      </c>
      <c r="BD900">
        <v>404.327262295082</v>
      </c>
      <c r="BE900">
        <v>1.75820395808618</v>
      </c>
      <c r="BF900">
        <v>0.516536983953188</v>
      </c>
      <c r="BG900">
        <v>-1</v>
      </c>
      <c r="BH900">
        <v>0</v>
      </c>
      <c r="BI900">
        <v>0</v>
      </c>
      <c r="BJ900" t="s">
        <v>205</v>
      </c>
      <c r="BK900">
        <v>1.88471</v>
      </c>
      <c r="BL900">
        <v>1.88164</v>
      </c>
      <c r="BM900">
        <v>1.88314</v>
      </c>
      <c r="BN900">
        <v>1.88187</v>
      </c>
      <c r="BO900">
        <v>1.88374</v>
      </c>
      <c r="BP900">
        <v>1.88309</v>
      </c>
      <c r="BQ900">
        <v>1.88478</v>
      </c>
      <c r="BR900">
        <v>1.88231</v>
      </c>
      <c r="BS900" t="s">
        <v>206</v>
      </c>
      <c r="BT900" t="s">
        <v>17</v>
      </c>
      <c r="BU900" t="s">
        <v>17</v>
      </c>
      <c r="BV900" t="s">
        <v>17</v>
      </c>
      <c r="BW900" t="s">
        <v>207</v>
      </c>
      <c r="BX900" t="s">
        <v>208</v>
      </c>
      <c r="BY900" t="s">
        <v>209</v>
      </c>
      <c r="BZ900" t="s">
        <v>209</v>
      </c>
      <c r="CA900" t="s">
        <v>209</v>
      </c>
      <c r="CB900" t="s">
        <v>209</v>
      </c>
      <c r="CC900">
        <v>5</v>
      </c>
      <c r="CD900">
        <v>0</v>
      </c>
      <c r="CE900">
        <v>0</v>
      </c>
      <c r="CF900">
        <v>0</v>
      </c>
      <c r="CG900">
        <v>0</v>
      </c>
      <c r="CH900">
        <v>2</v>
      </c>
      <c r="CI900">
        <v>1306.94</v>
      </c>
      <c r="CJ900">
        <v>-0.120301</v>
      </c>
      <c r="CK900">
        <v>8.36894</v>
      </c>
      <c r="CL900">
        <v>10.1571</v>
      </c>
      <c r="CM900">
        <v>30.0003</v>
      </c>
      <c r="CN900">
        <v>9.96243</v>
      </c>
      <c r="CO900">
        <v>10.2041</v>
      </c>
      <c r="CP900">
        <v>-1</v>
      </c>
      <c r="CQ900">
        <v>0</v>
      </c>
      <c r="CR900">
        <v>96.9454</v>
      </c>
      <c r="CS900">
        <v>-999.9</v>
      </c>
      <c r="CT900">
        <v>400</v>
      </c>
      <c r="CU900">
        <v>3.09782</v>
      </c>
      <c r="CV900">
        <v>103.815</v>
      </c>
      <c r="CW900">
        <v>103.319</v>
      </c>
    </row>
    <row r="901" spans="1:101">
      <c r="A901">
        <v>887</v>
      </c>
      <c r="B901">
        <v>1550670899.6</v>
      </c>
      <c r="C901">
        <v>2926.29999995232</v>
      </c>
      <c r="D901" t="s">
        <v>1994</v>
      </c>
      <c r="E901" t="s">
        <v>1995</v>
      </c>
      <c r="F901">
        <f>J901+I901+M901*K901</f>
        <v>0</v>
      </c>
      <c r="G901">
        <f>(1000*AM901)/(L901*(AO901+273.15))</f>
        <v>0</v>
      </c>
      <c r="H901">
        <f>((G901*F901*(1-(AJ901/1000)))/(100*K901))*(BE901/60)</f>
        <v>0</v>
      </c>
      <c r="I901" t="s">
        <v>197</v>
      </c>
      <c r="J901" t="s">
        <v>198</v>
      </c>
      <c r="K901" t="s">
        <v>199</v>
      </c>
      <c r="L901" t="s">
        <v>200</v>
      </c>
      <c r="M901" t="s">
        <v>1646</v>
      </c>
      <c r="N901" t="s">
        <v>1647</v>
      </c>
      <c r="O901" t="s">
        <v>203</v>
      </c>
      <c r="P901" t="s">
        <v>1404</v>
      </c>
      <c r="Q901">
        <v>1550670899.6</v>
      </c>
      <c r="R901">
        <f>AL901*Y901*(AJ901-AK901)/(100*AF901*(1000-Y901*AJ901))</f>
        <v>0</v>
      </c>
      <c r="S901">
        <f>AL901*Y901*(AI901-AH901*(1000-Y901*AK901)/(1000-Y901*AJ901))/(100*AF901)</f>
        <v>0</v>
      </c>
      <c r="T901">
        <f>(U901/V901*100)</f>
        <v>0</v>
      </c>
      <c r="U901">
        <f>AJ901*(AM901+AN901)/1000</f>
        <v>0</v>
      </c>
      <c r="V901">
        <f>0.61365*exp(17.502*AO901/(240.97+AO901))</f>
        <v>0</v>
      </c>
      <c r="W901">
        <v>114</v>
      </c>
      <c r="X901">
        <v>8</v>
      </c>
      <c r="Y901">
        <f>IF(W901*$H$11&gt;=AA901,1.0,(AA901/(AA901-W901*$H$11)))</f>
        <v>0</v>
      </c>
      <c r="Z901">
        <f>(Y901-1)*100</f>
        <v>0</v>
      </c>
      <c r="AA901">
        <f>MAX(0,($B$11+$C$11*AR901)/(1+$D$11*AR901)*AM901/(AO901+273)*$E$11)</f>
        <v>0</v>
      </c>
      <c r="AB901">
        <f>$B$9*AS901+$C$9*AT901</f>
        <v>0</v>
      </c>
      <c r="AC901">
        <f>AB901*AD901</f>
        <v>0</v>
      </c>
      <c r="AD901">
        <f>($B$9*$D$7+$C$9*$D$7)/($B$9+$C$9)</f>
        <v>0</v>
      </c>
      <c r="AE901">
        <f>($B$9*$K$7+$C$9*$K$7)/($B$9+$C$9)</f>
        <v>0</v>
      </c>
      <c r="AF901">
        <v>10</v>
      </c>
      <c r="AG901">
        <v>1550670899.6</v>
      </c>
      <c r="AH901">
        <v>401.613</v>
      </c>
      <c r="AI901">
        <v>399.068</v>
      </c>
      <c r="AJ901">
        <v>9.06106</v>
      </c>
      <c r="AK901">
        <v>2.86916</v>
      </c>
      <c r="AL901">
        <v>1418.84</v>
      </c>
      <c r="AM901">
        <v>99.5811</v>
      </c>
      <c r="AN901">
        <v>0.0242001</v>
      </c>
      <c r="AO901">
        <v>7.26175</v>
      </c>
      <c r="AP901">
        <v>999.9</v>
      </c>
      <c r="AQ901">
        <v>999.9</v>
      </c>
      <c r="AR901">
        <v>9978.75</v>
      </c>
      <c r="AS901">
        <v>0</v>
      </c>
      <c r="AT901">
        <v>53.7053</v>
      </c>
      <c r="AU901">
        <v>0</v>
      </c>
      <c r="AV901" t="s">
        <v>204</v>
      </c>
      <c r="AW901">
        <v>0</v>
      </c>
      <c r="AX901">
        <v>-1.442</v>
      </c>
      <c r="AY901">
        <v>-0.036</v>
      </c>
      <c r="AZ901">
        <v>0</v>
      </c>
      <c r="BA901">
        <v>0</v>
      </c>
      <c r="BB901">
        <v>0</v>
      </c>
      <c r="BC901">
        <v>0</v>
      </c>
      <c r="BD901">
        <v>404.383696721311</v>
      </c>
      <c r="BE901">
        <v>1.76194051305095</v>
      </c>
      <c r="BF901">
        <v>0.517590395832557</v>
      </c>
      <c r="BG901">
        <v>-1</v>
      </c>
      <c r="BH901">
        <v>0</v>
      </c>
      <c r="BI901">
        <v>0</v>
      </c>
      <c r="BJ901" t="s">
        <v>205</v>
      </c>
      <c r="BK901">
        <v>1.88469</v>
      </c>
      <c r="BL901">
        <v>1.88162</v>
      </c>
      <c r="BM901">
        <v>1.88312</v>
      </c>
      <c r="BN901">
        <v>1.88187</v>
      </c>
      <c r="BO901">
        <v>1.88375</v>
      </c>
      <c r="BP901">
        <v>1.88309</v>
      </c>
      <c r="BQ901">
        <v>1.88477</v>
      </c>
      <c r="BR901">
        <v>1.88229</v>
      </c>
      <c r="BS901" t="s">
        <v>206</v>
      </c>
      <c r="BT901" t="s">
        <v>17</v>
      </c>
      <c r="BU901" t="s">
        <v>17</v>
      </c>
      <c r="BV901" t="s">
        <v>17</v>
      </c>
      <c r="BW901" t="s">
        <v>207</v>
      </c>
      <c r="BX901" t="s">
        <v>208</v>
      </c>
      <c r="BY901" t="s">
        <v>209</v>
      </c>
      <c r="BZ901" t="s">
        <v>209</v>
      </c>
      <c r="CA901" t="s">
        <v>209</v>
      </c>
      <c r="CB901" t="s">
        <v>209</v>
      </c>
      <c r="CC901">
        <v>5</v>
      </c>
      <c r="CD901">
        <v>0</v>
      </c>
      <c r="CE901">
        <v>0</v>
      </c>
      <c r="CF901">
        <v>0</v>
      </c>
      <c r="CG901">
        <v>0</v>
      </c>
      <c r="CH901">
        <v>2</v>
      </c>
      <c r="CI901">
        <v>1331.71</v>
      </c>
      <c r="CJ901">
        <v>-0.126697</v>
      </c>
      <c r="CK901">
        <v>8.36886</v>
      </c>
      <c r="CL901">
        <v>10.1574</v>
      </c>
      <c r="CM901">
        <v>30.0002</v>
      </c>
      <c r="CN901">
        <v>9.96214</v>
      </c>
      <c r="CO901">
        <v>10.2047</v>
      </c>
      <c r="CP901">
        <v>-1</v>
      </c>
      <c r="CQ901">
        <v>0</v>
      </c>
      <c r="CR901">
        <v>96.9454</v>
      </c>
      <c r="CS901">
        <v>-999.9</v>
      </c>
      <c r="CT901">
        <v>400</v>
      </c>
      <c r="CU901">
        <v>3.01</v>
      </c>
      <c r="CV901">
        <v>103.815</v>
      </c>
      <c r="CW901">
        <v>103.319</v>
      </c>
    </row>
    <row r="902" spans="1:101">
      <c r="A902">
        <v>888</v>
      </c>
      <c r="B902">
        <v>1550670901.6</v>
      </c>
      <c r="C902">
        <v>2928.29999995232</v>
      </c>
      <c r="D902" t="s">
        <v>1996</v>
      </c>
      <c r="E902" t="s">
        <v>1997</v>
      </c>
      <c r="F902">
        <f>J902+I902+M902*K902</f>
        <v>0</v>
      </c>
      <c r="G902">
        <f>(1000*AM902)/(L902*(AO902+273.15))</f>
        <v>0</v>
      </c>
      <c r="H902">
        <f>((G902*F902*(1-(AJ902/1000)))/(100*K902))*(BE902/60)</f>
        <v>0</v>
      </c>
      <c r="I902" t="s">
        <v>197</v>
      </c>
      <c r="J902" t="s">
        <v>198</v>
      </c>
      <c r="K902" t="s">
        <v>199</v>
      </c>
      <c r="L902" t="s">
        <v>200</v>
      </c>
      <c r="M902" t="s">
        <v>1646</v>
      </c>
      <c r="N902" t="s">
        <v>1647</v>
      </c>
      <c r="O902" t="s">
        <v>203</v>
      </c>
      <c r="P902" t="s">
        <v>1404</v>
      </c>
      <c r="Q902">
        <v>1550670901.6</v>
      </c>
      <c r="R902">
        <f>AL902*Y902*(AJ902-AK902)/(100*AF902*(1000-Y902*AJ902))</f>
        <v>0</v>
      </c>
      <c r="S902">
        <f>AL902*Y902*(AI902-AH902*(1000-Y902*AK902)/(1000-Y902*AJ902))/(100*AF902)</f>
        <v>0</v>
      </c>
      <c r="T902">
        <f>(U902/V902*100)</f>
        <v>0</v>
      </c>
      <c r="U902">
        <f>AJ902*(AM902+AN902)/1000</f>
        <v>0</v>
      </c>
      <c r="V902">
        <f>0.61365*exp(17.502*AO902/(240.97+AO902))</f>
        <v>0</v>
      </c>
      <c r="W902">
        <v>116</v>
      </c>
      <c r="X902">
        <v>8</v>
      </c>
      <c r="Y902">
        <f>IF(W902*$H$11&gt;=AA902,1.0,(AA902/(AA902-W902*$H$11)))</f>
        <v>0</v>
      </c>
      <c r="Z902">
        <f>(Y902-1)*100</f>
        <v>0</v>
      </c>
      <c r="AA902">
        <f>MAX(0,($B$11+$C$11*AR902)/(1+$D$11*AR902)*AM902/(AO902+273)*$E$11)</f>
        <v>0</v>
      </c>
      <c r="AB902">
        <f>$B$9*AS902+$C$9*AT902</f>
        <v>0</v>
      </c>
      <c r="AC902">
        <f>AB902*AD902</f>
        <v>0</v>
      </c>
      <c r="AD902">
        <f>($B$9*$D$7+$C$9*$D$7)/($B$9+$C$9)</f>
        <v>0</v>
      </c>
      <c r="AE902">
        <f>($B$9*$K$7+$C$9*$K$7)/($B$9+$C$9)</f>
        <v>0</v>
      </c>
      <c r="AF902">
        <v>10</v>
      </c>
      <c r="AG902">
        <v>1550670901.6</v>
      </c>
      <c r="AH902">
        <v>401.69</v>
      </c>
      <c r="AI902">
        <v>399.078</v>
      </c>
      <c r="AJ902">
        <v>9.06406</v>
      </c>
      <c r="AK902">
        <v>2.86917</v>
      </c>
      <c r="AL902">
        <v>1418.58</v>
      </c>
      <c r="AM902">
        <v>99.5809</v>
      </c>
      <c r="AN902">
        <v>0.0242306</v>
      </c>
      <c r="AO902">
        <v>7.26752</v>
      </c>
      <c r="AP902">
        <v>999.9</v>
      </c>
      <c r="AQ902">
        <v>999.9</v>
      </c>
      <c r="AR902">
        <v>9971.88</v>
      </c>
      <c r="AS902">
        <v>0</v>
      </c>
      <c r="AT902">
        <v>53.7396</v>
      </c>
      <c r="AU902">
        <v>0</v>
      </c>
      <c r="AV902" t="s">
        <v>204</v>
      </c>
      <c r="AW902">
        <v>0</v>
      </c>
      <c r="AX902">
        <v>-1.442</v>
      </c>
      <c r="AY902">
        <v>-0.036</v>
      </c>
      <c r="AZ902">
        <v>0</v>
      </c>
      <c r="BA902">
        <v>0</v>
      </c>
      <c r="BB902">
        <v>0</v>
      </c>
      <c r="BC902">
        <v>0</v>
      </c>
      <c r="BD902">
        <v>404.442139344262</v>
      </c>
      <c r="BE902">
        <v>1.7690043982407</v>
      </c>
      <c r="BF902">
        <v>0.51964668507024</v>
      </c>
      <c r="BG902">
        <v>-1</v>
      </c>
      <c r="BH902">
        <v>0</v>
      </c>
      <c r="BI902">
        <v>0</v>
      </c>
      <c r="BJ902" t="s">
        <v>205</v>
      </c>
      <c r="BK902">
        <v>1.88467</v>
      </c>
      <c r="BL902">
        <v>1.88163</v>
      </c>
      <c r="BM902">
        <v>1.88311</v>
      </c>
      <c r="BN902">
        <v>1.88187</v>
      </c>
      <c r="BO902">
        <v>1.88376</v>
      </c>
      <c r="BP902">
        <v>1.88309</v>
      </c>
      <c r="BQ902">
        <v>1.88477</v>
      </c>
      <c r="BR902">
        <v>1.88229</v>
      </c>
      <c r="BS902" t="s">
        <v>206</v>
      </c>
      <c r="BT902" t="s">
        <v>17</v>
      </c>
      <c r="BU902" t="s">
        <v>17</v>
      </c>
      <c r="BV902" t="s">
        <v>17</v>
      </c>
      <c r="BW902" t="s">
        <v>207</v>
      </c>
      <c r="BX902" t="s">
        <v>208</v>
      </c>
      <c r="BY902" t="s">
        <v>209</v>
      </c>
      <c r="BZ902" t="s">
        <v>209</v>
      </c>
      <c r="CA902" t="s">
        <v>209</v>
      </c>
      <c r="CB902" t="s">
        <v>209</v>
      </c>
      <c r="CC902">
        <v>5</v>
      </c>
      <c r="CD902">
        <v>0</v>
      </c>
      <c r="CE902">
        <v>0</v>
      </c>
      <c r="CF902">
        <v>0</v>
      </c>
      <c r="CG902">
        <v>0</v>
      </c>
      <c r="CH902">
        <v>2</v>
      </c>
      <c r="CI902">
        <v>1329.96</v>
      </c>
      <c r="CJ902">
        <v>-0.128829</v>
      </c>
      <c r="CK902">
        <v>8.36881</v>
      </c>
      <c r="CL902">
        <v>10.158</v>
      </c>
      <c r="CM902">
        <v>30</v>
      </c>
      <c r="CN902">
        <v>9.96176</v>
      </c>
      <c r="CO902">
        <v>10.205</v>
      </c>
      <c r="CP902">
        <v>-1</v>
      </c>
      <c r="CQ902">
        <v>0</v>
      </c>
      <c r="CR902">
        <v>96.9454</v>
      </c>
      <c r="CS902">
        <v>-999.9</v>
      </c>
      <c r="CT902">
        <v>400</v>
      </c>
      <c r="CU902">
        <v>2.92519</v>
      </c>
      <c r="CV902">
        <v>103.815</v>
      </c>
      <c r="CW902">
        <v>103.319</v>
      </c>
    </row>
    <row r="903" spans="1:101">
      <c r="A903">
        <v>889</v>
      </c>
      <c r="B903">
        <v>1550670978.6</v>
      </c>
      <c r="C903">
        <v>3005.29999995232</v>
      </c>
      <c r="D903" t="s">
        <v>1998</v>
      </c>
      <c r="E903" t="s">
        <v>1999</v>
      </c>
      <c r="F903">
        <f>J903+I903+M903*K903</f>
        <v>0</v>
      </c>
      <c r="G903">
        <f>(1000*AM903)/(L903*(AO903+273.15))</f>
        <v>0</v>
      </c>
      <c r="H903">
        <f>((G903*F903*(1-(AJ903/1000)))/(100*K903))*(BE903/60)</f>
        <v>0</v>
      </c>
      <c r="I903" t="s">
        <v>197</v>
      </c>
      <c r="J903" t="s">
        <v>198</v>
      </c>
      <c r="K903" t="s">
        <v>199</v>
      </c>
      <c r="L903" t="s">
        <v>200</v>
      </c>
      <c r="M903" t="s">
        <v>1646</v>
      </c>
      <c r="N903" t="s">
        <v>1647</v>
      </c>
      <c r="O903" t="s">
        <v>203</v>
      </c>
      <c r="P903" t="s">
        <v>925</v>
      </c>
      <c r="Q903">
        <v>1550670978.6</v>
      </c>
      <c r="R903">
        <f>AL903*Y903*(AJ903-AK903)/(100*AF903*(1000-Y903*AJ903))</f>
        <v>0</v>
      </c>
      <c r="S903">
        <f>AL903*Y903*(AI903-AH903*(1000-Y903*AK903)/(1000-Y903*AJ903))/(100*AF903)</f>
        <v>0</v>
      </c>
      <c r="T903">
        <f>(U903/V903*100)</f>
        <v>0</v>
      </c>
      <c r="U903">
        <f>AJ903*(AM903+AN903)/1000</f>
        <v>0</v>
      </c>
      <c r="V903">
        <f>0.61365*exp(17.502*AO903/(240.97+AO903))</f>
        <v>0</v>
      </c>
      <c r="W903">
        <v>124</v>
      </c>
      <c r="X903">
        <v>9</v>
      </c>
      <c r="Y903">
        <f>IF(W903*$H$11&gt;=AA903,1.0,(AA903/(AA903-W903*$H$11)))</f>
        <v>0</v>
      </c>
      <c r="Z903">
        <f>(Y903-1)*100</f>
        <v>0</v>
      </c>
      <c r="AA903">
        <f>MAX(0,($B$11+$C$11*AR903)/(1+$D$11*AR903)*AM903/(AO903+273)*$E$11)</f>
        <v>0</v>
      </c>
      <c r="AB903">
        <f>$B$9*AS903+$C$9*AT903</f>
        <v>0</v>
      </c>
      <c r="AC903">
        <f>AB903*AD903</f>
        <v>0</v>
      </c>
      <c r="AD903">
        <f>($B$9*$D$7+$C$9*$D$7)/($B$9+$C$9)</f>
        <v>0</v>
      </c>
      <c r="AE903">
        <f>($B$9*$K$7+$C$9*$K$7)/($B$9+$C$9)</f>
        <v>0</v>
      </c>
      <c r="AF903">
        <v>10</v>
      </c>
      <c r="AG903">
        <v>1550670978.6</v>
      </c>
      <c r="AH903">
        <v>399.056</v>
      </c>
      <c r="AI903">
        <v>399.059</v>
      </c>
      <c r="AJ903">
        <v>8.50826</v>
      </c>
      <c r="AK903">
        <v>2.85768</v>
      </c>
      <c r="AL903">
        <v>1419.21</v>
      </c>
      <c r="AM903">
        <v>99.5825</v>
      </c>
      <c r="AN903">
        <v>0.0241032</v>
      </c>
      <c r="AO903">
        <v>7.14724</v>
      </c>
      <c r="AP903">
        <v>999.9</v>
      </c>
      <c r="AQ903">
        <v>999.9</v>
      </c>
      <c r="AR903">
        <v>10015.6</v>
      </c>
      <c r="AS903">
        <v>0</v>
      </c>
      <c r="AT903">
        <v>0.219127</v>
      </c>
      <c r="AU903">
        <v>0</v>
      </c>
      <c r="AV903" t="s">
        <v>204</v>
      </c>
      <c r="AW903">
        <v>0</v>
      </c>
      <c r="AX903">
        <v>-1.442</v>
      </c>
      <c r="AY903">
        <v>-0.036</v>
      </c>
      <c r="AZ903">
        <v>0</v>
      </c>
      <c r="BA903">
        <v>0</v>
      </c>
      <c r="BB903">
        <v>0</v>
      </c>
      <c r="BC903">
        <v>0</v>
      </c>
      <c r="BD903">
        <v>402.264696721312</v>
      </c>
      <c r="BE903">
        <v>0.116585828478572</v>
      </c>
      <c r="BF903">
        <v>0.0530973262492955</v>
      </c>
      <c r="BG903">
        <v>-1</v>
      </c>
      <c r="BH903">
        <v>0</v>
      </c>
      <c r="BI903">
        <v>0</v>
      </c>
      <c r="BJ903" t="s">
        <v>205</v>
      </c>
      <c r="BK903">
        <v>1.88465</v>
      </c>
      <c r="BL903">
        <v>1.88163</v>
      </c>
      <c r="BM903">
        <v>1.88312</v>
      </c>
      <c r="BN903">
        <v>1.88187</v>
      </c>
      <c r="BO903">
        <v>1.88375</v>
      </c>
      <c r="BP903">
        <v>1.88308</v>
      </c>
      <c r="BQ903">
        <v>1.88477</v>
      </c>
      <c r="BR903">
        <v>1.8823</v>
      </c>
      <c r="BS903" t="s">
        <v>206</v>
      </c>
      <c r="BT903" t="s">
        <v>17</v>
      </c>
      <c r="BU903" t="s">
        <v>17</v>
      </c>
      <c r="BV903" t="s">
        <v>17</v>
      </c>
      <c r="BW903" t="s">
        <v>207</v>
      </c>
      <c r="BX903" t="s">
        <v>208</v>
      </c>
      <c r="BY903" t="s">
        <v>209</v>
      </c>
      <c r="BZ903" t="s">
        <v>209</v>
      </c>
      <c r="CA903" t="s">
        <v>209</v>
      </c>
      <c r="CB903" t="s">
        <v>209</v>
      </c>
      <c r="CC903">
        <v>5</v>
      </c>
      <c r="CD903">
        <v>0</v>
      </c>
      <c r="CE903">
        <v>0</v>
      </c>
      <c r="CF903">
        <v>0</v>
      </c>
      <c r="CG903">
        <v>0</v>
      </c>
      <c r="CH903">
        <v>2</v>
      </c>
      <c r="CI903">
        <v>1325.15</v>
      </c>
      <c r="CJ903">
        <v>-0.197055</v>
      </c>
      <c r="CK903">
        <v>8.16908</v>
      </c>
      <c r="CL903">
        <v>10.1496</v>
      </c>
      <c r="CM903">
        <v>29.9999</v>
      </c>
      <c r="CN903">
        <v>9.93818</v>
      </c>
      <c r="CO903">
        <v>10.1951</v>
      </c>
      <c r="CP903">
        <v>-1</v>
      </c>
      <c r="CQ903">
        <v>0</v>
      </c>
      <c r="CR903">
        <v>98.5953</v>
      </c>
      <c r="CS903">
        <v>-999.9</v>
      </c>
      <c r="CT903">
        <v>400</v>
      </c>
      <c r="CU903">
        <v>8.17469</v>
      </c>
      <c r="CV903">
        <v>103.822</v>
      </c>
      <c r="CW903">
        <v>103.326</v>
      </c>
    </row>
    <row r="904" spans="1:101">
      <c r="A904">
        <v>890</v>
      </c>
      <c r="B904">
        <v>1550670980.6</v>
      </c>
      <c r="C904">
        <v>3007.29999995232</v>
      </c>
      <c r="D904" t="s">
        <v>2000</v>
      </c>
      <c r="E904" t="s">
        <v>2001</v>
      </c>
      <c r="F904">
        <f>J904+I904+M904*K904</f>
        <v>0</v>
      </c>
      <c r="G904">
        <f>(1000*AM904)/(L904*(AO904+273.15))</f>
        <v>0</v>
      </c>
      <c r="H904">
        <f>((G904*F904*(1-(AJ904/1000)))/(100*K904))*(BE904/60)</f>
        <v>0</v>
      </c>
      <c r="I904" t="s">
        <v>197</v>
      </c>
      <c r="J904" t="s">
        <v>198</v>
      </c>
      <c r="K904" t="s">
        <v>199</v>
      </c>
      <c r="L904" t="s">
        <v>200</v>
      </c>
      <c r="M904" t="s">
        <v>1646</v>
      </c>
      <c r="N904" t="s">
        <v>1647</v>
      </c>
      <c r="O904" t="s">
        <v>203</v>
      </c>
      <c r="P904" t="s">
        <v>925</v>
      </c>
      <c r="Q904">
        <v>1550670980.6</v>
      </c>
      <c r="R904">
        <f>AL904*Y904*(AJ904-AK904)/(100*AF904*(1000-Y904*AJ904))</f>
        <v>0</v>
      </c>
      <c r="S904">
        <f>AL904*Y904*(AI904-AH904*(1000-Y904*AK904)/(1000-Y904*AJ904))/(100*AF904)</f>
        <v>0</v>
      </c>
      <c r="T904">
        <f>(U904/V904*100)</f>
        <v>0</v>
      </c>
      <c r="U904">
        <f>AJ904*(AM904+AN904)/1000</f>
        <v>0</v>
      </c>
      <c r="V904">
        <f>0.61365*exp(17.502*AO904/(240.97+AO904))</f>
        <v>0</v>
      </c>
      <c r="W904">
        <v>114</v>
      </c>
      <c r="X904">
        <v>8</v>
      </c>
      <c r="Y904">
        <f>IF(W904*$H$11&gt;=AA904,1.0,(AA904/(AA904-W904*$H$11)))</f>
        <v>0</v>
      </c>
      <c r="Z904">
        <f>(Y904-1)*100</f>
        <v>0</v>
      </c>
      <c r="AA904">
        <f>MAX(0,($B$11+$C$11*AR904)/(1+$D$11*AR904)*AM904/(AO904+273)*$E$11)</f>
        <v>0</v>
      </c>
      <c r="AB904">
        <f>$B$9*AS904+$C$9*AT904</f>
        <v>0</v>
      </c>
      <c r="AC904">
        <f>AB904*AD904</f>
        <v>0</v>
      </c>
      <c r="AD904">
        <f>($B$9*$D$7+$C$9*$D$7)/($B$9+$C$9)</f>
        <v>0</v>
      </c>
      <c r="AE904">
        <f>($B$9*$K$7+$C$9*$K$7)/($B$9+$C$9)</f>
        <v>0</v>
      </c>
      <c r="AF904">
        <v>10</v>
      </c>
      <c r="AG904">
        <v>1550670980.6</v>
      </c>
      <c r="AH904">
        <v>399.09</v>
      </c>
      <c r="AI904">
        <v>399.057</v>
      </c>
      <c r="AJ904">
        <v>8.5398</v>
      </c>
      <c r="AK904">
        <v>2.8575</v>
      </c>
      <c r="AL904">
        <v>1419.57</v>
      </c>
      <c r="AM904">
        <v>99.5825</v>
      </c>
      <c r="AN904">
        <v>0.0241293</v>
      </c>
      <c r="AO904">
        <v>7.14413</v>
      </c>
      <c r="AP904">
        <v>999.9</v>
      </c>
      <c r="AQ904">
        <v>999.9</v>
      </c>
      <c r="AR904">
        <v>10010</v>
      </c>
      <c r="AS904">
        <v>0</v>
      </c>
      <c r="AT904">
        <v>0.219127</v>
      </c>
      <c r="AU904">
        <v>0</v>
      </c>
      <c r="AV904" t="s">
        <v>204</v>
      </c>
      <c r="AW904">
        <v>0</v>
      </c>
      <c r="AX904">
        <v>-1.442</v>
      </c>
      <c r="AY904">
        <v>-0.036</v>
      </c>
      <c r="AZ904">
        <v>0</v>
      </c>
      <c r="BA904">
        <v>0</v>
      </c>
      <c r="BB904">
        <v>0</v>
      </c>
      <c r="BC904">
        <v>0</v>
      </c>
      <c r="BD904">
        <v>402.272131147541</v>
      </c>
      <c r="BE904">
        <v>0.160581056833479</v>
      </c>
      <c r="BF904">
        <v>0.0667463943668735</v>
      </c>
      <c r="BG904">
        <v>-1</v>
      </c>
      <c r="BH904">
        <v>0</v>
      </c>
      <c r="BI904">
        <v>0</v>
      </c>
      <c r="BJ904" t="s">
        <v>205</v>
      </c>
      <c r="BK904">
        <v>1.88468</v>
      </c>
      <c r="BL904">
        <v>1.88165</v>
      </c>
      <c r="BM904">
        <v>1.88313</v>
      </c>
      <c r="BN904">
        <v>1.88187</v>
      </c>
      <c r="BO904">
        <v>1.88377</v>
      </c>
      <c r="BP904">
        <v>1.88309</v>
      </c>
      <c r="BQ904">
        <v>1.88477</v>
      </c>
      <c r="BR904">
        <v>1.88229</v>
      </c>
      <c r="BS904" t="s">
        <v>206</v>
      </c>
      <c r="BT904" t="s">
        <v>17</v>
      </c>
      <c r="BU904" t="s">
        <v>17</v>
      </c>
      <c r="BV904" t="s">
        <v>17</v>
      </c>
      <c r="BW904" t="s">
        <v>207</v>
      </c>
      <c r="BX904" t="s">
        <v>208</v>
      </c>
      <c r="BY904" t="s">
        <v>209</v>
      </c>
      <c r="BZ904" t="s">
        <v>209</v>
      </c>
      <c r="CA904" t="s">
        <v>209</v>
      </c>
      <c r="CB904" t="s">
        <v>209</v>
      </c>
      <c r="CC904">
        <v>5</v>
      </c>
      <c r="CD904">
        <v>0</v>
      </c>
      <c r="CE904">
        <v>0</v>
      </c>
      <c r="CF904">
        <v>0</v>
      </c>
      <c r="CG904">
        <v>0</v>
      </c>
      <c r="CH904">
        <v>2</v>
      </c>
      <c r="CI904">
        <v>1332.34</v>
      </c>
      <c r="CJ904">
        <v>-0.197055</v>
      </c>
      <c r="CK904">
        <v>8.16859</v>
      </c>
      <c r="CL904">
        <v>10.1485</v>
      </c>
      <c r="CM904">
        <v>29.9999</v>
      </c>
      <c r="CN904">
        <v>9.93704</v>
      </c>
      <c r="CO904">
        <v>10.1942</v>
      </c>
      <c r="CP904">
        <v>-1</v>
      </c>
      <c r="CQ904">
        <v>0</v>
      </c>
      <c r="CR904">
        <v>98.2202</v>
      </c>
      <c r="CS904">
        <v>-999.9</v>
      </c>
      <c r="CT904">
        <v>400</v>
      </c>
      <c r="CU904">
        <v>8.12058</v>
      </c>
      <c r="CV904">
        <v>103.822</v>
      </c>
      <c r="CW904">
        <v>103.325</v>
      </c>
    </row>
    <row r="905" spans="1:101">
      <c r="A905">
        <v>891</v>
      </c>
      <c r="B905">
        <v>1550670982.6</v>
      </c>
      <c r="C905">
        <v>3009.29999995232</v>
      </c>
      <c r="D905" t="s">
        <v>2002</v>
      </c>
      <c r="E905" t="s">
        <v>2003</v>
      </c>
      <c r="F905">
        <f>J905+I905+M905*K905</f>
        <v>0</v>
      </c>
      <c r="G905">
        <f>(1000*AM905)/(L905*(AO905+273.15))</f>
        <v>0</v>
      </c>
      <c r="H905">
        <f>((G905*F905*(1-(AJ905/1000)))/(100*K905))*(BE905/60)</f>
        <v>0</v>
      </c>
      <c r="I905" t="s">
        <v>197</v>
      </c>
      <c r="J905" t="s">
        <v>198</v>
      </c>
      <c r="K905" t="s">
        <v>199</v>
      </c>
      <c r="L905" t="s">
        <v>200</v>
      </c>
      <c r="M905" t="s">
        <v>1646</v>
      </c>
      <c r="N905" t="s">
        <v>1647</v>
      </c>
      <c r="O905" t="s">
        <v>203</v>
      </c>
      <c r="P905" t="s">
        <v>925</v>
      </c>
      <c r="Q905">
        <v>1550670982.6</v>
      </c>
      <c r="R905">
        <f>AL905*Y905*(AJ905-AK905)/(100*AF905*(1000-Y905*AJ905))</f>
        <v>0</v>
      </c>
      <c r="S905">
        <f>AL905*Y905*(AI905-AH905*(1000-Y905*AK905)/(1000-Y905*AJ905))/(100*AF905)</f>
        <v>0</v>
      </c>
      <c r="T905">
        <f>(U905/V905*100)</f>
        <v>0</v>
      </c>
      <c r="U905">
        <f>AJ905*(AM905+AN905)/1000</f>
        <v>0</v>
      </c>
      <c r="V905">
        <f>0.61365*exp(17.502*AO905/(240.97+AO905))</f>
        <v>0</v>
      </c>
      <c r="W905">
        <v>141</v>
      </c>
      <c r="X905">
        <v>10</v>
      </c>
      <c r="Y905">
        <f>IF(W905*$H$11&gt;=AA905,1.0,(AA905/(AA905-W905*$H$11)))</f>
        <v>0</v>
      </c>
      <c r="Z905">
        <f>(Y905-1)*100</f>
        <v>0</v>
      </c>
      <c r="AA905">
        <f>MAX(0,($B$11+$C$11*AR905)/(1+$D$11*AR905)*AM905/(AO905+273)*$E$11)</f>
        <v>0</v>
      </c>
      <c r="AB905">
        <f>$B$9*AS905+$C$9*AT905</f>
        <v>0</v>
      </c>
      <c r="AC905">
        <f>AB905*AD905</f>
        <v>0</v>
      </c>
      <c r="AD905">
        <f>($B$9*$D$7+$C$9*$D$7)/($B$9+$C$9)</f>
        <v>0</v>
      </c>
      <c r="AE905">
        <f>($B$9*$K$7+$C$9*$K$7)/($B$9+$C$9)</f>
        <v>0</v>
      </c>
      <c r="AF905">
        <v>10</v>
      </c>
      <c r="AG905">
        <v>1550670982.6</v>
      </c>
      <c r="AH905">
        <v>399.143</v>
      </c>
      <c r="AI905">
        <v>399.05</v>
      </c>
      <c r="AJ905">
        <v>8.56336</v>
      </c>
      <c r="AK905">
        <v>2.85709</v>
      </c>
      <c r="AL905">
        <v>1419.7</v>
      </c>
      <c r="AM905">
        <v>99.5835</v>
      </c>
      <c r="AN905">
        <v>0.0241116</v>
      </c>
      <c r="AO905">
        <v>7.14061</v>
      </c>
      <c r="AP905">
        <v>999.9</v>
      </c>
      <c r="AQ905">
        <v>999.9</v>
      </c>
      <c r="AR905">
        <v>9990.62</v>
      </c>
      <c r="AS905">
        <v>0</v>
      </c>
      <c r="AT905">
        <v>0.219127</v>
      </c>
      <c r="AU905">
        <v>0</v>
      </c>
      <c r="AV905" t="s">
        <v>204</v>
      </c>
      <c r="AW905">
        <v>0</v>
      </c>
      <c r="AX905">
        <v>-1.442</v>
      </c>
      <c r="AY905">
        <v>-0.036</v>
      </c>
      <c r="AZ905">
        <v>0</v>
      </c>
      <c r="BA905">
        <v>0</v>
      </c>
      <c r="BB905">
        <v>0</v>
      </c>
      <c r="BC905">
        <v>0</v>
      </c>
      <c r="BD905">
        <v>402.282237704918</v>
      </c>
      <c r="BE905">
        <v>0.204098856325266</v>
      </c>
      <c r="BF905">
        <v>0.0820322860548721</v>
      </c>
      <c r="BG905">
        <v>-1</v>
      </c>
      <c r="BH905">
        <v>0</v>
      </c>
      <c r="BI905">
        <v>0</v>
      </c>
      <c r="BJ905" t="s">
        <v>205</v>
      </c>
      <c r="BK905">
        <v>1.88472</v>
      </c>
      <c r="BL905">
        <v>1.88166</v>
      </c>
      <c r="BM905">
        <v>1.88314</v>
      </c>
      <c r="BN905">
        <v>1.88187</v>
      </c>
      <c r="BO905">
        <v>1.88377</v>
      </c>
      <c r="BP905">
        <v>1.88309</v>
      </c>
      <c r="BQ905">
        <v>1.88477</v>
      </c>
      <c r="BR905">
        <v>1.88229</v>
      </c>
      <c r="BS905" t="s">
        <v>206</v>
      </c>
      <c r="BT905" t="s">
        <v>17</v>
      </c>
      <c r="BU905" t="s">
        <v>17</v>
      </c>
      <c r="BV905" t="s">
        <v>17</v>
      </c>
      <c r="BW905" t="s">
        <v>207</v>
      </c>
      <c r="BX905" t="s">
        <v>208</v>
      </c>
      <c r="BY905" t="s">
        <v>209</v>
      </c>
      <c r="BZ905" t="s">
        <v>209</v>
      </c>
      <c r="CA905" t="s">
        <v>209</v>
      </c>
      <c r="CB905" t="s">
        <v>209</v>
      </c>
      <c r="CC905">
        <v>5</v>
      </c>
      <c r="CD905">
        <v>0</v>
      </c>
      <c r="CE905">
        <v>0</v>
      </c>
      <c r="CF905">
        <v>0</v>
      </c>
      <c r="CG905">
        <v>0</v>
      </c>
      <c r="CH905">
        <v>2</v>
      </c>
      <c r="CI905">
        <v>1312.61</v>
      </c>
      <c r="CJ905">
        <v>-0.197055</v>
      </c>
      <c r="CK905">
        <v>8.16821</v>
      </c>
      <c r="CL905">
        <v>10.1473</v>
      </c>
      <c r="CM905">
        <v>29.9998</v>
      </c>
      <c r="CN905">
        <v>9.93589</v>
      </c>
      <c r="CO905">
        <v>10.1933</v>
      </c>
      <c r="CP905">
        <v>-1</v>
      </c>
      <c r="CQ905">
        <v>0</v>
      </c>
      <c r="CR905">
        <v>98.2202</v>
      </c>
      <c r="CS905">
        <v>-999.9</v>
      </c>
      <c r="CT905">
        <v>400</v>
      </c>
      <c r="CU905">
        <v>8.06769</v>
      </c>
      <c r="CV905">
        <v>103.822</v>
      </c>
      <c r="CW905">
        <v>103.325</v>
      </c>
    </row>
    <row r="906" spans="1:101">
      <c r="A906">
        <v>892</v>
      </c>
      <c r="B906">
        <v>1550670984.6</v>
      </c>
      <c r="C906">
        <v>3011.29999995232</v>
      </c>
      <c r="D906" t="s">
        <v>2004</v>
      </c>
      <c r="E906" t="s">
        <v>2005</v>
      </c>
      <c r="F906">
        <f>J906+I906+M906*K906</f>
        <v>0</v>
      </c>
      <c r="G906">
        <f>(1000*AM906)/(L906*(AO906+273.15))</f>
        <v>0</v>
      </c>
      <c r="H906">
        <f>((G906*F906*(1-(AJ906/1000)))/(100*K906))*(BE906/60)</f>
        <v>0</v>
      </c>
      <c r="I906" t="s">
        <v>197</v>
      </c>
      <c r="J906" t="s">
        <v>198</v>
      </c>
      <c r="K906" t="s">
        <v>199</v>
      </c>
      <c r="L906" t="s">
        <v>200</v>
      </c>
      <c r="M906" t="s">
        <v>1646</v>
      </c>
      <c r="N906" t="s">
        <v>1647</v>
      </c>
      <c r="O906" t="s">
        <v>203</v>
      </c>
      <c r="P906" t="s">
        <v>925</v>
      </c>
      <c r="Q906">
        <v>1550670984.6</v>
      </c>
      <c r="R906">
        <f>AL906*Y906*(AJ906-AK906)/(100*AF906*(1000-Y906*AJ906))</f>
        <v>0</v>
      </c>
      <c r="S906">
        <f>AL906*Y906*(AI906-AH906*(1000-Y906*AK906)/(1000-Y906*AJ906))/(100*AF906)</f>
        <v>0</v>
      </c>
      <c r="T906">
        <f>(U906/V906*100)</f>
        <v>0</v>
      </c>
      <c r="U906">
        <f>AJ906*(AM906+AN906)/1000</f>
        <v>0</v>
      </c>
      <c r="V906">
        <f>0.61365*exp(17.502*AO906/(240.97+AO906))</f>
        <v>0</v>
      </c>
      <c r="W906">
        <v>160</v>
      </c>
      <c r="X906">
        <v>11</v>
      </c>
      <c r="Y906">
        <f>IF(W906*$H$11&gt;=AA906,1.0,(AA906/(AA906-W906*$H$11)))</f>
        <v>0</v>
      </c>
      <c r="Z906">
        <f>(Y906-1)*100</f>
        <v>0</v>
      </c>
      <c r="AA906">
        <f>MAX(0,($B$11+$C$11*AR906)/(1+$D$11*AR906)*AM906/(AO906+273)*$E$11)</f>
        <v>0</v>
      </c>
      <c r="AB906">
        <f>$B$9*AS906+$C$9*AT906</f>
        <v>0</v>
      </c>
      <c r="AC906">
        <f>AB906*AD906</f>
        <v>0</v>
      </c>
      <c r="AD906">
        <f>($B$9*$D$7+$C$9*$D$7)/($B$9+$C$9)</f>
        <v>0</v>
      </c>
      <c r="AE906">
        <f>($B$9*$K$7+$C$9*$K$7)/($B$9+$C$9)</f>
        <v>0</v>
      </c>
      <c r="AF906">
        <v>10</v>
      </c>
      <c r="AG906">
        <v>1550670984.6</v>
      </c>
      <c r="AH906">
        <v>399.161</v>
      </c>
      <c r="AI906">
        <v>399.03</v>
      </c>
      <c r="AJ906">
        <v>8.58936</v>
      </c>
      <c r="AK906">
        <v>2.85703</v>
      </c>
      <c r="AL906">
        <v>1419.25</v>
      </c>
      <c r="AM906">
        <v>99.5844</v>
      </c>
      <c r="AN906">
        <v>0.024103</v>
      </c>
      <c r="AO906">
        <v>7.13937</v>
      </c>
      <c r="AP906">
        <v>999.9</v>
      </c>
      <c r="AQ906">
        <v>999.9</v>
      </c>
      <c r="AR906">
        <v>9990</v>
      </c>
      <c r="AS906">
        <v>0</v>
      </c>
      <c r="AT906">
        <v>0.219127</v>
      </c>
      <c r="AU906">
        <v>0</v>
      </c>
      <c r="AV906" t="s">
        <v>204</v>
      </c>
      <c r="AW906">
        <v>0</v>
      </c>
      <c r="AX906">
        <v>-1.442</v>
      </c>
      <c r="AY906">
        <v>-0.036</v>
      </c>
      <c r="AZ906">
        <v>0</v>
      </c>
      <c r="BA906">
        <v>0</v>
      </c>
      <c r="BB906">
        <v>0</v>
      </c>
      <c r="BC906">
        <v>0</v>
      </c>
      <c r="BD906">
        <v>402.293745901639</v>
      </c>
      <c r="BE906">
        <v>0.259184788894435</v>
      </c>
      <c r="BF906">
        <v>0.100007586718391</v>
      </c>
      <c r="BG906">
        <v>-1</v>
      </c>
      <c r="BH906">
        <v>0</v>
      </c>
      <c r="BI906">
        <v>0</v>
      </c>
      <c r="BJ906" t="s">
        <v>205</v>
      </c>
      <c r="BK906">
        <v>1.88471</v>
      </c>
      <c r="BL906">
        <v>1.88166</v>
      </c>
      <c r="BM906">
        <v>1.88315</v>
      </c>
      <c r="BN906">
        <v>1.88187</v>
      </c>
      <c r="BO906">
        <v>1.88377</v>
      </c>
      <c r="BP906">
        <v>1.88309</v>
      </c>
      <c r="BQ906">
        <v>1.88477</v>
      </c>
      <c r="BR906">
        <v>1.8823</v>
      </c>
      <c r="BS906" t="s">
        <v>206</v>
      </c>
      <c r="BT906" t="s">
        <v>17</v>
      </c>
      <c r="BU906" t="s">
        <v>17</v>
      </c>
      <c r="BV906" t="s">
        <v>17</v>
      </c>
      <c r="BW906" t="s">
        <v>207</v>
      </c>
      <c r="BX906" t="s">
        <v>208</v>
      </c>
      <c r="BY906" t="s">
        <v>209</v>
      </c>
      <c r="BZ906" t="s">
        <v>209</v>
      </c>
      <c r="CA906" t="s">
        <v>209</v>
      </c>
      <c r="CB906" t="s">
        <v>209</v>
      </c>
      <c r="CC906">
        <v>5</v>
      </c>
      <c r="CD906">
        <v>0</v>
      </c>
      <c r="CE906">
        <v>0</v>
      </c>
      <c r="CF906">
        <v>0</v>
      </c>
      <c r="CG906">
        <v>0</v>
      </c>
      <c r="CH906">
        <v>2</v>
      </c>
      <c r="CI906">
        <v>1298.18</v>
      </c>
      <c r="CJ906">
        <v>-0.194923</v>
      </c>
      <c r="CK906">
        <v>8.16809</v>
      </c>
      <c r="CL906">
        <v>10.1463</v>
      </c>
      <c r="CM906">
        <v>29.9998</v>
      </c>
      <c r="CN906">
        <v>9.93504</v>
      </c>
      <c r="CO906">
        <v>10.1925</v>
      </c>
      <c r="CP906">
        <v>-1</v>
      </c>
      <c r="CQ906">
        <v>0</v>
      </c>
      <c r="CR906">
        <v>98.2202</v>
      </c>
      <c r="CS906">
        <v>-999.9</v>
      </c>
      <c r="CT906">
        <v>400</v>
      </c>
      <c r="CU906">
        <v>8.00751</v>
      </c>
      <c r="CV906">
        <v>103.822</v>
      </c>
      <c r="CW906">
        <v>103.324</v>
      </c>
    </row>
    <row r="907" spans="1:101">
      <c r="A907">
        <v>893</v>
      </c>
      <c r="B907">
        <v>1550670986.6</v>
      </c>
      <c r="C907">
        <v>3013.29999995232</v>
      </c>
      <c r="D907" t="s">
        <v>2006</v>
      </c>
      <c r="E907" t="s">
        <v>2007</v>
      </c>
      <c r="F907">
        <f>J907+I907+M907*K907</f>
        <v>0</v>
      </c>
      <c r="G907">
        <f>(1000*AM907)/(L907*(AO907+273.15))</f>
        <v>0</v>
      </c>
      <c r="H907">
        <f>((G907*F907*(1-(AJ907/1000)))/(100*K907))*(BE907/60)</f>
        <v>0</v>
      </c>
      <c r="I907" t="s">
        <v>197</v>
      </c>
      <c r="J907" t="s">
        <v>198</v>
      </c>
      <c r="K907" t="s">
        <v>199</v>
      </c>
      <c r="L907" t="s">
        <v>200</v>
      </c>
      <c r="M907" t="s">
        <v>1646</v>
      </c>
      <c r="N907" t="s">
        <v>1647</v>
      </c>
      <c r="O907" t="s">
        <v>203</v>
      </c>
      <c r="P907" t="s">
        <v>925</v>
      </c>
      <c r="Q907">
        <v>1550670986.6</v>
      </c>
      <c r="R907">
        <f>AL907*Y907*(AJ907-AK907)/(100*AF907*(1000-Y907*AJ907))</f>
        <v>0</v>
      </c>
      <c r="S907">
        <f>AL907*Y907*(AI907-AH907*(1000-Y907*AK907)/(1000-Y907*AJ907))/(100*AF907)</f>
        <v>0</v>
      </c>
      <c r="T907">
        <f>(U907/V907*100)</f>
        <v>0</v>
      </c>
      <c r="U907">
        <f>AJ907*(AM907+AN907)/1000</f>
        <v>0</v>
      </c>
      <c r="V907">
        <f>0.61365*exp(17.502*AO907/(240.97+AO907))</f>
        <v>0</v>
      </c>
      <c r="W907">
        <v>151</v>
      </c>
      <c r="X907">
        <v>11</v>
      </c>
      <c r="Y907">
        <f>IF(W907*$H$11&gt;=AA907,1.0,(AA907/(AA907-W907*$H$11)))</f>
        <v>0</v>
      </c>
      <c r="Z907">
        <f>(Y907-1)*100</f>
        <v>0</v>
      </c>
      <c r="AA907">
        <f>MAX(0,($B$11+$C$11*AR907)/(1+$D$11*AR907)*AM907/(AO907+273)*$E$11)</f>
        <v>0</v>
      </c>
      <c r="AB907">
        <f>$B$9*AS907+$C$9*AT907</f>
        <v>0</v>
      </c>
      <c r="AC907">
        <f>AB907*AD907</f>
        <v>0</v>
      </c>
      <c r="AD907">
        <f>($B$9*$D$7+$C$9*$D$7)/($B$9+$C$9)</f>
        <v>0</v>
      </c>
      <c r="AE907">
        <f>($B$9*$K$7+$C$9*$K$7)/($B$9+$C$9)</f>
        <v>0</v>
      </c>
      <c r="AF907">
        <v>10</v>
      </c>
      <c r="AG907">
        <v>1550670986.6</v>
      </c>
      <c r="AH907">
        <v>399.186</v>
      </c>
      <c r="AI907">
        <v>399.012</v>
      </c>
      <c r="AJ907">
        <v>8.60889</v>
      </c>
      <c r="AK907">
        <v>2.85694</v>
      </c>
      <c r="AL907">
        <v>1419.36</v>
      </c>
      <c r="AM907">
        <v>99.5847</v>
      </c>
      <c r="AN907">
        <v>0.0240871</v>
      </c>
      <c r="AO907">
        <v>7.13099</v>
      </c>
      <c r="AP907">
        <v>999.9</v>
      </c>
      <c r="AQ907">
        <v>999.9</v>
      </c>
      <c r="AR907">
        <v>10020</v>
      </c>
      <c r="AS907">
        <v>0</v>
      </c>
      <c r="AT907">
        <v>0.219127</v>
      </c>
      <c r="AU907">
        <v>0</v>
      </c>
      <c r="AV907" t="s">
        <v>204</v>
      </c>
      <c r="AW907">
        <v>0</v>
      </c>
      <c r="AX907">
        <v>-1.442</v>
      </c>
      <c r="AY907">
        <v>-0.036</v>
      </c>
      <c r="AZ907">
        <v>0</v>
      </c>
      <c r="BA907">
        <v>0</v>
      </c>
      <c r="BB907">
        <v>0</v>
      </c>
      <c r="BC907">
        <v>0</v>
      </c>
      <c r="BD907">
        <v>402.306868852459</v>
      </c>
      <c r="BE907">
        <v>0.310469927731393</v>
      </c>
      <c r="BF907">
        <v>0.116094291158812</v>
      </c>
      <c r="BG907">
        <v>-1</v>
      </c>
      <c r="BH907">
        <v>0</v>
      </c>
      <c r="BI907">
        <v>0</v>
      </c>
      <c r="BJ907" t="s">
        <v>205</v>
      </c>
      <c r="BK907">
        <v>1.88468</v>
      </c>
      <c r="BL907">
        <v>1.88166</v>
      </c>
      <c r="BM907">
        <v>1.88317</v>
      </c>
      <c r="BN907">
        <v>1.88187</v>
      </c>
      <c r="BO907">
        <v>1.88377</v>
      </c>
      <c r="BP907">
        <v>1.88309</v>
      </c>
      <c r="BQ907">
        <v>1.88477</v>
      </c>
      <c r="BR907">
        <v>1.8823</v>
      </c>
      <c r="BS907" t="s">
        <v>206</v>
      </c>
      <c r="BT907" t="s">
        <v>17</v>
      </c>
      <c r="BU907" t="s">
        <v>17</v>
      </c>
      <c r="BV907" t="s">
        <v>17</v>
      </c>
      <c r="BW907" t="s">
        <v>207</v>
      </c>
      <c r="BX907" t="s">
        <v>208</v>
      </c>
      <c r="BY907" t="s">
        <v>209</v>
      </c>
      <c r="BZ907" t="s">
        <v>209</v>
      </c>
      <c r="CA907" t="s">
        <v>209</v>
      </c>
      <c r="CB907" t="s">
        <v>209</v>
      </c>
      <c r="CC907">
        <v>5</v>
      </c>
      <c r="CD907">
        <v>0</v>
      </c>
      <c r="CE907">
        <v>0</v>
      </c>
      <c r="CF907">
        <v>0</v>
      </c>
      <c r="CG907">
        <v>0</v>
      </c>
      <c r="CH907">
        <v>2</v>
      </c>
      <c r="CI907">
        <v>1304.88</v>
      </c>
      <c r="CJ907">
        <v>-0.194923</v>
      </c>
      <c r="CK907">
        <v>8.16801</v>
      </c>
      <c r="CL907">
        <v>10.1454</v>
      </c>
      <c r="CM907">
        <v>29.9999</v>
      </c>
      <c r="CN907">
        <v>9.93419</v>
      </c>
      <c r="CO907">
        <v>10.1919</v>
      </c>
      <c r="CP907">
        <v>-1</v>
      </c>
      <c r="CQ907">
        <v>0</v>
      </c>
      <c r="CR907">
        <v>98.2202</v>
      </c>
      <c r="CS907">
        <v>-999.9</v>
      </c>
      <c r="CT907">
        <v>400</v>
      </c>
      <c r="CU907">
        <v>7.9596</v>
      </c>
      <c r="CV907">
        <v>103.822</v>
      </c>
      <c r="CW907">
        <v>103.324</v>
      </c>
    </row>
    <row r="908" spans="1:101">
      <c r="A908">
        <v>894</v>
      </c>
      <c r="B908">
        <v>1550670988.6</v>
      </c>
      <c r="C908">
        <v>3015.29999995232</v>
      </c>
      <c r="D908" t="s">
        <v>2008</v>
      </c>
      <c r="E908" t="s">
        <v>2009</v>
      </c>
      <c r="F908">
        <f>J908+I908+M908*K908</f>
        <v>0</v>
      </c>
      <c r="G908">
        <f>(1000*AM908)/(L908*(AO908+273.15))</f>
        <v>0</v>
      </c>
      <c r="H908">
        <f>((G908*F908*(1-(AJ908/1000)))/(100*K908))*(BE908/60)</f>
        <v>0</v>
      </c>
      <c r="I908" t="s">
        <v>197</v>
      </c>
      <c r="J908" t="s">
        <v>198</v>
      </c>
      <c r="K908" t="s">
        <v>199</v>
      </c>
      <c r="L908" t="s">
        <v>200</v>
      </c>
      <c r="M908" t="s">
        <v>1646</v>
      </c>
      <c r="N908" t="s">
        <v>1647</v>
      </c>
      <c r="O908" t="s">
        <v>203</v>
      </c>
      <c r="P908" t="s">
        <v>925</v>
      </c>
      <c r="Q908">
        <v>1550670988.6</v>
      </c>
      <c r="R908">
        <f>AL908*Y908*(AJ908-AK908)/(100*AF908*(1000-Y908*AJ908))</f>
        <v>0</v>
      </c>
      <c r="S908">
        <f>AL908*Y908*(AI908-AH908*(1000-Y908*AK908)/(1000-Y908*AJ908))/(100*AF908)</f>
        <v>0</v>
      </c>
      <c r="T908">
        <f>(U908/V908*100)</f>
        <v>0</v>
      </c>
      <c r="U908">
        <f>AJ908*(AM908+AN908)/1000</f>
        <v>0</v>
      </c>
      <c r="V908">
        <f>0.61365*exp(17.502*AO908/(240.97+AO908))</f>
        <v>0</v>
      </c>
      <c r="W908">
        <v>136</v>
      </c>
      <c r="X908">
        <v>10</v>
      </c>
      <c r="Y908">
        <f>IF(W908*$H$11&gt;=AA908,1.0,(AA908/(AA908-W908*$H$11)))</f>
        <v>0</v>
      </c>
      <c r="Z908">
        <f>(Y908-1)*100</f>
        <v>0</v>
      </c>
      <c r="AA908">
        <f>MAX(0,($B$11+$C$11*AR908)/(1+$D$11*AR908)*AM908/(AO908+273)*$E$11)</f>
        <v>0</v>
      </c>
      <c r="AB908">
        <f>$B$9*AS908+$C$9*AT908</f>
        <v>0</v>
      </c>
      <c r="AC908">
        <f>AB908*AD908</f>
        <v>0</v>
      </c>
      <c r="AD908">
        <f>($B$9*$D$7+$C$9*$D$7)/($B$9+$C$9)</f>
        <v>0</v>
      </c>
      <c r="AE908">
        <f>($B$9*$K$7+$C$9*$K$7)/($B$9+$C$9)</f>
        <v>0</v>
      </c>
      <c r="AF908">
        <v>10</v>
      </c>
      <c r="AG908">
        <v>1550670988.6</v>
      </c>
      <c r="AH908">
        <v>399.239</v>
      </c>
      <c r="AI908">
        <v>399.019</v>
      </c>
      <c r="AJ908">
        <v>8.61792</v>
      </c>
      <c r="AK908">
        <v>2.85669</v>
      </c>
      <c r="AL908">
        <v>1419.37</v>
      </c>
      <c r="AM908">
        <v>99.5844</v>
      </c>
      <c r="AN908">
        <v>0.0241532</v>
      </c>
      <c r="AO908">
        <v>7.11373</v>
      </c>
      <c r="AP908">
        <v>999.9</v>
      </c>
      <c r="AQ908">
        <v>999.9</v>
      </c>
      <c r="AR908">
        <v>10013.1</v>
      </c>
      <c r="AS908">
        <v>0</v>
      </c>
      <c r="AT908">
        <v>0.219127</v>
      </c>
      <c r="AU908">
        <v>0</v>
      </c>
      <c r="AV908" t="s">
        <v>204</v>
      </c>
      <c r="AW908">
        <v>0</v>
      </c>
      <c r="AX908">
        <v>-1.442</v>
      </c>
      <c r="AY908">
        <v>-0.036</v>
      </c>
      <c r="AZ908">
        <v>0</v>
      </c>
      <c r="BA908">
        <v>0</v>
      </c>
      <c r="BB908">
        <v>0</v>
      </c>
      <c r="BC908">
        <v>0</v>
      </c>
      <c r="BD908">
        <v>402.321926229508</v>
      </c>
      <c r="BE908">
        <v>0.36033864140296</v>
      </c>
      <c r="BF908">
        <v>0.131757674242713</v>
      </c>
      <c r="BG908">
        <v>-1</v>
      </c>
      <c r="BH908">
        <v>0</v>
      </c>
      <c r="BI908">
        <v>0</v>
      </c>
      <c r="BJ908" t="s">
        <v>205</v>
      </c>
      <c r="BK908">
        <v>1.88468</v>
      </c>
      <c r="BL908">
        <v>1.88165</v>
      </c>
      <c r="BM908">
        <v>1.88315</v>
      </c>
      <c r="BN908">
        <v>1.88187</v>
      </c>
      <c r="BO908">
        <v>1.88375</v>
      </c>
      <c r="BP908">
        <v>1.88309</v>
      </c>
      <c r="BQ908">
        <v>1.88478</v>
      </c>
      <c r="BR908">
        <v>1.8823</v>
      </c>
      <c r="BS908" t="s">
        <v>206</v>
      </c>
      <c r="BT908" t="s">
        <v>17</v>
      </c>
      <c r="BU908" t="s">
        <v>17</v>
      </c>
      <c r="BV908" t="s">
        <v>17</v>
      </c>
      <c r="BW908" t="s">
        <v>207</v>
      </c>
      <c r="BX908" t="s">
        <v>208</v>
      </c>
      <c r="BY908" t="s">
        <v>209</v>
      </c>
      <c r="BZ908" t="s">
        <v>209</v>
      </c>
      <c r="CA908" t="s">
        <v>209</v>
      </c>
      <c r="CB908" t="s">
        <v>209</v>
      </c>
      <c r="CC908">
        <v>5</v>
      </c>
      <c r="CD908">
        <v>0</v>
      </c>
      <c r="CE908">
        <v>0</v>
      </c>
      <c r="CF908">
        <v>0</v>
      </c>
      <c r="CG908">
        <v>0</v>
      </c>
      <c r="CH908">
        <v>2</v>
      </c>
      <c r="CI908">
        <v>1315.58</v>
      </c>
      <c r="CJ908">
        <v>-0.194923</v>
      </c>
      <c r="CK908">
        <v>8.16782</v>
      </c>
      <c r="CL908">
        <v>10.1447</v>
      </c>
      <c r="CM908">
        <v>30</v>
      </c>
      <c r="CN908">
        <v>9.93313</v>
      </c>
      <c r="CO908">
        <v>10.1913</v>
      </c>
      <c r="CP908">
        <v>-1</v>
      </c>
      <c r="CQ908">
        <v>0</v>
      </c>
      <c r="CR908">
        <v>98.2202</v>
      </c>
      <c r="CS908">
        <v>-999.9</v>
      </c>
      <c r="CT908">
        <v>400</v>
      </c>
      <c r="CU908">
        <v>7.90365</v>
      </c>
      <c r="CV908">
        <v>103.822</v>
      </c>
      <c r="CW908">
        <v>103.324</v>
      </c>
    </row>
    <row r="909" spans="1:101">
      <c r="A909">
        <v>895</v>
      </c>
      <c r="B909">
        <v>1550670990.6</v>
      </c>
      <c r="C909">
        <v>3017.29999995232</v>
      </c>
      <c r="D909" t="s">
        <v>2010</v>
      </c>
      <c r="E909" t="s">
        <v>2011</v>
      </c>
      <c r="F909">
        <f>J909+I909+M909*K909</f>
        <v>0</v>
      </c>
      <c r="G909">
        <f>(1000*AM909)/(L909*(AO909+273.15))</f>
        <v>0</v>
      </c>
      <c r="H909">
        <f>((G909*F909*(1-(AJ909/1000)))/(100*K909))*(BE909/60)</f>
        <v>0</v>
      </c>
      <c r="I909" t="s">
        <v>197</v>
      </c>
      <c r="J909" t="s">
        <v>198</v>
      </c>
      <c r="K909" t="s">
        <v>199</v>
      </c>
      <c r="L909" t="s">
        <v>200</v>
      </c>
      <c r="M909" t="s">
        <v>1646</v>
      </c>
      <c r="N909" t="s">
        <v>1647</v>
      </c>
      <c r="O909" t="s">
        <v>203</v>
      </c>
      <c r="P909" t="s">
        <v>925</v>
      </c>
      <c r="Q909">
        <v>1550670990.6</v>
      </c>
      <c r="R909">
        <f>AL909*Y909*(AJ909-AK909)/(100*AF909*(1000-Y909*AJ909))</f>
        <v>0</v>
      </c>
      <c r="S909">
        <f>AL909*Y909*(AI909-AH909*(1000-Y909*AK909)/(1000-Y909*AJ909))/(100*AF909)</f>
        <v>0</v>
      </c>
      <c r="T909">
        <f>(U909/V909*100)</f>
        <v>0</v>
      </c>
      <c r="U909">
        <f>AJ909*(AM909+AN909)/1000</f>
        <v>0</v>
      </c>
      <c r="V909">
        <f>0.61365*exp(17.502*AO909/(240.97+AO909))</f>
        <v>0</v>
      </c>
      <c r="W909">
        <v>135</v>
      </c>
      <c r="X909">
        <v>10</v>
      </c>
      <c r="Y909">
        <f>IF(W909*$H$11&gt;=AA909,1.0,(AA909/(AA909-W909*$H$11)))</f>
        <v>0</v>
      </c>
      <c r="Z909">
        <f>(Y909-1)*100</f>
        <v>0</v>
      </c>
      <c r="AA909">
        <f>MAX(0,($B$11+$C$11*AR909)/(1+$D$11*AR909)*AM909/(AO909+273)*$E$11)</f>
        <v>0</v>
      </c>
      <c r="AB909">
        <f>$B$9*AS909+$C$9*AT909</f>
        <v>0</v>
      </c>
      <c r="AC909">
        <f>AB909*AD909</f>
        <v>0</v>
      </c>
      <c r="AD909">
        <f>($B$9*$D$7+$C$9*$D$7)/($B$9+$C$9)</f>
        <v>0</v>
      </c>
      <c r="AE909">
        <f>($B$9*$K$7+$C$9*$K$7)/($B$9+$C$9)</f>
        <v>0</v>
      </c>
      <c r="AF909">
        <v>10</v>
      </c>
      <c r="AG909">
        <v>1550670990.6</v>
      </c>
      <c r="AH909">
        <v>399.298</v>
      </c>
      <c r="AI909">
        <v>399.032</v>
      </c>
      <c r="AJ909">
        <v>8.6327</v>
      </c>
      <c r="AK909">
        <v>2.85608</v>
      </c>
      <c r="AL909">
        <v>1419.34</v>
      </c>
      <c r="AM909">
        <v>99.5826</v>
      </c>
      <c r="AN909">
        <v>0.0242277</v>
      </c>
      <c r="AO909">
        <v>7.10502</v>
      </c>
      <c r="AP909">
        <v>999.9</v>
      </c>
      <c r="AQ909">
        <v>999.9</v>
      </c>
      <c r="AR909">
        <v>9990.62</v>
      </c>
      <c r="AS909">
        <v>0</v>
      </c>
      <c r="AT909">
        <v>0.219127</v>
      </c>
      <c r="AU909">
        <v>0</v>
      </c>
      <c r="AV909" t="s">
        <v>204</v>
      </c>
      <c r="AW909">
        <v>0</v>
      </c>
      <c r="AX909">
        <v>-1.442</v>
      </c>
      <c r="AY909">
        <v>-0.036</v>
      </c>
      <c r="AZ909">
        <v>0</v>
      </c>
      <c r="BA909">
        <v>0</v>
      </c>
      <c r="BB909">
        <v>0</v>
      </c>
      <c r="BC909">
        <v>0</v>
      </c>
      <c r="BD909">
        <v>402.338844262295</v>
      </c>
      <c r="BE909">
        <v>0.416457152676139</v>
      </c>
      <c r="BF909">
        <v>0.149237406887883</v>
      </c>
      <c r="BG909">
        <v>-1</v>
      </c>
      <c r="BH909">
        <v>0</v>
      </c>
      <c r="BI909">
        <v>0</v>
      </c>
      <c r="BJ909" t="s">
        <v>205</v>
      </c>
      <c r="BK909">
        <v>1.8847</v>
      </c>
      <c r="BL909">
        <v>1.88166</v>
      </c>
      <c r="BM909">
        <v>1.88314</v>
      </c>
      <c r="BN909">
        <v>1.88187</v>
      </c>
      <c r="BO909">
        <v>1.88375</v>
      </c>
      <c r="BP909">
        <v>1.88308</v>
      </c>
      <c r="BQ909">
        <v>1.88478</v>
      </c>
      <c r="BR909">
        <v>1.8823</v>
      </c>
      <c r="BS909" t="s">
        <v>206</v>
      </c>
      <c r="BT909" t="s">
        <v>17</v>
      </c>
      <c r="BU909" t="s">
        <v>17</v>
      </c>
      <c r="BV909" t="s">
        <v>17</v>
      </c>
      <c r="BW909" t="s">
        <v>207</v>
      </c>
      <c r="BX909" t="s">
        <v>208</v>
      </c>
      <c r="BY909" t="s">
        <v>209</v>
      </c>
      <c r="BZ909" t="s">
        <v>209</v>
      </c>
      <c r="CA909" t="s">
        <v>209</v>
      </c>
      <c r="CB909" t="s">
        <v>209</v>
      </c>
      <c r="CC909">
        <v>5</v>
      </c>
      <c r="CD909">
        <v>0</v>
      </c>
      <c r="CE909">
        <v>0</v>
      </c>
      <c r="CF909">
        <v>0</v>
      </c>
      <c r="CG909">
        <v>0</v>
      </c>
      <c r="CH909">
        <v>2</v>
      </c>
      <c r="CI909">
        <v>1316.99</v>
      </c>
      <c r="CJ909">
        <v>-0.194923</v>
      </c>
      <c r="CK909">
        <v>8.1676</v>
      </c>
      <c r="CL909">
        <v>10.144</v>
      </c>
      <c r="CM909">
        <v>30.0001</v>
      </c>
      <c r="CN909">
        <v>9.93264</v>
      </c>
      <c r="CO909">
        <v>10.1908</v>
      </c>
      <c r="CP909">
        <v>-1</v>
      </c>
      <c r="CQ909">
        <v>0</v>
      </c>
      <c r="CR909">
        <v>98.2202</v>
      </c>
      <c r="CS909">
        <v>-999.9</v>
      </c>
      <c r="CT909">
        <v>400</v>
      </c>
      <c r="CU909">
        <v>7.84581</v>
      </c>
      <c r="CV909">
        <v>103.821</v>
      </c>
      <c r="CW909">
        <v>103.324</v>
      </c>
    </row>
    <row r="910" spans="1:101">
      <c r="A910">
        <v>896</v>
      </c>
      <c r="B910">
        <v>1550670992.6</v>
      </c>
      <c r="C910">
        <v>3019.29999995232</v>
      </c>
      <c r="D910" t="s">
        <v>2012</v>
      </c>
      <c r="E910" t="s">
        <v>2013</v>
      </c>
      <c r="F910">
        <f>J910+I910+M910*K910</f>
        <v>0</v>
      </c>
      <c r="G910">
        <f>(1000*AM910)/(L910*(AO910+273.15))</f>
        <v>0</v>
      </c>
      <c r="H910">
        <f>((G910*F910*(1-(AJ910/1000)))/(100*K910))*(BE910/60)</f>
        <v>0</v>
      </c>
      <c r="I910" t="s">
        <v>197</v>
      </c>
      <c r="J910" t="s">
        <v>198</v>
      </c>
      <c r="K910" t="s">
        <v>199</v>
      </c>
      <c r="L910" t="s">
        <v>200</v>
      </c>
      <c r="M910" t="s">
        <v>1646</v>
      </c>
      <c r="N910" t="s">
        <v>1647</v>
      </c>
      <c r="O910" t="s">
        <v>203</v>
      </c>
      <c r="P910" t="s">
        <v>925</v>
      </c>
      <c r="Q910">
        <v>1550670992.6</v>
      </c>
      <c r="R910">
        <f>AL910*Y910*(AJ910-AK910)/(100*AF910*(1000-Y910*AJ910))</f>
        <v>0</v>
      </c>
      <c r="S910">
        <f>AL910*Y910*(AI910-AH910*(1000-Y910*AK910)/(1000-Y910*AJ910))/(100*AF910)</f>
        <v>0</v>
      </c>
      <c r="T910">
        <f>(U910/V910*100)</f>
        <v>0</v>
      </c>
      <c r="U910">
        <f>AJ910*(AM910+AN910)/1000</f>
        <v>0</v>
      </c>
      <c r="V910">
        <f>0.61365*exp(17.502*AO910/(240.97+AO910))</f>
        <v>0</v>
      </c>
      <c r="W910">
        <v>146</v>
      </c>
      <c r="X910">
        <v>10</v>
      </c>
      <c r="Y910">
        <f>IF(W910*$H$11&gt;=AA910,1.0,(AA910/(AA910-W910*$H$11)))</f>
        <v>0</v>
      </c>
      <c r="Z910">
        <f>(Y910-1)*100</f>
        <v>0</v>
      </c>
      <c r="AA910">
        <f>MAX(0,($B$11+$C$11*AR910)/(1+$D$11*AR910)*AM910/(AO910+273)*$E$11)</f>
        <v>0</v>
      </c>
      <c r="AB910">
        <f>$B$9*AS910+$C$9*AT910</f>
        <v>0</v>
      </c>
      <c r="AC910">
        <f>AB910*AD910</f>
        <v>0</v>
      </c>
      <c r="AD910">
        <f>($B$9*$D$7+$C$9*$D$7)/($B$9+$C$9)</f>
        <v>0</v>
      </c>
      <c r="AE910">
        <f>($B$9*$K$7+$C$9*$K$7)/($B$9+$C$9)</f>
        <v>0</v>
      </c>
      <c r="AF910">
        <v>10</v>
      </c>
      <c r="AG910">
        <v>1550670992.6</v>
      </c>
      <c r="AH910">
        <v>399.345</v>
      </c>
      <c r="AI910">
        <v>399.031</v>
      </c>
      <c r="AJ910">
        <v>8.65219</v>
      </c>
      <c r="AK910">
        <v>2.85528</v>
      </c>
      <c r="AL910">
        <v>1419.44</v>
      </c>
      <c r="AM910">
        <v>99.5841</v>
      </c>
      <c r="AN910">
        <v>0.0241688</v>
      </c>
      <c r="AO910">
        <v>7.10419</v>
      </c>
      <c r="AP910">
        <v>999.9</v>
      </c>
      <c r="AQ910">
        <v>999.9</v>
      </c>
      <c r="AR910">
        <v>9997.5</v>
      </c>
      <c r="AS910">
        <v>0</v>
      </c>
      <c r="AT910">
        <v>0.219127</v>
      </c>
      <c r="AU910">
        <v>0</v>
      </c>
      <c r="AV910" t="s">
        <v>204</v>
      </c>
      <c r="AW910">
        <v>0</v>
      </c>
      <c r="AX910">
        <v>-1.442</v>
      </c>
      <c r="AY910">
        <v>-0.036</v>
      </c>
      <c r="AZ910">
        <v>0</v>
      </c>
      <c r="BA910">
        <v>0</v>
      </c>
      <c r="BB910">
        <v>0</v>
      </c>
      <c r="BC910">
        <v>0</v>
      </c>
      <c r="BD910">
        <v>402.358418032787</v>
      </c>
      <c r="BE910">
        <v>0.479101053793422</v>
      </c>
      <c r="BF910">
        <v>0.169149988741388</v>
      </c>
      <c r="BG910">
        <v>-1</v>
      </c>
      <c r="BH910">
        <v>0</v>
      </c>
      <c r="BI910">
        <v>0</v>
      </c>
      <c r="BJ910" t="s">
        <v>205</v>
      </c>
      <c r="BK910">
        <v>1.88469</v>
      </c>
      <c r="BL910">
        <v>1.88166</v>
      </c>
      <c r="BM910">
        <v>1.88315</v>
      </c>
      <c r="BN910">
        <v>1.88187</v>
      </c>
      <c r="BO910">
        <v>1.88376</v>
      </c>
      <c r="BP910">
        <v>1.88307</v>
      </c>
      <c r="BQ910">
        <v>1.88477</v>
      </c>
      <c r="BR910">
        <v>1.88231</v>
      </c>
      <c r="BS910" t="s">
        <v>206</v>
      </c>
      <c r="BT910" t="s">
        <v>17</v>
      </c>
      <c r="BU910" t="s">
        <v>17</v>
      </c>
      <c r="BV910" t="s">
        <v>17</v>
      </c>
      <c r="BW910" t="s">
        <v>207</v>
      </c>
      <c r="BX910" t="s">
        <v>208</v>
      </c>
      <c r="BY910" t="s">
        <v>209</v>
      </c>
      <c r="BZ910" t="s">
        <v>209</v>
      </c>
      <c r="CA910" t="s">
        <v>209</v>
      </c>
      <c r="CB910" t="s">
        <v>209</v>
      </c>
      <c r="CC910">
        <v>5</v>
      </c>
      <c r="CD910">
        <v>0</v>
      </c>
      <c r="CE910">
        <v>0</v>
      </c>
      <c r="CF910">
        <v>0</v>
      </c>
      <c r="CG910">
        <v>0</v>
      </c>
      <c r="CH910">
        <v>2</v>
      </c>
      <c r="CI910">
        <v>1308.5</v>
      </c>
      <c r="CJ910">
        <v>-0.197055</v>
      </c>
      <c r="CK910">
        <v>8.16726</v>
      </c>
      <c r="CL910">
        <v>10.1431</v>
      </c>
      <c r="CM910">
        <v>30.0001</v>
      </c>
      <c r="CN910">
        <v>9.93264</v>
      </c>
      <c r="CO910">
        <v>10.1908</v>
      </c>
      <c r="CP910">
        <v>-1</v>
      </c>
      <c r="CQ910">
        <v>0</v>
      </c>
      <c r="CR910">
        <v>98.2202</v>
      </c>
      <c r="CS910">
        <v>-999.9</v>
      </c>
      <c r="CT910">
        <v>400</v>
      </c>
      <c r="CU910">
        <v>7.78255</v>
      </c>
      <c r="CV910">
        <v>103.821</v>
      </c>
      <c r="CW910">
        <v>103.323</v>
      </c>
    </row>
    <row r="911" spans="1:101">
      <c r="A911">
        <v>897</v>
      </c>
      <c r="B911">
        <v>1550670994.6</v>
      </c>
      <c r="C911">
        <v>3021.29999995232</v>
      </c>
      <c r="D911" t="s">
        <v>2014</v>
      </c>
      <c r="E911" t="s">
        <v>2015</v>
      </c>
      <c r="F911">
        <f>J911+I911+M911*K911</f>
        <v>0</v>
      </c>
      <c r="G911">
        <f>(1000*AM911)/(L911*(AO911+273.15))</f>
        <v>0</v>
      </c>
      <c r="H911">
        <f>((G911*F911*(1-(AJ911/1000)))/(100*K911))*(BE911/60)</f>
        <v>0</v>
      </c>
      <c r="I911" t="s">
        <v>197</v>
      </c>
      <c r="J911" t="s">
        <v>198</v>
      </c>
      <c r="K911" t="s">
        <v>199</v>
      </c>
      <c r="L911" t="s">
        <v>200</v>
      </c>
      <c r="M911" t="s">
        <v>1646</v>
      </c>
      <c r="N911" t="s">
        <v>1647</v>
      </c>
      <c r="O911" t="s">
        <v>203</v>
      </c>
      <c r="P911" t="s">
        <v>925</v>
      </c>
      <c r="Q911">
        <v>1550670994.6</v>
      </c>
      <c r="R911">
        <f>AL911*Y911*(AJ911-AK911)/(100*AF911*(1000-Y911*AJ911))</f>
        <v>0</v>
      </c>
      <c r="S911">
        <f>AL911*Y911*(AI911-AH911*(1000-Y911*AK911)/(1000-Y911*AJ911))/(100*AF911)</f>
        <v>0</v>
      </c>
      <c r="T911">
        <f>(U911/V911*100)</f>
        <v>0</v>
      </c>
      <c r="U911">
        <f>AJ911*(AM911+AN911)/1000</f>
        <v>0</v>
      </c>
      <c r="V911">
        <f>0.61365*exp(17.502*AO911/(240.97+AO911))</f>
        <v>0</v>
      </c>
      <c r="W911">
        <v>137</v>
      </c>
      <c r="X911">
        <v>10</v>
      </c>
      <c r="Y911">
        <f>IF(W911*$H$11&gt;=AA911,1.0,(AA911/(AA911-W911*$H$11)))</f>
        <v>0</v>
      </c>
      <c r="Z911">
        <f>(Y911-1)*100</f>
        <v>0</v>
      </c>
      <c r="AA911">
        <f>MAX(0,($B$11+$C$11*AR911)/(1+$D$11*AR911)*AM911/(AO911+273)*$E$11)</f>
        <v>0</v>
      </c>
      <c r="AB911">
        <f>$B$9*AS911+$C$9*AT911</f>
        <v>0</v>
      </c>
      <c r="AC911">
        <f>AB911*AD911</f>
        <v>0</v>
      </c>
      <c r="AD911">
        <f>($B$9*$D$7+$C$9*$D$7)/($B$9+$C$9)</f>
        <v>0</v>
      </c>
      <c r="AE911">
        <f>($B$9*$K$7+$C$9*$K$7)/($B$9+$C$9)</f>
        <v>0</v>
      </c>
      <c r="AF911">
        <v>10</v>
      </c>
      <c r="AG911">
        <v>1550670994.6</v>
      </c>
      <c r="AH911">
        <v>399.412</v>
      </c>
      <c r="AI911">
        <v>399.069</v>
      </c>
      <c r="AJ911">
        <v>8.66709</v>
      </c>
      <c r="AK911">
        <v>2.85583</v>
      </c>
      <c r="AL911">
        <v>1419.49</v>
      </c>
      <c r="AM911">
        <v>99.5853</v>
      </c>
      <c r="AN911">
        <v>0.024185</v>
      </c>
      <c r="AO911">
        <v>7.10161</v>
      </c>
      <c r="AP911">
        <v>999.9</v>
      </c>
      <c r="AQ911">
        <v>999.9</v>
      </c>
      <c r="AR911">
        <v>9994.38</v>
      </c>
      <c r="AS911">
        <v>0</v>
      </c>
      <c r="AT911">
        <v>0.219127</v>
      </c>
      <c r="AU911">
        <v>0</v>
      </c>
      <c r="AV911" t="s">
        <v>204</v>
      </c>
      <c r="AW911">
        <v>0</v>
      </c>
      <c r="AX911">
        <v>-1.442</v>
      </c>
      <c r="AY911">
        <v>-0.036</v>
      </c>
      <c r="AZ911">
        <v>0</v>
      </c>
      <c r="BA911">
        <v>0</v>
      </c>
      <c r="BB911">
        <v>0</v>
      </c>
      <c r="BC911">
        <v>0</v>
      </c>
      <c r="BD911">
        <v>402.379467213115</v>
      </c>
      <c r="BE911">
        <v>0.543924314571819</v>
      </c>
      <c r="BF911">
        <v>0.188862001160627</v>
      </c>
      <c r="BG911">
        <v>-1</v>
      </c>
      <c r="BH911">
        <v>0</v>
      </c>
      <c r="BI911">
        <v>0</v>
      </c>
      <c r="BJ911" t="s">
        <v>205</v>
      </c>
      <c r="BK911">
        <v>1.88467</v>
      </c>
      <c r="BL911">
        <v>1.88167</v>
      </c>
      <c r="BM911">
        <v>1.88314</v>
      </c>
      <c r="BN911">
        <v>1.88187</v>
      </c>
      <c r="BO911">
        <v>1.88374</v>
      </c>
      <c r="BP911">
        <v>1.88306</v>
      </c>
      <c r="BQ911">
        <v>1.88477</v>
      </c>
      <c r="BR911">
        <v>1.88231</v>
      </c>
      <c r="BS911" t="s">
        <v>206</v>
      </c>
      <c r="BT911" t="s">
        <v>17</v>
      </c>
      <c r="BU911" t="s">
        <v>17</v>
      </c>
      <c r="BV911" t="s">
        <v>17</v>
      </c>
      <c r="BW911" t="s">
        <v>207</v>
      </c>
      <c r="BX911" t="s">
        <v>208</v>
      </c>
      <c r="BY911" t="s">
        <v>209</v>
      </c>
      <c r="BZ911" t="s">
        <v>209</v>
      </c>
      <c r="CA911" t="s">
        <v>209</v>
      </c>
      <c r="CB911" t="s">
        <v>209</v>
      </c>
      <c r="CC911">
        <v>5</v>
      </c>
      <c r="CD911">
        <v>0</v>
      </c>
      <c r="CE911">
        <v>0</v>
      </c>
      <c r="CF911">
        <v>0</v>
      </c>
      <c r="CG911">
        <v>0</v>
      </c>
      <c r="CH911">
        <v>2</v>
      </c>
      <c r="CI911">
        <v>1315.53</v>
      </c>
      <c r="CJ911">
        <v>-0.197055</v>
      </c>
      <c r="CK911">
        <v>8.16703</v>
      </c>
      <c r="CL911">
        <v>10.1425</v>
      </c>
      <c r="CM911">
        <v>30.0001</v>
      </c>
      <c r="CN911">
        <v>9.93226</v>
      </c>
      <c r="CO911">
        <v>10.1902</v>
      </c>
      <c r="CP911">
        <v>-1</v>
      </c>
      <c r="CQ911">
        <v>0</v>
      </c>
      <c r="CR911">
        <v>98.2202</v>
      </c>
      <c r="CS911">
        <v>-999.9</v>
      </c>
      <c r="CT911">
        <v>400</v>
      </c>
      <c r="CU911">
        <v>7.72783</v>
      </c>
      <c r="CV911">
        <v>103.821</v>
      </c>
      <c r="CW911">
        <v>103.323</v>
      </c>
    </row>
    <row r="912" spans="1:101">
      <c r="A912">
        <v>898</v>
      </c>
      <c r="B912">
        <v>1550670996.6</v>
      </c>
      <c r="C912">
        <v>3023.29999995232</v>
      </c>
      <c r="D912" t="s">
        <v>2016</v>
      </c>
      <c r="E912" t="s">
        <v>2017</v>
      </c>
      <c r="F912">
        <f>J912+I912+M912*K912</f>
        <v>0</v>
      </c>
      <c r="G912">
        <f>(1000*AM912)/(L912*(AO912+273.15))</f>
        <v>0</v>
      </c>
      <c r="H912">
        <f>((G912*F912*(1-(AJ912/1000)))/(100*K912))*(BE912/60)</f>
        <v>0</v>
      </c>
      <c r="I912" t="s">
        <v>197</v>
      </c>
      <c r="J912" t="s">
        <v>198</v>
      </c>
      <c r="K912" t="s">
        <v>199</v>
      </c>
      <c r="L912" t="s">
        <v>200</v>
      </c>
      <c r="M912" t="s">
        <v>1646</v>
      </c>
      <c r="N912" t="s">
        <v>1647</v>
      </c>
      <c r="O912" t="s">
        <v>203</v>
      </c>
      <c r="P912" t="s">
        <v>925</v>
      </c>
      <c r="Q912">
        <v>1550670996.6</v>
      </c>
      <c r="R912">
        <f>AL912*Y912*(AJ912-AK912)/(100*AF912*(1000-Y912*AJ912))</f>
        <v>0</v>
      </c>
      <c r="S912">
        <f>AL912*Y912*(AI912-AH912*(1000-Y912*AK912)/(1000-Y912*AJ912))/(100*AF912)</f>
        <v>0</v>
      </c>
      <c r="T912">
        <f>(U912/V912*100)</f>
        <v>0</v>
      </c>
      <c r="U912">
        <f>AJ912*(AM912+AN912)/1000</f>
        <v>0</v>
      </c>
      <c r="V912">
        <f>0.61365*exp(17.502*AO912/(240.97+AO912))</f>
        <v>0</v>
      </c>
      <c r="W912">
        <v>126</v>
      </c>
      <c r="X912">
        <v>9</v>
      </c>
      <c r="Y912">
        <f>IF(W912*$H$11&gt;=AA912,1.0,(AA912/(AA912-W912*$H$11)))</f>
        <v>0</v>
      </c>
      <c r="Z912">
        <f>(Y912-1)*100</f>
        <v>0</v>
      </c>
      <c r="AA912">
        <f>MAX(0,($B$11+$C$11*AR912)/(1+$D$11*AR912)*AM912/(AO912+273)*$E$11)</f>
        <v>0</v>
      </c>
      <c r="AB912">
        <f>$B$9*AS912+$C$9*AT912</f>
        <v>0</v>
      </c>
      <c r="AC912">
        <f>AB912*AD912</f>
        <v>0</v>
      </c>
      <c r="AD912">
        <f>($B$9*$D$7+$C$9*$D$7)/($B$9+$C$9)</f>
        <v>0</v>
      </c>
      <c r="AE912">
        <f>($B$9*$K$7+$C$9*$K$7)/($B$9+$C$9)</f>
        <v>0</v>
      </c>
      <c r="AF912">
        <v>10</v>
      </c>
      <c r="AG912">
        <v>1550670996.6</v>
      </c>
      <c r="AH912">
        <v>399.474</v>
      </c>
      <c r="AI912">
        <v>399.084</v>
      </c>
      <c r="AJ912">
        <v>8.68251</v>
      </c>
      <c r="AK912">
        <v>2.85614</v>
      </c>
      <c r="AL912">
        <v>1419.58</v>
      </c>
      <c r="AM912">
        <v>99.5834</v>
      </c>
      <c r="AN912">
        <v>0.0240514</v>
      </c>
      <c r="AO912">
        <v>7.09984</v>
      </c>
      <c r="AP912">
        <v>999.9</v>
      </c>
      <c r="AQ912">
        <v>999.9</v>
      </c>
      <c r="AR912">
        <v>10001.9</v>
      </c>
      <c r="AS912">
        <v>0</v>
      </c>
      <c r="AT912">
        <v>0.219127</v>
      </c>
      <c r="AU912">
        <v>0</v>
      </c>
      <c r="AV912" t="s">
        <v>204</v>
      </c>
      <c r="AW912">
        <v>0</v>
      </c>
      <c r="AX912">
        <v>-1.442</v>
      </c>
      <c r="AY912">
        <v>-0.036</v>
      </c>
      <c r="AZ912">
        <v>0</v>
      </c>
      <c r="BA912">
        <v>0</v>
      </c>
      <c r="BB912">
        <v>0</v>
      </c>
      <c r="BC912">
        <v>0</v>
      </c>
      <c r="BD912">
        <v>402.402131147541</v>
      </c>
      <c r="BE912">
        <v>0.610523658305252</v>
      </c>
      <c r="BF912">
        <v>0.208494995451187</v>
      </c>
      <c r="BG912">
        <v>-1</v>
      </c>
      <c r="BH912">
        <v>0</v>
      </c>
      <c r="BI912">
        <v>0</v>
      </c>
      <c r="BJ912" t="s">
        <v>205</v>
      </c>
      <c r="BK912">
        <v>1.88466</v>
      </c>
      <c r="BL912">
        <v>1.88166</v>
      </c>
      <c r="BM912">
        <v>1.88312</v>
      </c>
      <c r="BN912">
        <v>1.88187</v>
      </c>
      <c r="BO912">
        <v>1.88372</v>
      </c>
      <c r="BP912">
        <v>1.88306</v>
      </c>
      <c r="BQ912">
        <v>1.88477</v>
      </c>
      <c r="BR912">
        <v>1.8823</v>
      </c>
      <c r="BS912" t="s">
        <v>206</v>
      </c>
      <c r="BT912" t="s">
        <v>17</v>
      </c>
      <c r="BU912" t="s">
        <v>17</v>
      </c>
      <c r="BV912" t="s">
        <v>17</v>
      </c>
      <c r="BW912" t="s">
        <v>207</v>
      </c>
      <c r="BX912" t="s">
        <v>208</v>
      </c>
      <c r="BY912" t="s">
        <v>209</v>
      </c>
      <c r="BZ912" t="s">
        <v>209</v>
      </c>
      <c r="CA912" t="s">
        <v>209</v>
      </c>
      <c r="CB912" t="s">
        <v>209</v>
      </c>
      <c r="CC912">
        <v>5</v>
      </c>
      <c r="CD912">
        <v>0</v>
      </c>
      <c r="CE912">
        <v>0</v>
      </c>
      <c r="CF912">
        <v>0</v>
      </c>
      <c r="CG912">
        <v>0</v>
      </c>
      <c r="CH912">
        <v>2</v>
      </c>
      <c r="CI912">
        <v>1323.53</v>
      </c>
      <c r="CJ912">
        <v>-0.197055</v>
      </c>
      <c r="CK912">
        <v>8.16689</v>
      </c>
      <c r="CL912">
        <v>10.1423</v>
      </c>
      <c r="CM912">
        <v>30.0002</v>
      </c>
      <c r="CN912">
        <v>9.93168</v>
      </c>
      <c r="CO912">
        <v>10.1896</v>
      </c>
      <c r="CP912">
        <v>-1</v>
      </c>
      <c r="CQ912">
        <v>0</v>
      </c>
      <c r="CR912">
        <v>98.2202</v>
      </c>
      <c r="CS912">
        <v>-999.9</v>
      </c>
      <c r="CT912">
        <v>400</v>
      </c>
      <c r="CU912">
        <v>7.66066</v>
      </c>
      <c r="CV912">
        <v>103.821</v>
      </c>
      <c r="CW912">
        <v>103.322</v>
      </c>
    </row>
    <row r="913" spans="1:101">
      <c r="A913">
        <v>899</v>
      </c>
      <c r="B913">
        <v>1550670998.6</v>
      </c>
      <c r="C913">
        <v>3025.29999995232</v>
      </c>
      <c r="D913" t="s">
        <v>2018</v>
      </c>
      <c r="E913" t="s">
        <v>2019</v>
      </c>
      <c r="F913">
        <f>J913+I913+M913*K913</f>
        <v>0</v>
      </c>
      <c r="G913">
        <f>(1000*AM913)/(L913*(AO913+273.15))</f>
        <v>0</v>
      </c>
      <c r="H913">
        <f>((G913*F913*(1-(AJ913/1000)))/(100*K913))*(BE913/60)</f>
        <v>0</v>
      </c>
      <c r="I913" t="s">
        <v>197</v>
      </c>
      <c r="J913" t="s">
        <v>198</v>
      </c>
      <c r="K913" t="s">
        <v>199</v>
      </c>
      <c r="L913" t="s">
        <v>200</v>
      </c>
      <c r="M913" t="s">
        <v>1646</v>
      </c>
      <c r="N913" t="s">
        <v>1647</v>
      </c>
      <c r="O913" t="s">
        <v>203</v>
      </c>
      <c r="P913" t="s">
        <v>925</v>
      </c>
      <c r="Q913">
        <v>1550670998.6</v>
      </c>
      <c r="R913">
        <f>AL913*Y913*(AJ913-AK913)/(100*AF913*(1000-Y913*AJ913))</f>
        <v>0</v>
      </c>
      <c r="S913">
        <f>AL913*Y913*(AI913-AH913*(1000-Y913*AK913)/(1000-Y913*AJ913))/(100*AF913)</f>
        <v>0</v>
      </c>
      <c r="T913">
        <f>(U913/V913*100)</f>
        <v>0</v>
      </c>
      <c r="U913">
        <f>AJ913*(AM913+AN913)/1000</f>
        <v>0</v>
      </c>
      <c r="V913">
        <f>0.61365*exp(17.502*AO913/(240.97+AO913))</f>
        <v>0</v>
      </c>
      <c r="W913">
        <v>132</v>
      </c>
      <c r="X913">
        <v>9</v>
      </c>
      <c r="Y913">
        <f>IF(W913*$H$11&gt;=AA913,1.0,(AA913/(AA913-W913*$H$11)))</f>
        <v>0</v>
      </c>
      <c r="Z913">
        <f>(Y913-1)*100</f>
        <v>0</v>
      </c>
      <c r="AA913">
        <f>MAX(0,($B$11+$C$11*AR913)/(1+$D$11*AR913)*AM913/(AO913+273)*$E$11)</f>
        <v>0</v>
      </c>
      <c r="AB913">
        <f>$B$9*AS913+$C$9*AT913</f>
        <v>0</v>
      </c>
      <c r="AC913">
        <f>AB913*AD913</f>
        <v>0</v>
      </c>
      <c r="AD913">
        <f>($B$9*$D$7+$C$9*$D$7)/($B$9+$C$9)</f>
        <v>0</v>
      </c>
      <c r="AE913">
        <f>($B$9*$K$7+$C$9*$K$7)/($B$9+$C$9)</f>
        <v>0</v>
      </c>
      <c r="AF913">
        <v>10</v>
      </c>
      <c r="AG913">
        <v>1550670998.6</v>
      </c>
      <c r="AH913">
        <v>399.486</v>
      </c>
      <c r="AI913">
        <v>399.067</v>
      </c>
      <c r="AJ913">
        <v>8.69816</v>
      </c>
      <c r="AK913">
        <v>2.85568</v>
      </c>
      <c r="AL913">
        <v>1419.61</v>
      </c>
      <c r="AM913">
        <v>99.5846</v>
      </c>
      <c r="AN913">
        <v>0.0239509</v>
      </c>
      <c r="AO913">
        <v>7.10112</v>
      </c>
      <c r="AP913">
        <v>999.9</v>
      </c>
      <c r="AQ913">
        <v>999.9</v>
      </c>
      <c r="AR913">
        <v>10015</v>
      </c>
      <c r="AS913">
        <v>0</v>
      </c>
      <c r="AT913">
        <v>0.219127</v>
      </c>
      <c r="AU913">
        <v>0</v>
      </c>
      <c r="AV913" t="s">
        <v>204</v>
      </c>
      <c r="AW913">
        <v>0</v>
      </c>
      <c r="AX913">
        <v>-1.442</v>
      </c>
      <c r="AY913">
        <v>-0.036</v>
      </c>
      <c r="AZ913">
        <v>0</v>
      </c>
      <c r="BA913">
        <v>0</v>
      </c>
      <c r="BB913">
        <v>0</v>
      </c>
      <c r="BC913">
        <v>0</v>
      </c>
      <c r="BD913">
        <v>402.427032786885</v>
      </c>
      <c r="BE913">
        <v>0.685560883084646</v>
      </c>
      <c r="BF913">
        <v>0.230489355908931</v>
      </c>
      <c r="BG913">
        <v>-1</v>
      </c>
      <c r="BH913">
        <v>0</v>
      </c>
      <c r="BI913">
        <v>0</v>
      </c>
      <c r="BJ913" t="s">
        <v>205</v>
      </c>
      <c r="BK913">
        <v>1.88465</v>
      </c>
      <c r="BL913">
        <v>1.88165</v>
      </c>
      <c r="BM913">
        <v>1.88312</v>
      </c>
      <c r="BN913">
        <v>1.88187</v>
      </c>
      <c r="BO913">
        <v>1.88372</v>
      </c>
      <c r="BP913">
        <v>1.88306</v>
      </c>
      <c r="BQ913">
        <v>1.88477</v>
      </c>
      <c r="BR913">
        <v>1.8823</v>
      </c>
      <c r="BS913" t="s">
        <v>206</v>
      </c>
      <c r="BT913" t="s">
        <v>17</v>
      </c>
      <c r="BU913" t="s">
        <v>17</v>
      </c>
      <c r="BV913" t="s">
        <v>17</v>
      </c>
      <c r="BW913" t="s">
        <v>207</v>
      </c>
      <c r="BX913" t="s">
        <v>208</v>
      </c>
      <c r="BY913" t="s">
        <v>209</v>
      </c>
      <c r="BZ913" t="s">
        <v>209</v>
      </c>
      <c r="CA913" t="s">
        <v>209</v>
      </c>
      <c r="CB913" t="s">
        <v>209</v>
      </c>
      <c r="CC913">
        <v>5</v>
      </c>
      <c r="CD913">
        <v>0</v>
      </c>
      <c r="CE913">
        <v>0</v>
      </c>
      <c r="CF913">
        <v>0</v>
      </c>
      <c r="CG913">
        <v>0</v>
      </c>
      <c r="CH913">
        <v>2</v>
      </c>
      <c r="CI913">
        <v>1319.42</v>
      </c>
      <c r="CJ913">
        <v>-0.197055</v>
      </c>
      <c r="CK913">
        <v>8.16673</v>
      </c>
      <c r="CL913">
        <v>10.1422</v>
      </c>
      <c r="CM913">
        <v>30.0002</v>
      </c>
      <c r="CN913">
        <v>9.93148</v>
      </c>
      <c r="CO913">
        <v>10.1896</v>
      </c>
      <c r="CP913">
        <v>-1</v>
      </c>
      <c r="CQ913">
        <v>0</v>
      </c>
      <c r="CR913">
        <v>98.2202</v>
      </c>
      <c r="CS913">
        <v>-999.9</v>
      </c>
      <c r="CT913">
        <v>400</v>
      </c>
      <c r="CU913">
        <v>7.59782</v>
      </c>
      <c r="CV913">
        <v>103.82</v>
      </c>
      <c r="CW913">
        <v>103.322</v>
      </c>
    </row>
    <row r="914" spans="1:101">
      <c r="A914">
        <v>900</v>
      </c>
      <c r="B914">
        <v>1550671000.6</v>
      </c>
      <c r="C914">
        <v>3027.29999995232</v>
      </c>
      <c r="D914" t="s">
        <v>2020</v>
      </c>
      <c r="E914" t="s">
        <v>2021</v>
      </c>
      <c r="F914">
        <f>J914+I914+M914*K914</f>
        <v>0</v>
      </c>
      <c r="G914">
        <f>(1000*AM914)/(L914*(AO914+273.15))</f>
        <v>0</v>
      </c>
      <c r="H914">
        <f>((G914*F914*(1-(AJ914/1000)))/(100*K914))*(BE914/60)</f>
        <v>0</v>
      </c>
      <c r="I914" t="s">
        <v>197</v>
      </c>
      <c r="J914" t="s">
        <v>198</v>
      </c>
      <c r="K914" t="s">
        <v>199</v>
      </c>
      <c r="L914" t="s">
        <v>200</v>
      </c>
      <c r="M914" t="s">
        <v>1646</v>
      </c>
      <c r="N914" t="s">
        <v>1647</v>
      </c>
      <c r="O914" t="s">
        <v>203</v>
      </c>
      <c r="P914" t="s">
        <v>925</v>
      </c>
      <c r="Q914">
        <v>1550671000.6</v>
      </c>
      <c r="R914">
        <f>AL914*Y914*(AJ914-AK914)/(100*AF914*(1000-Y914*AJ914))</f>
        <v>0</v>
      </c>
      <c r="S914">
        <f>AL914*Y914*(AI914-AH914*(1000-Y914*AK914)/(1000-Y914*AJ914))/(100*AF914)</f>
        <v>0</v>
      </c>
      <c r="T914">
        <f>(U914/V914*100)</f>
        <v>0</v>
      </c>
      <c r="U914">
        <f>AJ914*(AM914+AN914)/1000</f>
        <v>0</v>
      </c>
      <c r="V914">
        <f>0.61365*exp(17.502*AO914/(240.97+AO914))</f>
        <v>0</v>
      </c>
      <c r="W914">
        <v>125</v>
      </c>
      <c r="X914">
        <v>9</v>
      </c>
      <c r="Y914">
        <f>IF(W914*$H$11&gt;=AA914,1.0,(AA914/(AA914-W914*$H$11)))</f>
        <v>0</v>
      </c>
      <c r="Z914">
        <f>(Y914-1)*100</f>
        <v>0</v>
      </c>
      <c r="AA914">
        <f>MAX(0,($B$11+$C$11*AR914)/(1+$D$11*AR914)*AM914/(AO914+273)*$E$11)</f>
        <v>0</v>
      </c>
      <c r="AB914">
        <f>$B$9*AS914+$C$9*AT914</f>
        <v>0</v>
      </c>
      <c r="AC914">
        <f>AB914*AD914</f>
        <v>0</v>
      </c>
      <c r="AD914">
        <f>($B$9*$D$7+$C$9*$D$7)/($B$9+$C$9)</f>
        <v>0</v>
      </c>
      <c r="AE914">
        <f>($B$9*$K$7+$C$9*$K$7)/($B$9+$C$9)</f>
        <v>0</v>
      </c>
      <c r="AF914">
        <v>10</v>
      </c>
      <c r="AG914">
        <v>1550671000.6</v>
      </c>
      <c r="AH914">
        <v>399.565</v>
      </c>
      <c r="AI914">
        <v>399.063</v>
      </c>
      <c r="AJ914">
        <v>8.71122</v>
      </c>
      <c r="AK914">
        <v>2.85552</v>
      </c>
      <c r="AL914">
        <v>1419.6</v>
      </c>
      <c r="AM914">
        <v>99.5851</v>
      </c>
      <c r="AN914">
        <v>0.0240475</v>
      </c>
      <c r="AO914">
        <v>7.10507</v>
      </c>
      <c r="AP914">
        <v>999.9</v>
      </c>
      <c r="AQ914">
        <v>999.9</v>
      </c>
      <c r="AR914">
        <v>10005</v>
      </c>
      <c r="AS914">
        <v>0</v>
      </c>
      <c r="AT914">
        <v>0.219127</v>
      </c>
      <c r="AU914">
        <v>0</v>
      </c>
      <c r="AV914" t="s">
        <v>204</v>
      </c>
      <c r="AW914">
        <v>0</v>
      </c>
      <c r="AX914">
        <v>-1.442</v>
      </c>
      <c r="AY914">
        <v>-0.036</v>
      </c>
      <c r="AZ914">
        <v>0</v>
      </c>
      <c r="BA914">
        <v>0</v>
      </c>
      <c r="BB914">
        <v>0</v>
      </c>
      <c r="BC914">
        <v>0</v>
      </c>
      <c r="BD914">
        <v>402.452204918033</v>
      </c>
      <c r="BE914">
        <v>0.767851140535567</v>
      </c>
      <c r="BF914">
        <v>0.252672597673661</v>
      </c>
      <c r="BG914">
        <v>-1</v>
      </c>
      <c r="BH914">
        <v>0</v>
      </c>
      <c r="BI914">
        <v>0</v>
      </c>
      <c r="BJ914" t="s">
        <v>205</v>
      </c>
      <c r="BK914">
        <v>1.88469</v>
      </c>
      <c r="BL914">
        <v>1.88165</v>
      </c>
      <c r="BM914">
        <v>1.88312</v>
      </c>
      <c r="BN914">
        <v>1.88187</v>
      </c>
      <c r="BO914">
        <v>1.88372</v>
      </c>
      <c r="BP914">
        <v>1.88307</v>
      </c>
      <c r="BQ914">
        <v>1.88477</v>
      </c>
      <c r="BR914">
        <v>1.88231</v>
      </c>
      <c r="BS914" t="s">
        <v>206</v>
      </c>
      <c r="BT914" t="s">
        <v>17</v>
      </c>
      <c r="BU914" t="s">
        <v>17</v>
      </c>
      <c r="BV914" t="s">
        <v>17</v>
      </c>
      <c r="BW914" t="s">
        <v>207</v>
      </c>
      <c r="BX914" t="s">
        <v>208</v>
      </c>
      <c r="BY914" t="s">
        <v>209</v>
      </c>
      <c r="BZ914" t="s">
        <v>209</v>
      </c>
      <c r="CA914" t="s">
        <v>209</v>
      </c>
      <c r="CB914" t="s">
        <v>209</v>
      </c>
      <c r="CC914">
        <v>5</v>
      </c>
      <c r="CD914">
        <v>0</v>
      </c>
      <c r="CE914">
        <v>0</v>
      </c>
      <c r="CF914">
        <v>0</v>
      </c>
      <c r="CG914">
        <v>0</v>
      </c>
      <c r="CH914">
        <v>2</v>
      </c>
      <c r="CI914">
        <v>1324.38</v>
      </c>
      <c r="CJ914">
        <v>-0.197055</v>
      </c>
      <c r="CK914">
        <v>8.16668</v>
      </c>
      <c r="CL914">
        <v>10.1417</v>
      </c>
      <c r="CM914">
        <v>30.0003</v>
      </c>
      <c r="CN914">
        <v>9.93186</v>
      </c>
      <c r="CO914">
        <v>10.1899</v>
      </c>
      <c r="CP914">
        <v>-1</v>
      </c>
      <c r="CQ914">
        <v>0</v>
      </c>
      <c r="CR914">
        <v>98.2202</v>
      </c>
      <c r="CS914">
        <v>-999.9</v>
      </c>
      <c r="CT914">
        <v>400</v>
      </c>
      <c r="CU914">
        <v>7.53598</v>
      </c>
      <c r="CV914">
        <v>103.82</v>
      </c>
      <c r="CW914">
        <v>103.321</v>
      </c>
    </row>
    <row r="915" spans="1:101">
      <c r="A915">
        <v>901</v>
      </c>
      <c r="B915">
        <v>1550671002.6</v>
      </c>
      <c r="C915">
        <v>3029.29999995232</v>
      </c>
      <c r="D915" t="s">
        <v>2022</v>
      </c>
      <c r="E915" t="s">
        <v>2023</v>
      </c>
      <c r="F915">
        <f>J915+I915+M915*K915</f>
        <v>0</v>
      </c>
      <c r="G915">
        <f>(1000*AM915)/(L915*(AO915+273.15))</f>
        <v>0</v>
      </c>
      <c r="H915">
        <f>((G915*F915*(1-(AJ915/1000)))/(100*K915))*(BE915/60)</f>
        <v>0</v>
      </c>
      <c r="I915" t="s">
        <v>197</v>
      </c>
      <c r="J915" t="s">
        <v>198</v>
      </c>
      <c r="K915" t="s">
        <v>199</v>
      </c>
      <c r="L915" t="s">
        <v>200</v>
      </c>
      <c r="M915" t="s">
        <v>1646</v>
      </c>
      <c r="N915" t="s">
        <v>1647</v>
      </c>
      <c r="O915" t="s">
        <v>203</v>
      </c>
      <c r="P915" t="s">
        <v>925</v>
      </c>
      <c r="Q915">
        <v>1550671002.6</v>
      </c>
      <c r="R915">
        <f>AL915*Y915*(AJ915-AK915)/(100*AF915*(1000-Y915*AJ915))</f>
        <v>0</v>
      </c>
      <c r="S915">
        <f>AL915*Y915*(AI915-AH915*(1000-Y915*AK915)/(1000-Y915*AJ915))/(100*AF915)</f>
        <v>0</v>
      </c>
      <c r="T915">
        <f>(U915/V915*100)</f>
        <v>0</v>
      </c>
      <c r="U915">
        <f>AJ915*(AM915+AN915)/1000</f>
        <v>0</v>
      </c>
      <c r="V915">
        <f>0.61365*exp(17.502*AO915/(240.97+AO915))</f>
        <v>0</v>
      </c>
      <c r="W915">
        <v>129</v>
      </c>
      <c r="X915">
        <v>9</v>
      </c>
      <c r="Y915">
        <f>IF(W915*$H$11&gt;=AA915,1.0,(AA915/(AA915-W915*$H$11)))</f>
        <v>0</v>
      </c>
      <c r="Z915">
        <f>(Y915-1)*100</f>
        <v>0</v>
      </c>
      <c r="AA915">
        <f>MAX(0,($B$11+$C$11*AR915)/(1+$D$11*AR915)*AM915/(AO915+273)*$E$11)</f>
        <v>0</v>
      </c>
      <c r="AB915">
        <f>$B$9*AS915+$C$9*AT915</f>
        <v>0</v>
      </c>
      <c r="AC915">
        <f>AB915*AD915</f>
        <v>0</v>
      </c>
      <c r="AD915">
        <f>($B$9*$D$7+$C$9*$D$7)/($B$9+$C$9)</f>
        <v>0</v>
      </c>
      <c r="AE915">
        <f>($B$9*$K$7+$C$9*$K$7)/($B$9+$C$9)</f>
        <v>0</v>
      </c>
      <c r="AF915">
        <v>10</v>
      </c>
      <c r="AG915">
        <v>1550671002.6</v>
      </c>
      <c r="AH915">
        <v>399.643</v>
      </c>
      <c r="AI915">
        <v>399.047</v>
      </c>
      <c r="AJ915">
        <v>8.72399</v>
      </c>
      <c r="AK915">
        <v>2.85461</v>
      </c>
      <c r="AL915">
        <v>1419.55</v>
      </c>
      <c r="AM915">
        <v>99.5835</v>
      </c>
      <c r="AN915">
        <v>0.0241175</v>
      </c>
      <c r="AO915">
        <v>7.10799</v>
      </c>
      <c r="AP915">
        <v>999.9</v>
      </c>
      <c r="AQ915">
        <v>999.9</v>
      </c>
      <c r="AR915">
        <v>10009.4</v>
      </c>
      <c r="AS915">
        <v>0</v>
      </c>
      <c r="AT915">
        <v>0.219127</v>
      </c>
      <c r="AU915">
        <v>0</v>
      </c>
      <c r="AV915" t="s">
        <v>204</v>
      </c>
      <c r="AW915">
        <v>0</v>
      </c>
      <c r="AX915">
        <v>-1.442</v>
      </c>
      <c r="AY915">
        <v>-0.036</v>
      </c>
      <c r="AZ915">
        <v>0</v>
      </c>
      <c r="BA915">
        <v>0</v>
      </c>
      <c r="BB915">
        <v>0</v>
      </c>
      <c r="BC915">
        <v>0</v>
      </c>
      <c r="BD915">
        <v>402.480401639344</v>
      </c>
      <c r="BE915">
        <v>0.847105917963549</v>
      </c>
      <c r="BF915">
        <v>0.274561338956837</v>
      </c>
      <c r="BG915">
        <v>-1</v>
      </c>
      <c r="BH915">
        <v>0</v>
      </c>
      <c r="BI915">
        <v>0</v>
      </c>
      <c r="BJ915" t="s">
        <v>205</v>
      </c>
      <c r="BK915">
        <v>1.88472</v>
      </c>
      <c r="BL915">
        <v>1.88164</v>
      </c>
      <c r="BM915">
        <v>1.88312</v>
      </c>
      <c r="BN915">
        <v>1.88187</v>
      </c>
      <c r="BO915">
        <v>1.88374</v>
      </c>
      <c r="BP915">
        <v>1.88307</v>
      </c>
      <c r="BQ915">
        <v>1.88477</v>
      </c>
      <c r="BR915">
        <v>1.88229</v>
      </c>
      <c r="BS915" t="s">
        <v>206</v>
      </c>
      <c r="BT915" t="s">
        <v>17</v>
      </c>
      <c r="BU915" t="s">
        <v>17</v>
      </c>
      <c r="BV915" t="s">
        <v>17</v>
      </c>
      <c r="BW915" t="s">
        <v>207</v>
      </c>
      <c r="BX915" t="s">
        <v>208</v>
      </c>
      <c r="BY915" t="s">
        <v>209</v>
      </c>
      <c r="BZ915" t="s">
        <v>209</v>
      </c>
      <c r="CA915" t="s">
        <v>209</v>
      </c>
      <c r="CB915" t="s">
        <v>209</v>
      </c>
      <c r="CC915">
        <v>5</v>
      </c>
      <c r="CD915">
        <v>0</v>
      </c>
      <c r="CE915">
        <v>0</v>
      </c>
      <c r="CF915">
        <v>0</v>
      </c>
      <c r="CG915">
        <v>0</v>
      </c>
      <c r="CH915">
        <v>2</v>
      </c>
      <c r="CI915">
        <v>1321.22</v>
      </c>
      <c r="CJ915">
        <v>-0.197055</v>
      </c>
      <c r="CK915">
        <v>8.16667</v>
      </c>
      <c r="CL915">
        <v>10.1412</v>
      </c>
      <c r="CM915">
        <v>30.0003</v>
      </c>
      <c r="CN915">
        <v>9.93244</v>
      </c>
      <c r="CO915">
        <v>10.1905</v>
      </c>
      <c r="CP915">
        <v>-1</v>
      </c>
      <c r="CQ915">
        <v>0</v>
      </c>
      <c r="CR915">
        <v>98.2202</v>
      </c>
      <c r="CS915">
        <v>-999.9</v>
      </c>
      <c r="CT915">
        <v>400</v>
      </c>
      <c r="CU915">
        <v>7.47304</v>
      </c>
      <c r="CV915">
        <v>103.819</v>
      </c>
      <c r="CW915">
        <v>103.321</v>
      </c>
    </row>
    <row r="916" spans="1:101">
      <c r="A916">
        <v>902</v>
      </c>
      <c r="B916">
        <v>1550671004.6</v>
      </c>
      <c r="C916">
        <v>3031.29999995232</v>
      </c>
      <c r="D916" t="s">
        <v>2024</v>
      </c>
      <c r="E916" t="s">
        <v>2025</v>
      </c>
      <c r="F916">
        <f>J916+I916+M916*K916</f>
        <v>0</v>
      </c>
      <c r="G916">
        <f>(1000*AM916)/(L916*(AO916+273.15))</f>
        <v>0</v>
      </c>
      <c r="H916">
        <f>((G916*F916*(1-(AJ916/1000)))/(100*K916))*(BE916/60)</f>
        <v>0</v>
      </c>
      <c r="I916" t="s">
        <v>197</v>
      </c>
      <c r="J916" t="s">
        <v>198</v>
      </c>
      <c r="K916" t="s">
        <v>199</v>
      </c>
      <c r="L916" t="s">
        <v>200</v>
      </c>
      <c r="M916" t="s">
        <v>1646</v>
      </c>
      <c r="N916" t="s">
        <v>1647</v>
      </c>
      <c r="O916" t="s">
        <v>203</v>
      </c>
      <c r="P916" t="s">
        <v>925</v>
      </c>
      <c r="Q916">
        <v>1550671004.6</v>
      </c>
      <c r="R916">
        <f>AL916*Y916*(AJ916-AK916)/(100*AF916*(1000-Y916*AJ916))</f>
        <v>0</v>
      </c>
      <c r="S916">
        <f>AL916*Y916*(AI916-AH916*(1000-Y916*AK916)/(1000-Y916*AJ916))/(100*AF916)</f>
        <v>0</v>
      </c>
      <c r="T916">
        <f>(U916/V916*100)</f>
        <v>0</v>
      </c>
      <c r="U916">
        <f>AJ916*(AM916+AN916)/1000</f>
        <v>0</v>
      </c>
      <c r="V916">
        <f>0.61365*exp(17.502*AO916/(240.97+AO916))</f>
        <v>0</v>
      </c>
      <c r="W916">
        <v>132</v>
      </c>
      <c r="X916">
        <v>9</v>
      </c>
      <c r="Y916">
        <f>IF(W916*$H$11&gt;=AA916,1.0,(AA916/(AA916-W916*$H$11)))</f>
        <v>0</v>
      </c>
      <c r="Z916">
        <f>(Y916-1)*100</f>
        <v>0</v>
      </c>
      <c r="AA916">
        <f>MAX(0,($B$11+$C$11*AR916)/(1+$D$11*AR916)*AM916/(AO916+273)*$E$11)</f>
        <v>0</v>
      </c>
      <c r="AB916">
        <f>$B$9*AS916+$C$9*AT916</f>
        <v>0</v>
      </c>
      <c r="AC916">
        <f>AB916*AD916</f>
        <v>0</v>
      </c>
      <c r="AD916">
        <f>($B$9*$D$7+$C$9*$D$7)/($B$9+$C$9)</f>
        <v>0</v>
      </c>
      <c r="AE916">
        <f>($B$9*$K$7+$C$9*$K$7)/($B$9+$C$9)</f>
        <v>0</v>
      </c>
      <c r="AF916">
        <v>10</v>
      </c>
      <c r="AG916">
        <v>1550671004.6</v>
      </c>
      <c r="AH916">
        <v>399.702</v>
      </c>
      <c r="AI916">
        <v>399.054</v>
      </c>
      <c r="AJ916">
        <v>8.73627</v>
      </c>
      <c r="AK916">
        <v>2.85477</v>
      </c>
      <c r="AL916">
        <v>1419.85</v>
      </c>
      <c r="AM916">
        <v>99.5828</v>
      </c>
      <c r="AN916">
        <v>0.0241254</v>
      </c>
      <c r="AO916">
        <v>7.10784</v>
      </c>
      <c r="AP916">
        <v>999.9</v>
      </c>
      <c r="AQ916">
        <v>999.9</v>
      </c>
      <c r="AR916">
        <v>9990</v>
      </c>
      <c r="AS916">
        <v>0</v>
      </c>
      <c r="AT916">
        <v>0.219127</v>
      </c>
      <c r="AU916">
        <v>0</v>
      </c>
      <c r="AV916" t="s">
        <v>204</v>
      </c>
      <c r="AW916">
        <v>0</v>
      </c>
      <c r="AX916">
        <v>-1.442</v>
      </c>
      <c r="AY916">
        <v>-0.036</v>
      </c>
      <c r="AZ916">
        <v>0</v>
      </c>
      <c r="BA916">
        <v>0</v>
      </c>
      <c r="BB916">
        <v>0</v>
      </c>
      <c r="BC916">
        <v>0</v>
      </c>
      <c r="BD916">
        <v>402.512180327869</v>
      </c>
      <c r="BE916">
        <v>0.925874146209208</v>
      </c>
      <c r="BF916">
        <v>0.297171916253418</v>
      </c>
      <c r="BG916">
        <v>-1</v>
      </c>
      <c r="BH916">
        <v>0</v>
      </c>
      <c r="BI916">
        <v>0</v>
      </c>
      <c r="BJ916" t="s">
        <v>205</v>
      </c>
      <c r="BK916">
        <v>1.8847</v>
      </c>
      <c r="BL916">
        <v>1.88164</v>
      </c>
      <c r="BM916">
        <v>1.88311</v>
      </c>
      <c r="BN916">
        <v>1.88187</v>
      </c>
      <c r="BO916">
        <v>1.88375</v>
      </c>
      <c r="BP916">
        <v>1.88307</v>
      </c>
      <c r="BQ916">
        <v>1.88477</v>
      </c>
      <c r="BR916">
        <v>1.88226</v>
      </c>
      <c r="BS916" t="s">
        <v>206</v>
      </c>
      <c r="BT916" t="s">
        <v>17</v>
      </c>
      <c r="BU916" t="s">
        <v>17</v>
      </c>
      <c r="BV916" t="s">
        <v>17</v>
      </c>
      <c r="BW916" t="s">
        <v>207</v>
      </c>
      <c r="BX916" t="s">
        <v>208</v>
      </c>
      <c r="BY916" t="s">
        <v>209</v>
      </c>
      <c r="BZ916" t="s">
        <v>209</v>
      </c>
      <c r="CA916" t="s">
        <v>209</v>
      </c>
      <c r="CB916" t="s">
        <v>209</v>
      </c>
      <c r="CC916">
        <v>5</v>
      </c>
      <c r="CD916">
        <v>0</v>
      </c>
      <c r="CE916">
        <v>0</v>
      </c>
      <c r="CF916">
        <v>0</v>
      </c>
      <c r="CG916">
        <v>0</v>
      </c>
      <c r="CH916">
        <v>2</v>
      </c>
      <c r="CI916">
        <v>1319.59</v>
      </c>
      <c r="CJ916">
        <v>-0.197055</v>
      </c>
      <c r="CK916">
        <v>8.16667</v>
      </c>
      <c r="CL916">
        <v>10.1413</v>
      </c>
      <c r="CM916">
        <v>30.0001</v>
      </c>
      <c r="CN916">
        <v>9.93264</v>
      </c>
      <c r="CO916">
        <v>10.1908</v>
      </c>
      <c r="CP916">
        <v>-1</v>
      </c>
      <c r="CQ916">
        <v>0</v>
      </c>
      <c r="CR916">
        <v>98.2202</v>
      </c>
      <c r="CS916">
        <v>-999.9</v>
      </c>
      <c r="CT916">
        <v>400</v>
      </c>
      <c r="CU916">
        <v>7.40475</v>
      </c>
      <c r="CV916">
        <v>103.819</v>
      </c>
      <c r="CW916">
        <v>103.321</v>
      </c>
    </row>
    <row r="917" spans="1:101">
      <c r="A917">
        <v>903</v>
      </c>
      <c r="B917">
        <v>1550671006.6</v>
      </c>
      <c r="C917">
        <v>3033.29999995232</v>
      </c>
      <c r="D917" t="s">
        <v>2026</v>
      </c>
      <c r="E917" t="s">
        <v>2027</v>
      </c>
      <c r="F917">
        <f>J917+I917+M917*K917</f>
        <v>0</v>
      </c>
      <c r="G917">
        <f>(1000*AM917)/(L917*(AO917+273.15))</f>
        <v>0</v>
      </c>
      <c r="H917">
        <f>((G917*F917*(1-(AJ917/1000)))/(100*K917))*(BE917/60)</f>
        <v>0</v>
      </c>
      <c r="I917" t="s">
        <v>197</v>
      </c>
      <c r="J917" t="s">
        <v>198</v>
      </c>
      <c r="K917" t="s">
        <v>199</v>
      </c>
      <c r="L917" t="s">
        <v>200</v>
      </c>
      <c r="M917" t="s">
        <v>1646</v>
      </c>
      <c r="N917" t="s">
        <v>1647</v>
      </c>
      <c r="O917" t="s">
        <v>203</v>
      </c>
      <c r="P917" t="s">
        <v>925</v>
      </c>
      <c r="Q917">
        <v>1550671006.6</v>
      </c>
      <c r="R917">
        <f>AL917*Y917*(AJ917-AK917)/(100*AF917*(1000-Y917*AJ917))</f>
        <v>0</v>
      </c>
      <c r="S917">
        <f>AL917*Y917*(AI917-AH917*(1000-Y917*AK917)/(1000-Y917*AJ917))/(100*AF917)</f>
        <v>0</v>
      </c>
      <c r="T917">
        <f>(U917/V917*100)</f>
        <v>0</v>
      </c>
      <c r="U917">
        <f>AJ917*(AM917+AN917)/1000</f>
        <v>0</v>
      </c>
      <c r="V917">
        <f>0.61365*exp(17.502*AO917/(240.97+AO917))</f>
        <v>0</v>
      </c>
      <c r="W917">
        <v>122</v>
      </c>
      <c r="X917">
        <v>9</v>
      </c>
      <c r="Y917">
        <f>IF(W917*$H$11&gt;=AA917,1.0,(AA917/(AA917-W917*$H$11)))</f>
        <v>0</v>
      </c>
      <c r="Z917">
        <f>(Y917-1)*100</f>
        <v>0</v>
      </c>
      <c r="AA917">
        <f>MAX(0,($B$11+$C$11*AR917)/(1+$D$11*AR917)*AM917/(AO917+273)*$E$11)</f>
        <v>0</v>
      </c>
      <c r="AB917">
        <f>$B$9*AS917+$C$9*AT917</f>
        <v>0</v>
      </c>
      <c r="AC917">
        <f>AB917*AD917</f>
        <v>0</v>
      </c>
      <c r="AD917">
        <f>($B$9*$D$7+$C$9*$D$7)/($B$9+$C$9)</f>
        <v>0</v>
      </c>
      <c r="AE917">
        <f>($B$9*$K$7+$C$9*$K$7)/($B$9+$C$9)</f>
        <v>0</v>
      </c>
      <c r="AF917">
        <v>10</v>
      </c>
      <c r="AG917">
        <v>1550671006.6</v>
      </c>
      <c r="AH917">
        <v>399.75</v>
      </c>
      <c r="AI917">
        <v>399.076</v>
      </c>
      <c r="AJ917">
        <v>8.74798</v>
      </c>
      <c r="AK917">
        <v>2.85472</v>
      </c>
      <c r="AL917">
        <v>1420.31</v>
      </c>
      <c r="AM917">
        <v>99.5838</v>
      </c>
      <c r="AN917">
        <v>0.0241564</v>
      </c>
      <c r="AO917">
        <v>7.10778</v>
      </c>
      <c r="AP917">
        <v>999.9</v>
      </c>
      <c r="AQ917">
        <v>999.9</v>
      </c>
      <c r="AR917">
        <v>9983.12</v>
      </c>
      <c r="AS917">
        <v>0</v>
      </c>
      <c r="AT917">
        <v>0.219127</v>
      </c>
      <c r="AU917">
        <v>0</v>
      </c>
      <c r="AV917" t="s">
        <v>204</v>
      </c>
      <c r="AW917">
        <v>0</v>
      </c>
      <c r="AX917">
        <v>-1.442</v>
      </c>
      <c r="AY917">
        <v>-0.036</v>
      </c>
      <c r="AZ917">
        <v>0</v>
      </c>
      <c r="BA917">
        <v>0</v>
      </c>
      <c r="BB917">
        <v>0</v>
      </c>
      <c r="BC917">
        <v>0</v>
      </c>
      <c r="BD917">
        <v>402.545942622951</v>
      </c>
      <c r="BE917">
        <v>1.00819374729448</v>
      </c>
      <c r="BF917">
        <v>0.32043674855208</v>
      </c>
      <c r="BG917">
        <v>-1</v>
      </c>
      <c r="BH917">
        <v>0</v>
      </c>
      <c r="BI917">
        <v>0</v>
      </c>
      <c r="BJ917" t="s">
        <v>205</v>
      </c>
      <c r="BK917">
        <v>1.88468</v>
      </c>
      <c r="BL917">
        <v>1.88164</v>
      </c>
      <c r="BM917">
        <v>1.88312</v>
      </c>
      <c r="BN917">
        <v>1.88187</v>
      </c>
      <c r="BO917">
        <v>1.88376</v>
      </c>
      <c r="BP917">
        <v>1.88309</v>
      </c>
      <c r="BQ917">
        <v>1.88477</v>
      </c>
      <c r="BR917">
        <v>1.88228</v>
      </c>
      <c r="BS917" t="s">
        <v>206</v>
      </c>
      <c r="BT917" t="s">
        <v>17</v>
      </c>
      <c r="BU917" t="s">
        <v>17</v>
      </c>
      <c r="BV917" t="s">
        <v>17</v>
      </c>
      <c r="BW917" t="s">
        <v>207</v>
      </c>
      <c r="BX917" t="s">
        <v>208</v>
      </c>
      <c r="BY917" t="s">
        <v>209</v>
      </c>
      <c r="BZ917" t="s">
        <v>209</v>
      </c>
      <c r="CA917" t="s">
        <v>209</v>
      </c>
      <c r="CB917" t="s">
        <v>209</v>
      </c>
      <c r="CC917">
        <v>5</v>
      </c>
      <c r="CD917">
        <v>0</v>
      </c>
      <c r="CE917">
        <v>0</v>
      </c>
      <c r="CF917">
        <v>0</v>
      </c>
      <c r="CG917">
        <v>0</v>
      </c>
      <c r="CH917">
        <v>2</v>
      </c>
      <c r="CI917">
        <v>1327.43</v>
      </c>
      <c r="CJ917">
        <v>-0.197055</v>
      </c>
      <c r="CK917">
        <v>8.16667</v>
      </c>
      <c r="CL917">
        <v>10.1418</v>
      </c>
      <c r="CM917">
        <v>30.0001</v>
      </c>
      <c r="CN917">
        <v>9.93302</v>
      </c>
      <c r="CO917">
        <v>10.1911</v>
      </c>
      <c r="CP917">
        <v>-1</v>
      </c>
      <c r="CQ917">
        <v>0</v>
      </c>
      <c r="CR917">
        <v>98.2202</v>
      </c>
      <c r="CS917">
        <v>-999.9</v>
      </c>
      <c r="CT917">
        <v>400</v>
      </c>
      <c r="CU917">
        <v>7.34215</v>
      </c>
      <c r="CV917">
        <v>103.818</v>
      </c>
      <c r="CW917">
        <v>103.32</v>
      </c>
    </row>
    <row r="918" spans="1:101">
      <c r="A918">
        <v>904</v>
      </c>
      <c r="B918">
        <v>1550671008.6</v>
      </c>
      <c r="C918">
        <v>3035.29999995232</v>
      </c>
      <c r="D918" t="s">
        <v>2028</v>
      </c>
      <c r="E918" t="s">
        <v>2029</v>
      </c>
      <c r="F918">
        <f>J918+I918+M918*K918</f>
        <v>0</v>
      </c>
      <c r="G918">
        <f>(1000*AM918)/(L918*(AO918+273.15))</f>
        <v>0</v>
      </c>
      <c r="H918">
        <f>((G918*F918*(1-(AJ918/1000)))/(100*K918))*(BE918/60)</f>
        <v>0</v>
      </c>
      <c r="I918" t="s">
        <v>197</v>
      </c>
      <c r="J918" t="s">
        <v>198</v>
      </c>
      <c r="K918" t="s">
        <v>199</v>
      </c>
      <c r="L918" t="s">
        <v>200</v>
      </c>
      <c r="M918" t="s">
        <v>1646</v>
      </c>
      <c r="N918" t="s">
        <v>1647</v>
      </c>
      <c r="O918" t="s">
        <v>203</v>
      </c>
      <c r="P918" t="s">
        <v>925</v>
      </c>
      <c r="Q918">
        <v>1550671008.6</v>
      </c>
      <c r="R918">
        <f>AL918*Y918*(AJ918-AK918)/(100*AF918*(1000-Y918*AJ918))</f>
        <v>0</v>
      </c>
      <c r="S918">
        <f>AL918*Y918*(AI918-AH918*(1000-Y918*AK918)/(1000-Y918*AJ918))/(100*AF918)</f>
        <v>0</v>
      </c>
      <c r="T918">
        <f>(U918/V918*100)</f>
        <v>0</v>
      </c>
      <c r="U918">
        <f>AJ918*(AM918+AN918)/1000</f>
        <v>0</v>
      </c>
      <c r="V918">
        <f>0.61365*exp(17.502*AO918/(240.97+AO918))</f>
        <v>0</v>
      </c>
      <c r="W918">
        <v>128</v>
      </c>
      <c r="X918">
        <v>9</v>
      </c>
      <c r="Y918">
        <f>IF(W918*$H$11&gt;=AA918,1.0,(AA918/(AA918-W918*$H$11)))</f>
        <v>0</v>
      </c>
      <c r="Z918">
        <f>(Y918-1)*100</f>
        <v>0</v>
      </c>
      <c r="AA918">
        <f>MAX(0,($B$11+$C$11*AR918)/(1+$D$11*AR918)*AM918/(AO918+273)*$E$11)</f>
        <v>0</v>
      </c>
      <c r="AB918">
        <f>$B$9*AS918+$C$9*AT918</f>
        <v>0</v>
      </c>
      <c r="AC918">
        <f>AB918*AD918</f>
        <v>0</v>
      </c>
      <c r="AD918">
        <f>($B$9*$D$7+$C$9*$D$7)/($B$9+$C$9)</f>
        <v>0</v>
      </c>
      <c r="AE918">
        <f>($B$9*$K$7+$C$9*$K$7)/($B$9+$C$9)</f>
        <v>0</v>
      </c>
      <c r="AF918">
        <v>10</v>
      </c>
      <c r="AG918">
        <v>1550671008.6</v>
      </c>
      <c r="AH918">
        <v>399.832</v>
      </c>
      <c r="AI918">
        <v>399.081</v>
      </c>
      <c r="AJ918">
        <v>8.75927</v>
      </c>
      <c r="AK918">
        <v>2.85425</v>
      </c>
      <c r="AL918">
        <v>1420.37</v>
      </c>
      <c r="AM918">
        <v>99.5845</v>
      </c>
      <c r="AN918">
        <v>0.0241212</v>
      </c>
      <c r="AO918">
        <v>7.10785</v>
      </c>
      <c r="AP918">
        <v>999.9</v>
      </c>
      <c r="AQ918">
        <v>999.9</v>
      </c>
      <c r="AR918">
        <v>9993.75</v>
      </c>
      <c r="AS918">
        <v>0</v>
      </c>
      <c r="AT918">
        <v>0.219127</v>
      </c>
      <c r="AU918">
        <v>0</v>
      </c>
      <c r="AV918" t="s">
        <v>204</v>
      </c>
      <c r="AW918">
        <v>0</v>
      </c>
      <c r="AX918">
        <v>-1.442</v>
      </c>
      <c r="AY918">
        <v>-0.036</v>
      </c>
      <c r="AZ918">
        <v>0</v>
      </c>
      <c r="BA918">
        <v>0</v>
      </c>
      <c r="BB918">
        <v>0</v>
      </c>
      <c r="BC918">
        <v>0</v>
      </c>
      <c r="BD918">
        <v>402.580581967213</v>
      </c>
      <c r="BE918">
        <v>1.09299843698888</v>
      </c>
      <c r="BF918">
        <v>0.343317728865707</v>
      </c>
      <c r="BG918">
        <v>-1</v>
      </c>
      <c r="BH918">
        <v>0</v>
      </c>
      <c r="BI918">
        <v>0</v>
      </c>
      <c r="BJ918" t="s">
        <v>205</v>
      </c>
      <c r="BK918">
        <v>1.88469</v>
      </c>
      <c r="BL918">
        <v>1.88163</v>
      </c>
      <c r="BM918">
        <v>1.88313</v>
      </c>
      <c r="BN918">
        <v>1.88187</v>
      </c>
      <c r="BO918">
        <v>1.88379</v>
      </c>
      <c r="BP918">
        <v>1.88309</v>
      </c>
      <c r="BQ918">
        <v>1.88477</v>
      </c>
      <c r="BR918">
        <v>1.8823</v>
      </c>
      <c r="BS918" t="s">
        <v>206</v>
      </c>
      <c r="BT918" t="s">
        <v>17</v>
      </c>
      <c r="BU918" t="s">
        <v>17</v>
      </c>
      <c r="BV918" t="s">
        <v>17</v>
      </c>
      <c r="BW918" t="s">
        <v>207</v>
      </c>
      <c r="BX918" t="s">
        <v>208</v>
      </c>
      <c r="BY918" t="s">
        <v>209</v>
      </c>
      <c r="BZ918" t="s">
        <v>209</v>
      </c>
      <c r="CA918" t="s">
        <v>209</v>
      </c>
      <c r="CB918" t="s">
        <v>209</v>
      </c>
      <c r="CC918">
        <v>5</v>
      </c>
      <c r="CD918">
        <v>0</v>
      </c>
      <c r="CE918">
        <v>0</v>
      </c>
      <c r="CF918">
        <v>0</v>
      </c>
      <c r="CG918">
        <v>0</v>
      </c>
      <c r="CH918">
        <v>2</v>
      </c>
      <c r="CI918">
        <v>1322.72</v>
      </c>
      <c r="CJ918">
        <v>-0.197055</v>
      </c>
      <c r="CK918">
        <v>8.16667</v>
      </c>
      <c r="CL918">
        <v>10.1423</v>
      </c>
      <c r="CM918">
        <v>30.0002</v>
      </c>
      <c r="CN918">
        <v>9.9336</v>
      </c>
      <c r="CO918">
        <v>10.1917</v>
      </c>
      <c r="CP918">
        <v>-1</v>
      </c>
      <c r="CQ918">
        <v>0</v>
      </c>
      <c r="CR918">
        <v>98.2202</v>
      </c>
      <c r="CS918">
        <v>-999.9</v>
      </c>
      <c r="CT918">
        <v>400</v>
      </c>
      <c r="CU918">
        <v>7.27014</v>
      </c>
      <c r="CV918">
        <v>103.818</v>
      </c>
      <c r="CW918">
        <v>103.32</v>
      </c>
    </row>
    <row r="919" spans="1:101">
      <c r="A919">
        <v>905</v>
      </c>
      <c r="B919">
        <v>1550671010.6</v>
      </c>
      <c r="C919">
        <v>3037.29999995232</v>
      </c>
      <c r="D919" t="s">
        <v>2030</v>
      </c>
      <c r="E919" t="s">
        <v>2031</v>
      </c>
      <c r="F919">
        <f>J919+I919+M919*K919</f>
        <v>0</v>
      </c>
      <c r="G919">
        <f>(1000*AM919)/(L919*(AO919+273.15))</f>
        <v>0</v>
      </c>
      <c r="H919">
        <f>((G919*F919*(1-(AJ919/1000)))/(100*K919))*(BE919/60)</f>
        <v>0</v>
      </c>
      <c r="I919" t="s">
        <v>197</v>
      </c>
      <c r="J919" t="s">
        <v>198</v>
      </c>
      <c r="K919" t="s">
        <v>199</v>
      </c>
      <c r="L919" t="s">
        <v>200</v>
      </c>
      <c r="M919" t="s">
        <v>1646</v>
      </c>
      <c r="N919" t="s">
        <v>1647</v>
      </c>
      <c r="O919" t="s">
        <v>203</v>
      </c>
      <c r="P919" t="s">
        <v>925</v>
      </c>
      <c r="Q919">
        <v>1550671010.6</v>
      </c>
      <c r="R919">
        <f>AL919*Y919*(AJ919-AK919)/(100*AF919*(1000-Y919*AJ919))</f>
        <v>0</v>
      </c>
      <c r="S919">
        <f>AL919*Y919*(AI919-AH919*(1000-Y919*AK919)/(1000-Y919*AJ919))/(100*AF919)</f>
        <v>0</v>
      </c>
      <c r="T919">
        <f>(U919/V919*100)</f>
        <v>0</v>
      </c>
      <c r="U919">
        <f>AJ919*(AM919+AN919)/1000</f>
        <v>0</v>
      </c>
      <c r="V919">
        <f>0.61365*exp(17.502*AO919/(240.97+AO919))</f>
        <v>0</v>
      </c>
      <c r="W919">
        <v>134</v>
      </c>
      <c r="X919">
        <v>9</v>
      </c>
      <c r="Y919">
        <f>IF(W919*$H$11&gt;=AA919,1.0,(AA919/(AA919-W919*$H$11)))</f>
        <v>0</v>
      </c>
      <c r="Z919">
        <f>(Y919-1)*100</f>
        <v>0</v>
      </c>
      <c r="AA919">
        <f>MAX(0,($B$11+$C$11*AR919)/(1+$D$11*AR919)*AM919/(AO919+273)*$E$11)</f>
        <v>0</v>
      </c>
      <c r="AB919">
        <f>$B$9*AS919+$C$9*AT919</f>
        <v>0</v>
      </c>
      <c r="AC919">
        <f>AB919*AD919</f>
        <v>0</v>
      </c>
      <c r="AD919">
        <f>($B$9*$D$7+$C$9*$D$7)/($B$9+$C$9)</f>
        <v>0</v>
      </c>
      <c r="AE919">
        <f>($B$9*$K$7+$C$9*$K$7)/($B$9+$C$9)</f>
        <v>0</v>
      </c>
      <c r="AF919">
        <v>10</v>
      </c>
      <c r="AG919">
        <v>1550671010.6</v>
      </c>
      <c r="AH919">
        <v>399.918</v>
      </c>
      <c r="AI919">
        <v>399.06</v>
      </c>
      <c r="AJ919">
        <v>8.7691</v>
      </c>
      <c r="AK919">
        <v>2.85455</v>
      </c>
      <c r="AL919">
        <v>1420.12</v>
      </c>
      <c r="AM919">
        <v>99.5845</v>
      </c>
      <c r="AN919">
        <v>0.024123</v>
      </c>
      <c r="AO919">
        <v>7.10386</v>
      </c>
      <c r="AP919">
        <v>999.9</v>
      </c>
      <c r="AQ919">
        <v>999.9</v>
      </c>
      <c r="AR919">
        <v>10017.5</v>
      </c>
      <c r="AS919">
        <v>0</v>
      </c>
      <c r="AT919">
        <v>0.219127</v>
      </c>
      <c r="AU919">
        <v>0</v>
      </c>
      <c r="AV919" t="s">
        <v>204</v>
      </c>
      <c r="AW919">
        <v>0</v>
      </c>
      <c r="AX919">
        <v>-1.442</v>
      </c>
      <c r="AY919">
        <v>-0.036</v>
      </c>
      <c r="AZ919">
        <v>0</v>
      </c>
      <c r="BA919">
        <v>0</v>
      </c>
      <c r="BB919">
        <v>0</v>
      </c>
      <c r="BC919">
        <v>0</v>
      </c>
      <c r="BD919">
        <v>402.616844262295</v>
      </c>
      <c r="BE919">
        <v>1.18281850895994</v>
      </c>
      <c r="BF919">
        <v>0.367016348867365</v>
      </c>
      <c r="BG919">
        <v>-1</v>
      </c>
      <c r="BH919">
        <v>0</v>
      </c>
      <c r="BI919">
        <v>0</v>
      </c>
      <c r="BJ919" t="s">
        <v>205</v>
      </c>
      <c r="BK919">
        <v>1.88469</v>
      </c>
      <c r="BL919">
        <v>1.88163</v>
      </c>
      <c r="BM919">
        <v>1.88313</v>
      </c>
      <c r="BN919">
        <v>1.88187</v>
      </c>
      <c r="BO919">
        <v>1.88379</v>
      </c>
      <c r="BP919">
        <v>1.88309</v>
      </c>
      <c r="BQ919">
        <v>1.88477</v>
      </c>
      <c r="BR919">
        <v>1.8823</v>
      </c>
      <c r="BS919" t="s">
        <v>206</v>
      </c>
      <c r="BT919" t="s">
        <v>17</v>
      </c>
      <c r="BU919" t="s">
        <v>17</v>
      </c>
      <c r="BV919" t="s">
        <v>17</v>
      </c>
      <c r="BW919" t="s">
        <v>207</v>
      </c>
      <c r="BX919" t="s">
        <v>208</v>
      </c>
      <c r="BY919" t="s">
        <v>209</v>
      </c>
      <c r="BZ919" t="s">
        <v>209</v>
      </c>
      <c r="CA919" t="s">
        <v>209</v>
      </c>
      <c r="CB919" t="s">
        <v>209</v>
      </c>
      <c r="CC919">
        <v>5</v>
      </c>
      <c r="CD919">
        <v>0</v>
      </c>
      <c r="CE919">
        <v>0</v>
      </c>
      <c r="CF919">
        <v>0</v>
      </c>
      <c r="CG919">
        <v>0</v>
      </c>
      <c r="CH919">
        <v>2</v>
      </c>
      <c r="CI919">
        <v>1317.74</v>
      </c>
      <c r="CJ919">
        <v>-0.197055</v>
      </c>
      <c r="CK919">
        <v>8.16666</v>
      </c>
      <c r="CL919">
        <v>10.1424</v>
      </c>
      <c r="CM919">
        <v>30.0004</v>
      </c>
      <c r="CN919">
        <v>9.93388</v>
      </c>
      <c r="CO919">
        <v>10.1926</v>
      </c>
      <c r="CP919">
        <v>-1</v>
      </c>
      <c r="CQ919">
        <v>0</v>
      </c>
      <c r="CR919">
        <v>98.2202</v>
      </c>
      <c r="CS919">
        <v>-999.9</v>
      </c>
      <c r="CT919">
        <v>400</v>
      </c>
      <c r="CU919">
        <v>7.20745</v>
      </c>
      <c r="CV919">
        <v>103.818</v>
      </c>
      <c r="CW919">
        <v>103.319</v>
      </c>
    </row>
    <row r="920" spans="1:101">
      <c r="A920">
        <v>906</v>
      </c>
      <c r="B920">
        <v>1550671012.6</v>
      </c>
      <c r="C920">
        <v>3039.29999995232</v>
      </c>
      <c r="D920" t="s">
        <v>2032</v>
      </c>
      <c r="E920" t="s">
        <v>2033</v>
      </c>
      <c r="F920">
        <f>J920+I920+M920*K920</f>
        <v>0</v>
      </c>
      <c r="G920">
        <f>(1000*AM920)/(L920*(AO920+273.15))</f>
        <v>0</v>
      </c>
      <c r="H920">
        <f>((G920*F920*(1-(AJ920/1000)))/(100*K920))*(BE920/60)</f>
        <v>0</v>
      </c>
      <c r="I920" t="s">
        <v>197</v>
      </c>
      <c r="J920" t="s">
        <v>198</v>
      </c>
      <c r="K920" t="s">
        <v>199</v>
      </c>
      <c r="L920" t="s">
        <v>200</v>
      </c>
      <c r="M920" t="s">
        <v>1646</v>
      </c>
      <c r="N920" t="s">
        <v>1647</v>
      </c>
      <c r="O920" t="s">
        <v>203</v>
      </c>
      <c r="P920" t="s">
        <v>925</v>
      </c>
      <c r="Q920">
        <v>1550671012.6</v>
      </c>
      <c r="R920">
        <f>AL920*Y920*(AJ920-AK920)/(100*AF920*(1000-Y920*AJ920))</f>
        <v>0</v>
      </c>
      <c r="S920">
        <f>AL920*Y920*(AI920-AH920*(1000-Y920*AK920)/(1000-Y920*AJ920))/(100*AF920)</f>
        <v>0</v>
      </c>
      <c r="T920">
        <f>(U920/V920*100)</f>
        <v>0</v>
      </c>
      <c r="U920">
        <f>AJ920*(AM920+AN920)/1000</f>
        <v>0</v>
      </c>
      <c r="V920">
        <f>0.61365*exp(17.502*AO920/(240.97+AO920))</f>
        <v>0</v>
      </c>
      <c r="W920">
        <v>145</v>
      </c>
      <c r="X920">
        <v>10</v>
      </c>
      <c r="Y920">
        <f>IF(W920*$H$11&gt;=AA920,1.0,(AA920/(AA920-W920*$H$11)))</f>
        <v>0</v>
      </c>
      <c r="Z920">
        <f>(Y920-1)*100</f>
        <v>0</v>
      </c>
      <c r="AA920">
        <f>MAX(0,($B$11+$C$11*AR920)/(1+$D$11*AR920)*AM920/(AO920+273)*$E$11)</f>
        <v>0</v>
      </c>
      <c r="AB920">
        <f>$B$9*AS920+$C$9*AT920</f>
        <v>0</v>
      </c>
      <c r="AC920">
        <f>AB920*AD920</f>
        <v>0</v>
      </c>
      <c r="AD920">
        <f>($B$9*$D$7+$C$9*$D$7)/($B$9+$C$9)</f>
        <v>0</v>
      </c>
      <c r="AE920">
        <f>($B$9*$K$7+$C$9*$K$7)/($B$9+$C$9)</f>
        <v>0</v>
      </c>
      <c r="AF920">
        <v>10</v>
      </c>
      <c r="AG920">
        <v>1550671012.6</v>
      </c>
      <c r="AH920">
        <v>399.984</v>
      </c>
      <c r="AI920">
        <v>399.048</v>
      </c>
      <c r="AJ920">
        <v>8.77333</v>
      </c>
      <c r="AK920">
        <v>2.85442</v>
      </c>
      <c r="AL920">
        <v>1420.26</v>
      </c>
      <c r="AM920">
        <v>99.5841</v>
      </c>
      <c r="AN920">
        <v>0.024267</v>
      </c>
      <c r="AO920">
        <v>7.09145</v>
      </c>
      <c r="AP920">
        <v>999.9</v>
      </c>
      <c r="AQ920">
        <v>999.9</v>
      </c>
      <c r="AR920">
        <v>10026.9</v>
      </c>
      <c r="AS920">
        <v>0</v>
      </c>
      <c r="AT920">
        <v>0.219127</v>
      </c>
      <c r="AU920">
        <v>0</v>
      </c>
      <c r="AV920" t="s">
        <v>204</v>
      </c>
      <c r="AW920">
        <v>0</v>
      </c>
      <c r="AX920">
        <v>-1.442</v>
      </c>
      <c r="AY920">
        <v>-0.036</v>
      </c>
      <c r="AZ920">
        <v>0</v>
      </c>
      <c r="BA920">
        <v>0</v>
      </c>
      <c r="BB920">
        <v>0</v>
      </c>
      <c r="BC920">
        <v>0</v>
      </c>
      <c r="BD920">
        <v>402.656016393443</v>
      </c>
      <c r="BE920">
        <v>1.2759310160233</v>
      </c>
      <c r="BF920">
        <v>0.391845758037409</v>
      </c>
      <c r="BG920">
        <v>-1</v>
      </c>
      <c r="BH920">
        <v>0</v>
      </c>
      <c r="BI920">
        <v>0</v>
      </c>
      <c r="BJ920" t="s">
        <v>205</v>
      </c>
      <c r="BK920">
        <v>1.88469</v>
      </c>
      <c r="BL920">
        <v>1.88162</v>
      </c>
      <c r="BM920">
        <v>1.88314</v>
      </c>
      <c r="BN920">
        <v>1.88187</v>
      </c>
      <c r="BO920">
        <v>1.88379</v>
      </c>
      <c r="BP920">
        <v>1.88309</v>
      </c>
      <c r="BQ920">
        <v>1.88477</v>
      </c>
      <c r="BR920">
        <v>1.88229</v>
      </c>
      <c r="BS920" t="s">
        <v>206</v>
      </c>
      <c r="BT920" t="s">
        <v>17</v>
      </c>
      <c r="BU920" t="s">
        <v>17</v>
      </c>
      <c r="BV920" t="s">
        <v>17</v>
      </c>
      <c r="BW920" t="s">
        <v>207</v>
      </c>
      <c r="BX920" t="s">
        <v>208</v>
      </c>
      <c r="BY920" t="s">
        <v>209</v>
      </c>
      <c r="BZ920" t="s">
        <v>209</v>
      </c>
      <c r="CA920" t="s">
        <v>209</v>
      </c>
      <c r="CB920" t="s">
        <v>209</v>
      </c>
      <c r="CC920">
        <v>5</v>
      </c>
      <c r="CD920">
        <v>0</v>
      </c>
      <c r="CE920">
        <v>0</v>
      </c>
      <c r="CF920">
        <v>0</v>
      </c>
      <c r="CG920">
        <v>0</v>
      </c>
      <c r="CH920">
        <v>2</v>
      </c>
      <c r="CI920">
        <v>1309.81</v>
      </c>
      <c r="CJ920">
        <v>-0.197055</v>
      </c>
      <c r="CK920">
        <v>8.16665</v>
      </c>
      <c r="CL920">
        <v>10.143</v>
      </c>
      <c r="CM920">
        <v>30.0004</v>
      </c>
      <c r="CN920">
        <v>9.93445</v>
      </c>
      <c r="CO920">
        <v>10.1934</v>
      </c>
      <c r="CP920">
        <v>-1</v>
      </c>
      <c r="CQ920">
        <v>0</v>
      </c>
      <c r="CR920">
        <v>98.2202</v>
      </c>
      <c r="CS920">
        <v>-999.9</v>
      </c>
      <c r="CT920">
        <v>400</v>
      </c>
      <c r="CU920">
        <v>7.14975</v>
      </c>
      <c r="CV920">
        <v>103.817</v>
      </c>
      <c r="CW920">
        <v>103.319</v>
      </c>
    </row>
    <row r="921" spans="1:101">
      <c r="A921">
        <v>907</v>
      </c>
      <c r="B921">
        <v>1550671014.6</v>
      </c>
      <c r="C921">
        <v>3041.29999995232</v>
      </c>
      <c r="D921" t="s">
        <v>2034</v>
      </c>
      <c r="E921" t="s">
        <v>2035</v>
      </c>
      <c r="F921">
        <f>J921+I921+M921*K921</f>
        <v>0</v>
      </c>
      <c r="G921">
        <f>(1000*AM921)/(L921*(AO921+273.15))</f>
        <v>0</v>
      </c>
      <c r="H921">
        <f>((G921*F921*(1-(AJ921/1000)))/(100*K921))*(BE921/60)</f>
        <v>0</v>
      </c>
      <c r="I921" t="s">
        <v>197</v>
      </c>
      <c r="J921" t="s">
        <v>198</v>
      </c>
      <c r="K921" t="s">
        <v>199</v>
      </c>
      <c r="L921" t="s">
        <v>200</v>
      </c>
      <c r="M921" t="s">
        <v>1646</v>
      </c>
      <c r="N921" t="s">
        <v>1647</v>
      </c>
      <c r="O921" t="s">
        <v>203</v>
      </c>
      <c r="P921" t="s">
        <v>925</v>
      </c>
      <c r="Q921">
        <v>1550671014.6</v>
      </c>
      <c r="R921">
        <f>AL921*Y921*(AJ921-AK921)/(100*AF921*(1000-Y921*AJ921))</f>
        <v>0</v>
      </c>
      <c r="S921">
        <f>AL921*Y921*(AI921-AH921*(1000-Y921*AK921)/(1000-Y921*AJ921))/(100*AF921)</f>
        <v>0</v>
      </c>
      <c r="T921">
        <f>(U921/V921*100)</f>
        <v>0</v>
      </c>
      <c r="U921">
        <f>AJ921*(AM921+AN921)/1000</f>
        <v>0</v>
      </c>
      <c r="V921">
        <f>0.61365*exp(17.502*AO921/(240.97+AO921))</f>
        <v>0</v>
      </c>
      <c r="W921">
        <v>147</v>
      </c>
      <c r="X921">
        <v>10</v>
      </c>
      <c r="Y921">
        <f>IF(W921*$H$11&gt;=AA921,1.0,(AA921/(AA921-W921*$H$11)))</f>
        <v>0</v>
      </c>
      <c r="Z921">
        <f>(Y921-1)*100</f>
        <v>0</v>
      </c>
      <c r="AA921">
        <f>MAX(0,($B$11+$C$11*AR921)/(1+$D$11*AR921)*AM921/(AO921+273)*$E$11)</f>
        <v>0</v>
      </c>
      <c r="AB921">
        <f>$B$9*AS921+$C$9*AT921</f>
        <v>0</v>
      </c>
      <c r="AC921">
        <f>AB921*AD921</f>
        <v>0</v>
      </c>
      <c r="AD921">
        <f>($B$9*$D$7+$C$9*$D$7)/($B$9+$C$9)</f>
        <v>0</v>
      </c>
      <c r="AE921">
        <f>($B$9*$K$7+$C$9*$K$7)/($B$9+$C$9)</f>
        <v>0</v>
      </c>
      <c r="AF921">
        <v>10</v>
      </c>
      <c r="AG921">
        <v>1550671014.6</v>
      </c>
      <c r="AH921">
        <v>400</v>
      </c>
      <c r="AI921">
        <v>399.057</v>
      </c>
      <c r="AJ921">
        <v>8.77579</v>
      </c>
      <c r="AK921">
        <v>2.85395</v>
      </c>
      <c r="AL921">
        <v>1420.02</v>
      </c>
      <c r="AM921">
        <v>99.5841</v>
      </c>
      <c r="AN921">
        <v>0.0241532</v>
      </c>
      <c r="AO921">
        <v>7.07845</v>
      </c>
      <c r="AP921">
        <v>999.9</v>
      </c>
      <c r="AQ921">
        <v>999.9</v>
      </c>
      <c r="AR921">
        <v>9981.25</v>
      </c>
      <c r="AS921">
        <v>0</v>
      </c>
      <c r="AT921">
        <v>0.219127</v>
      </c>
      <c r="AU921">
        <v>0</v>
      </c>
      <c r="AV921" t="s">
        <v>204</v>
      </c>
      <c r="AW921">
        <v>0</v>
      </c>
      <c r="AX921">
        <v>-1.442</v>
      </c>
      <c r="AY921">
        <v>-0.036</v>
      </c>
      <c r="AZ921">
        <v>0</v>
      </c>
      <c r="BA921">
        <v>0</v>
      </c>
      <c r="BB921">
        <v>0</v>
      </c>
      <c r="BC921">
        <v>0</v>
      </c>
      <c r="BD921">
        <v>402.696885245902</v>
      </c>
      <c r="BE921">
        <v>1.37080533076026</v>
      </c>
      <c r="BF921">
        <v>0.416627368136897</v>
      </c>
      <c r="BG921">
        <v>-1</v>
      </c>
      <c r="BH921">
        <v>0</v>
      </c>
      <c r="BI921">
        <v>0</v>
      </c>
      <c r="BJ921" t="s">
        <v>205</v>
      </c>
      <c r="BK921">
        <v>1.88469</v>
      </c>
      <c r="BL921">
        <v>1.88161</v>
      </c>
      <c r="BM921">
        <v>1.88313</v>
      </c>
      <c r="BN921">
        <v>1.88187</v>
      </c>
      <c r="BO921">
        <v>1.88376</v>
      </c>
      <c r="BP921">
        <v>1.88309</v>
      </c>
      <c r="BQ921">
        <v>1.88477</v>
      </c>
      <c r="BR921">
        <v>1.8823</v>
      </c>
      <c r="BS921" t="s">
        <v>206</v>
      </c>
      <c r="BT921" t="s">
        <v>17</v>
      </c>
      <c r="BU921" t="s">
        <v>17</v>
      </c>
      <c r="BV921" t="s">
        <v>17</v>
      </c>
      <c r="BW921" t="s">
        <v>207</v>
      </c>
      <c r="BX921" t="s">
        <v>208</v>
      </c>
      <c r="BY921" t="s">
        <v>209</v>
      </c>
      <c r="BZ921" t="s">
        <v>209</v>
      </c>
      <c r="CA921" t="s">
        <v>209</v>
      </c>
      <c r="CB921" t="s">
        <v>209</v>
      </c>
      <c r="CC921">
        <v>5</v>
      </c>
      <c r="CD921">
        <v>0</v>
      </c>
      <c r="CE921">
        <v>0</v>
      </c>
      <c r="CF921">
        <v>0</v>
      </c>
      <c r="CG921">
        <v>0</v>
      </c>
      <c r="CH921">
        <v>2</v>
      </c>
      <c r="CI921">
        <v>1308.52</v>
      </c>
      <c r="CJ921">
        <v>-0.197055</v>
      </c>
      <c r="CK921">
        <v>8.16669</v>
      </c>
      <c r="CL921">
        <v>10.1439</v>
      </c>
      <c r="CM921">
        <v>30.0004</v>
      </c>
      <c r="CN921">
        <v>9.93501</v>
      </c>
      <c r="CO921">
        <v>10.1943</v>
      </c>
      <c r="CP921">
        <v>-1</v>
      </c>
      <c r="CQ921">
        <v>0</v>
      </c>
      <c r="CR921">
        <v>98.2202</v>
      </c>
      <c r="CS921">
        <v>-999.9</v>
      </c>
      <c r="CT921">
        <v>400</v>
      </c>
      <c r="CU921">
        <v>7.04812</v>
      </c>
      <c r="CV921">
        <v>103.815</v>
      </c>
      <c r="CW921">
        <v>103.319</v>
      </c>
    </row>
    <row r="922" spans="1:101">
      <c r="A922">
        <v>908</v>
      </c>
      <c r="B922">
        <v>1550671016.6</v>
      </c>
      <c r="C922">
        <v>3043.29999995232</v>
      </c>
      <c r="D922" t="s">
        <v>2036</v>
      </c>
      <c r="E922" t="s">
        <v>2037</v>
      </c>
      <c r="F922">
        <f>J922+I922+M922*K922</f>
        <v>0</v>
      </c>
      <c r="G922">
        <f>(1000*AM922)/(L922*(AO922+273.15))</f>
        <v>0</v>
      </c>
      <c r="H922">
        <f>((G922*F922*(1-(AJ922/1000)))/(100*K922))*(BE922/60)</f>
        <v>0</v>
      </c>
      <c r="I922" t="s">
        <v>197</v>
      </c>
      <c r="J922" t="s">
        <v>198</v>
      </c>
      <c r="K922" t="s">
        <v>199</v>
      </c>
      <c r="L922" t="s">
        <v>200</v>
      </c>
      <c r="M922" t="s">
        <v>1646</v>
      </c>
      <c r="N922" t="s">
        <v>1647</v>
      </c>
      <c r="O922" t="s">
        <v>203</v>
      </c>
      <c r="P922" t="s">
        <v>925</v>
      </c>
      <c r="Q922">
        <v>1550671016.6</v>
      </c>
      <c r="R922">
        <f>AL922*Y922*(AJ922-AK922)/(100*AF922*(1000-Y922*AJ922))</f>
        <v>0</v>
      </c>
      <c r="S922">
        <f>AL922*Y922*(AI922-AH922*(1000-Y922*AK922)/(1000-Y922*AJ922))/(100*AF922)</f>
        <v>0</v>
      </c>
      <c r="T922">
        <f>(U922/V922*100)</f>
        <v>0</v>
      </c>
      <c r="U922">
        <f>AJ922*(AM922+AN922)/1000</f>
        <v>0</v>
      </c>
      <c r="V922">
        <f>0.61365*exp(17.502*AO922/(240.97+AO922))</f>
        <v>0</v>
      </c>
      <c r="W922">
        <v>128</v>
      </c>
      <c r="X922">
        <v>9</v>
      </c>
      <c r="Y922">
        <f>IF(W922*$H$11&gt;=AA922,1.0,(AA922/(AA922-W922*$H$11)))</f>
        <v>0</v>
      </c>
      <c r="Z922">
        <f>(Y922-1)*100</f>
        <v>0</v>
      </c>
      <c r="AA922">
        <f>MAX(0,($B$11+$C$11*AR922)/(1+$D$11*AR922)*AM922/(AO922+273)*$E$11)</f>
        <v>0</v>
      </c>
      <c r="AB922">
        <f>$B$9*AS922+$C$9*AT922</f>
        <v>0</v>
      </c>
      <c r="AC922">
        <f>AB922*AD922</f>
        <v>0</v>
      </c>
      <c r="AD922">
        <f>($B$9*$D$7+$C$9*$D$7)/($B$9+$C$9)</f>
        <v>0</v>
      </c>
      <c r="AE922">
        <f>($B$9*$K$7+$C$9*$K$7)/($B$9+$C$9)</f>
        <v>0</v>
      </c>
      <c r="AF922">
        <v>10</v>
      </c>
      <c r="AG922">
        <v>1550671016.6</v>
      </c>
      <c r="AH922">
        <v>400.015</v>
      </c>
      <c r="AI922">
        <v>399.061</v>
      </c>
      <c r="AJ922">
        <v>8.78362</v>
      </c>
      <c r="AK922">
        <v>2.85318</v>
      </c>
      <c r="AL922">
        <v>1419.9</v>
      </c>
      <c r="AM922">
        <v>99.5843</v>
      </c>
      <c r="AN922">
        <v>0.0238915</v>
      </c>
      <c r="AO922">
        <v>7.07639</v>
      </c>
      <c r="AP922">
        <v>999.9</v>
      </c>
      <c r="AQ922">
        <v>999.9</v>
      </c>
      <c r="AR922">
        <v>9998.12</v>
      </c>
      <c r="AS922">
        <v>0</v>
      </c>
      <c r="AT922">
        <v>0.219127</v>
      </c>
      <c r="AU922">
        <v>0</v>
      </c>
      <c r="AV922" t="s">
        <v>204</v>
      </c>
      <c r="AW922">
        <v>0</v>
      </c>
      <c r="AX922">
        <v>-1.442</v>
      </c>
      <c r="AY922">
        <v>-0.036</v>
      </c>
      <c r="AZ922">
        <v>0</v>
      </c>
      <c r="BA922">
        <v>0</v>
      </c>
      <c r="BB922">
        <v>0</v>
      </c>
      <c r="BC922">
        <v>0</v>
      </c>
      <c r="BD922">
        <v>402.737991803279</v>
      </c>
      <c r="BE922">
        <v>1.45257454043177</v>
      </c>
      <c r="BF922">
        <v>0.436968628050147</v>
      </c>
      <c r="BG922">
        <v>-1</v>
      </c>
      <c r="BH922">
        <v>0</v>
      </c>
      <c r="BI922">
        <v>0</v>
      </c>
      <c r="BJ922" t="s">
        <v>205</v>
      </c>
      <c r="BK922">
        <v>1.88467</v>
      </c>
      <c r="BL922">
        <v>1.88162</v>
      </c>
      <c r="BM922">
        <v>1.88312</v>
      </c>
      <c r="BN922">
        <v>1.88187</v>
      </c>
      <c r="BO922">
        <v>1.88374</v>
      </c>
      <c r="BP922">
        <v>1.88308</v>
      </c>
      <c r="BQ922">
        <v>1.88477</v>
      </c>
      <c r="BR922">
        <v>1.8823</v>
      </c>
      <c r="BS922" t="s">
        <v>206</v>
      </c>
      <c r="BT922" t="s">
        <v>17</v>
      </c>
      <c r="BU922" t="s">
        <v>17</v>
      </c>
      <c r="BV922" t="s">
        <v>17</v>
      </c>
      <c r="BW922" t="s">
        <v>207</v>
      </c>
      <c r="BX922" t="s">
        <v>208</v>
      </c>
      <c r="BY922" t="s">
        <v>209</v>
      </c>
      <c r="BZ922" t="s">
        <v>209</v>
      </c>
      <c r="CA922" t="s">
        <v>209</v>
      </c>
      <c r="CB922" t="s">
        <v>209</v>
      </c>
      <c r="CC922">
        <v>5</v>
      </c>
      <c r="CD922">
        <v>0</v>
      </c>
      <c r="CE922">
        <v>0</v>
      </c>
      <c r="CF922">
        <v>0</v>
      </c>
      <c r="CG922">
        <v>0</v>
      </c>
      <c r="CH922">
        <v>2</v>
      </c>
      <c r="CI922">
        <v>1322.46</v>
      </c>
      <c r="CJ922">
        <v>-0.197055</v>
      </c>
      <c r="CK922">
        <v>8.16676</v>
      </c>
      <c r="CL922">
        <v>10.1445</v>
      </c>
      <c r="CM922">
        <v>30.0004</v>
      </c>
      <c r="CN922">
        <v>9.93596</v>
      </c>
      <c r="CO922">
        <v>10.1955</v>
      </c>
      <c r="CP922">
        <v>-1</v>
      </c>
      <c r="CQ922">
        <v>0</v>
      </c>
      <c r="CR922">
        <v>98.2202</v>
      </c>
      <c r="CS922">
        <v>-999.9</v>
      </c>
      <c r="CT922">
        <v>400</v>
      </c>
      <c r="CU922">
        <v>6.97325</v>
      </c>
      <c r="CV922">
        <v>103.815</v>
      </c>
      <c r="CW922">
        <v>103.317</v>
      </c>
    </row>
    <row r="923" spans="1:101">
      <c r="A923">
        <v>909</v>
      </c>
      <c r="B923">
        <v>1550671018.6</v>
      </c>
      <c r="C923">
        <v>3045.29999995232</v>
      </c>
      <c r="D923" t="s">
        <v>2038</v>
      </c>
      <c r="E923" t="s">
        <v>2039</v>
      </c>
      <c r="F923">
        <f>J923+I923+M923*K923</f>
        <v>0</v>
      </c>
      <c r="G923">
        <f>(1000*AM923)/(L923*(AO923+273.15))</f>
        <v>0</v>
      </c>
      <c r="H923">
        <f>((G923*F923*(1-(AJ923/1000)))/(100*K923))*(BE923/60)</f>
        <v>0</v>
      </c>
      <c r="I923" t="s">
        <v>197</v>
      </c>
      <c r="J923" t="s">
        <v>198</v>
      </c>
      <c r="K923" t="s">
        <v>199</v>
      </c>
      <c r="L923" t="s">
        <v>200</v>
      </c>
      <c r="M923" t="s">
        <v>1646</v>
      </c>
      <c r="N923" t="s">
        <v>1647</v>
      </c>
      <c r="O923" t="s">
        <v>203</v>
      </c>
      <c r="P923" t="s">
        <v>925</v>
      </c>
      <c r="Q923">
        <v>1550671018.6</v>
      </c>
      <c r="R923">
        <f>AL923*Y923*(AJ923-AK923)/(100*AF923*(1000-Y923*AJ923))</f>
        <v>0</v>
      </c>
      <c r="S923">
        <f>AL923*Y923*(AI923-AH923*(1000-Y923*AK923)/(1000-Y923*AJ923))/(100*AF923)</f>
        <v>0</v>
      </c>
      <c r="T923">
        <f>(U923/V923*100)</f>
        <v>0</v>
      </c>
      <c r="U923">
        <f>AJ923*(AM923+AN923)/1000</f>
        <v>0</v>
      </c>
      <c r="V923">
        <f>0.61365*exp(17.502*AO923/(240.97+AO923))</f>
        <v>0</v>
      </c>
      <c r="W923">
        <v>121</v>
      </c>
      <c r="X923">
        <v>9</v>
      </c>
      <c r="Y923">
        <f>IF(W923*$H$11&gt;=AA923,1.0,(AA923/(AA923-W923*$H$11)))</f>
        <v>0</v>
      </c>
      <c r="Z923">
        <f>(Y923-1)*100</f>
        <v>0</v>
      </c>
      <c r="AA923">
        <f>MAX(0,($B$11+$C$11*AR923)/(1+$D$11*AR923)*AM923/(AO923+273)*$E$11)</f>
        <v>0</v>
      </c>
      <c r="AB923">
        <f>$B$9*AS923+$C$9*AT923</f>
        <v>0</v>
      </c>
      <c r="AC923">
        <f>AB923*AD923</f>
        <v>0</v>
      </c>
      <c r="AD923">
        <f>($B$9*$D$7+$C$9*$D$7)/($B$9+$C$9)</f>
        <v>0</v>
      </c>
      <c r="AE923">
        <f>($B$9*$K$7+$C$9*$K$7)/($B$9+$C$9)</f>
        <v>0</v>
      </c>
      <c r="AF923">
        <v>10</v>
      </c>
      <c r="AG923">
        <v>1550671018.6</v>
      </c>
      <c r="AH923">
        <v>400.079</v>
      </c>
      <c r="AI923">
        <v>399.063</v>
      </c>
      <c r="AJ923">
        <v>8.7965</v>
      </c>
      <c r="AK923">
        <v>2.8529</v>
      </c>
      <c r="AL923">
        <v>1420.27</v>
      </c>
      <c r="AM923">
        <v>99.5854</v>
      </c>
      <c r="AN923">
        <v>0.0239392</v>
      </c>
      <c r="AO923">
        <v>7.08275</v>
      </c>
      <c r="AP923">
        <v>999.9</v>
      </c>
      <c r="AQ923">
        <v>999.9</v>
      </c>
      <c r="AR923">
        <v>10008.8</v>
      </c>
      <c r="AS923">
        <v>0</v>
      </c>
      <c r="AT923">
        <v>0.219127</v>
      </c>
      <c r="AU923">
        <v>0</v>
      </c>
      <c r="AV923" t="s">
        <v>204</v>
      </c>
      <c r="AW923">
        <v>0</v>
      </c>
      <c r="AX923">
        <v>-1.442</v>
      </c>
      <c r="AY923">
        <v>-0.036</v>
      </c>
      <c r="AZ923">
        <v>0</v>
      </c>
      <c r="BA923">
        <v>0</v>
      </c>
      <c r="BB923">
        <v>0</v>
      </c>
      <c r="BC923">
        <v>0</v>
      </c>
      <c r="BD923">
        <v>402.780475409836</v>
      </c>
      <c r="BE923">
        <v>1.51715313874451</v>
      </c>
      <c r="BF923">
        <v>0.452881488734026</v>
      </c>
      <c r="BG923">
        <v>-1</v>
      </c>
      <c r="BH923">
        <v>0</v>
      </c>
      <c r="BI923">
        <v>0</v>
      </c>
      <c r="BJ923" t="s">
        <v>205</v>
      </c>
      <c r="BK923">
        <v>1.88467</v>
      </c>
      <c r="BL923">
        <v>1.88164</v>
      </c>
      <c r="BM923">
        <v>1.88312</v>
      </c>
      <c r="BN923">
        <v>1.88187</v>
      </c>
      <c r="BO923">
        <v>1.88375</v>
      </c>
      <c r="BP923">
        <v>1.88308</v>
      </c>
      <c r="BQ923">
        <v>1.88477</v>
      </c>
      <c r="BR923">
        <v>1.88229</v>
      </c>
      <c r="BS923" t="s">
        <v>206</v>
      </c>
      <c r="BT923" t="s">
        <v>17</v>
      </c>
      <c r="BU923" t="s">
        <v>17</v>
      </c>
      <c r="BV923" t="s">
        <v>17</v>
      </c>
      <c r="BW923" t="s">
        <v>207</v>
      </c>
      <c r="BX923" t="s">
        <v>208</v>
      </c>
      <c r="BY923" t="s">
        <v>209</v>
      </c>
      <c r="BZ923" t="s">
        <v>209</v>
      </c>
      <c r="CA923" t="s">
        <v>209</v>
      </c>
      <c r="CB923" t="s">
        <v>209</v>
      </c>
      <c r="CC923">
        <v>5</v>
      </c>
      <c r="CD923">
        <v>0</v>
      </c>
      <c r="CE923">
        <v>0</v>
      </c>
      <c r="CF923">
        <v>0</v>
      </c>
      <c r="CG923">
        <v>0</v>
      </c>
      <c r="CH923">
        <v>2</v>
      </c>
      <c r="CI923">
        <v>1327.95</v>
      </c>
      <c r="CJ923">
        <v>-0.197055</v>
      </c>
      <c r="CK923">
        <v>8.16698</v>
      </c>
      <c r="CL923">
        <v>10.1454</v>
      </c>
      <c r="CM923">
        <v>30.0003</v>
      </c>
      <c r="CN923">
        <v>9.9371</v>
      </c>
      <c r="CO923">
        <v>10.1966</v>
      </c>
      <c r="CP923">
        <v>-1</v>
      </c>
      <c r="CQ923">
        <v>0</v>
      </c>
      <c r="CR923">
        <v>98.2202</v>
      </c>
      <c r="CS923">
        <v>-999.9</v>
      </c>
      <c r="CT923">
        <v>400</v>
      </c>
      <c r="CU923">
        <v>6.89816</v>
      </c>
      <c r="CV923">
        <v>103.815</v>
      </c>
      <c r="CW923">
        <v>103.316</v>
      </c>
    </row>
    <row r="924" spans="1:101">
      <c r="A924">
        <v>910</v>
      </c>
      <c r="B924">
        <v>1550671020.6</v>
      </c>
      <c r="C924">
        <v>3047.29999995232</v>
      </c>
      <c r="D924" t="s">
        <v>2040</v>
      </c>
      <c r="E924" t="s">
        <v>2041</v>
      </c>
      <c r="F924">
        <f>J924+I924+M924*K924</f>
        <v>0</v>
      </c>
      <c r="G924">
        <f>(1000*AM924)/(L924*(AO924+273.15))</f>
        <v>0</v>
      </c>
      <c r="H924">
        <f>((G924*F924*(1-(AJ924/1000)))/(100*K924))*(BE924/60)</f>
        <v>0</v>
      </c>
      <c r="I924" t="s">
        <v>197</v>
      </c>
      <c r="J924" t="s">
        <v>198</v>
      </c>
      <c r="K924" t="s">
        <v>199</v>
      </c>
      <c r="L924" t="s">
        <v>200</v>
      </c>
      <c r="M924" t="s">
        <v>1646</v>
      </c>
      <c r="N924" t="s">
        <v>1647</v>
      </c>
      <c r="O924" t="s">
        <v>203</v>
      </c>
      <c r="P924" t="s">
        <v>925</v>
      </c>
      <c r="Q924">
        <v>1550671020.6</v>
      </c>
      <c r="R924">
        <f>AL924*Y924*(AJ924-AK924)/(100*AF924*(1000-Y924*AJ924))</f>
        <v>0</v>
      </c>
      <c r="S924">
        <f>AL924*Y924*(AI924-AH924*(1000-Y924*AK924)/(1000-Y924*AJ924))/(100*AF924)</f>
        <v>0</v>
      </c>
      <c r="T924">
        <f>(U924/V924*100)</f>
        <v>0</v>
      </c>
      <c r="U924">
        <f>AJ924*(AM924+AN924)/1000</f>
        <v>0</v>
      </c>
      <c r="V924">
        <f>0.61365*exp(17.502*AO924/(240.97+AO924))</f>
        <v>0</v>
      </c>
      <c r="W924">
        <v>118</v>
      </c>
      <c r="X924">
        <v>8</v>
      </c>
      <c r="Y924">
        <f>IF(W924*$H$11&gt;=AA924,1.0,(AA924/(AA924-W924*$H$11)))</f>
        <v>0</v>
      </c>
      <c r="Z924">
        <f>(Y924-1)*100</f>
        <v>0</v>
      </c>
      <c r="AA924">
        <f>MAX(0,($B$11+$C$11*AR924)/(1+$D$11*AR924)*AM924/(AO924+273)*$E$11)</f>
        <v>0</v>
      </c>
      <c r="AB924">
        <f>$B$9*AS924+$C$9*AT924</f>
        <v>0</v>
      </c>
      <c r="AC924">
        <f>AB924*AD924</f>
        <v>0</v>
      </c>
      <c r="AD924">
        <f>($B$9*$D$7+$C$9*$D$7)/($B$9+$C$9)</f>
        <v>0</v>
      </c>
      <c r="AE924">
        <f>($B$9*$K$7+$C$9*$K$7)/($B$9+$C$9)</f>
        <v>0</v>
      </c>
      <c r="AF924">
        <v>10</v>
      </c>
      <c r="AG924">
        <v>1550671020.6</v>
      </c>
      <c r="AH924">
        <v>400.189</v>
      </c>
      <c r="AI924">
        <v>399.069</v>
      </c>
      <c r="AJ924">
        <v>8.80606</v>
      </c>
      <c r="AK924">
        <v>2.85318</v>
      </c>
      <c r="AL924">
        <v>1420.45</v>
      </c>
      <c r="AM924">
        <v>99.5844</v>
      </c>
      <c r="AN924">
        <v>0.0239813</v>
      </c>
      <c r="AO924">
        <v>7.08761</v>
      </c>
      <c r="AP924">
        <v>999.9</v>
      </c>
      <c r="AQ924">
        <v>999.9</v>
      </c>
      <c r="AR924">
        <v>9988.75</v>
      </c>
      <c r="AS924">
        <v>0</v>
      </c>
      <c r="AT924">
        <v>0.219127</v>
      </c>
      <c r="AU924">
        <v>0</v>
      </c>
      <c r="AV924" t="s">
        <v>204</v>
      </c>
      <c r="AW924">
        <v>0</v>
      </c>
      <c r="AX924">
        <v>-1.442</v>
      </c>
      <c r="AY924">
        <v>-0.036</v>
      </c>
      <c r="AZ924">
        <v>0</v>
      </c>
      <c r="BA924">
        <v>0</v>
      </c>
      <c r="BB924">
        <v>0</v>
      </c>
      <c r="BC924">
        <v>0</v>
      </c>
      <c r="BD924">
        <v>402.826836065574</v>
      </c>
      <c r="BE924">
        <v>1.57775408844727</v>
      </c>
      <c r="BF924">
        <v>0.468643322036536</v>
      </c>
      <c r="BG924">
        <v>-1</v>
      </c>
      <c r="BH924">
        <v>0</v>
      </c>
      <c r="BI924">
        <v>0</v>
      </c>
      <c r="BJ924" t="s">
        <v>205</v>
      </c>
      <c r="BK924">
        <v>1.88471</v>
      </c>
      <c r="BL924">
        <v>1.88165</v>
      </c>
      <c r="BM924">
        <v>1.88312</v>
      </c>
      <c r="BN924">
        <v>1.88187</v>
      </c>
      <c r="BO924">
        <v>1.88377</v>
      </c>
      <c r="BP924">
        <v>1.88308</v>
      </c>
      <c r="BQ924">
        <v>1.88477</v>
      </c>
      <c r="BR924">
        <v>1.8823</v>
      </c>
      <c r="BS924" t="s">
        <v>206</v>
      </c>
      <c r="BT924" t="s">
        <v>17</v>
      </c>
      <c r="BU924" t="s">
        <v>17</v>
      </c>
      <c r="BV924" t="s">
        <v>17</v>
      </c>
      <c r="BW924" t="s">
        <v>207</v>
      </c>
      <c r="BX924" t="s">
        <v>208</v>
      </c>
      <c r="BY924" t="s">
        <v>209</v>
      </c>
      <c r="BZ924" t="s">
        <v>209</v>
      </c>
      <c r="CA924" t="s">
        <v>209</v>
      </c>
      <c r="CB924" t="s">
        <v>209</v>
      </c>
      <c r="CC924">
        <v>5</v>
      </c>
      <c r="CD924">
        <v>0</v>
      </c>
      <c r="CE924">
        <v>0</v>
      </c>
      <c r="CF924">
        <v>0</v>
      </c>
      <c r="CG924">
        <v>0</v>
      </c>
      <c r="CH924">
        <v>2</v>
      </c>
      <c r="CI924">
        <v>1329.99</v>
      </c>
      <c r="CJ924">
        <v>-0.197055</v>
      </c>
      <c r="CK924">
        <v>8.1673</v>
      </c>
      <c r="CL924">
        <v>10.1465</v>
      </c>
      <c r="CM924">
        <v>30.0005</v>
      </c>
      <c r="CN924">
        <v>9.93795</v>
      </c>
      <c r="CO924">
        <v>10.1978</v>
      </c>
      <c r="CP924">
        <v>-1</v>
      </c>
      <c r="CQ924">
        <v>0</v>
      </c>
      <c r="CR924">
        <v>98.2202</v>
      </c>
      <c r="CS924">
        <v>-999.9</v>
      </c>
      <c r="CT924">
        <v>400</v>
      </c>
      <c r="CU924">
        <v>6.82447</v>
      </c>
      <c r="CV924">
        <v>103.815</v>
      </c>
      <c r="CW924">
        <v>103.316</v>
      </c>
    </row>
    <row r="925" spans="1:101">
      <c r="A925">
        <v>911</v>
      </c>
      <c r="B925">
        <v>1550671022.6</v>
      </c>
      <c r="C925">
        <v>3049.29999995232</v>
      </c>
      <c r="D925" t="s">
        <v>2042</v>
      </c>
      <c r="E925" t="s">
        <v>2043</v>
      </c>
      <c r="F925">
        <f>J925+I925+M925*K925</f>
        <v>0</v>
      </c>
      <c r="G925">
        <f>(1000*AM925)/(L925*(AO925+273.15))</f>
        <v>0</v>
      </c>
      <c r="H925">
        <f>((G925*F925*(1-(AJ925/1000)))/(100*K925))*(BE925/60)</f>
        <v>0</v>
      </c>
      <c r="I925" t="s">
        <v>197</v>
      </c>
      <c r="J925" t="s">
        <v>198</v>
      </c>
      <c r="K925" t="s">
        <v>199</v>
      </c>
      <c r="L925" t="s">
        <v>200</v>
      </c>
      <c r="M925" t="s">
        <v>1646</v>
      </c>
      <c r="N925" t="s">
        <v>1647</v>
      </c>
      <c r="O925" t="s">
        <v>203</v>
      </c>
      <c r="P925" t="s">
        <v>925</v>
      </c>
      <c r="Q925">
        <v>1550671022.6</v>
      </c>
      <c r="R925">
        <f>AL925*Y925*(AJ925-AK925)/(100*AF925*(1000-Y925*AJ925))</f>
        <v>0</v>
      </c>
      <c r="S925">
        <f>AL925*Y925*(AI925-AH925*(1000-Y925*AK925)/(1000-Y925*AJ925))/(100*AF925)</f>
        <v>0</v>
      </c>
      <c r="T925">
        <f>(U925/V925*100)</f>
        <v>0</v>
      </c>
      <c r="U925">
        <f>AJ925*(AM925+AN925)/1000</f>
        <v>0</v>
      </c>
      <c r="V925">
        <f>0.61365*exp(17.502*AO925/(240.97+AO925))</f>
        <v>0</v>
      </c>
      <c r="W925">
        <v>123</v>
      </c>
      <c r="X925">
        <v>9</v>
      </c>
      <c r="Y925">
        <f>IF(W925*$H$11&gt;=AA925,1.0,(AA925/(AA925-W925*$H$11)))</f>
        <v>0</v>
      </c>
      <c r="Z925">
        <f>(Y925-1)*100</f>
        <v>0</v>
      </c>
      <c r="AA925">
        <f>MAX(0,($B$11+$C$11*AR925)/(1+$D$11*AR925)*AM925/(AO925+273)*$E$11)</f>
        <v>0</v>
      </c>
      <c r="AB925">
        <f>$B$9*AS925+$C$9*AT925</f>
        <v>0</v>
      </c>
      <c r="AC925">
        <f>AB925*AD925</f>
        <v>0</v>
      </c>
      <c r="AD925">
        <f>($B$9*$D$7+$C$9*$D$7)/($B$9+$C$9)</f>
        <v>0</v>
      </c>
      <c r="AE925">
        <f>($B$9*$K$7+$C$9*$K$7)/($B$9+$C$9)</f>
        <v>0</v>
      </c>
      <c r="AF925">
        <v>10</v>
      </c>
      <c r="AG925">
        <v>1550671022.6</v>
      </c>
      <c r="AH925">
        <v>400.269</v>
      </c>
      <c r="AI925">
        <v>399.083</v>
      </c>
      <c r="AJ925">
        <v>8.81643</v>
      </c>
      <c r="AK925">
        <v>2.85312</v>
      </c>
      <c r="AL925">
        <v>1420.92</v>
      </c>
      <c r="AM925">
        <v>99.5832</v>
      </c>
      <c r="AN925">
        <v>0.0237683</v>
      </c>
      <c r="AO925">
        <v>7.09641</v>
      </c>
      <c r="AP925">
        <v>999.9</v>
      </c>
      <c r="AQ925">
        <v>999.9</v>
      </c>
      <c r="AR925">
        <v>10001.2</v>
      </c>
      <c r="AS925">
        <v>0</v>
      </c>
      <c r="AT925">
        <v>0.219127</v>
      </c>
      <c r="AU925">
        <v>0</v>
      </c>
      <c r="AV925" t="s">
        <v>204</v>
      </c>
      <c r="AW925">
        <v>0</v>
      </c>
      <c r="AX925">
        <v>-1.442</v>
      </c>
      <c r="AY925">
        <v>-0.036</v>
      </c>
      <c r="AZ925">
        <v>0</v>
      </c>
      <c r="BA925">
        <v>0</v>
      </c>
      <c r="BB925">
        <v>0</v>
      </c>
      <c r="BC925">
        <v>0</v>
      </c>
      <c r="BD925">
        <v>402.876819672131</v>
      </c>
      <c r="BE925">
        <v>1.64175017596267</v>
      </c>
      <c r="BF925">
        <v>0.485958576396862</v>
      </c>
      <c r="BG925">
        <v>-1</v>
      </c>
      <c r="BH925">
        <v>0</v>
      </c>
      <c r="BI925">
        <v>0</v>
      </c>
      <c r="BJ925" t="s">
        <v>205</v>
      </c>
      <c r="BK925">
        <v>1.88471</v>
      </c>
      <c r="BL925">
        <v>1.88164</v>
      </c>
      <c r="BM925">
        <v>1.88314</v>
      </c>
      <c r="BN925">
        <v>1.88187</v>
      </c>
      <c r="BO925">
        <v>1.88376</v>
      </c>
      <c r="BP925">
        <v>1.88309</v>
      </c>
      <c r="BQ925">
        <v>1.88477</v>
      </c>
      <c r="BR925">
        <v>1.88232</v>
      </c>
      <c r="BS925" t="s">
        <v>206</v>
      </c>
      <c r="BT925" t="s">
        <v>17</v>
      </c>
      <c r="BU925" t="s">
        <v>17</v>
      </c>
      <c r="BV925" t="s">
        <v>17</v>
      </c>
      <c r="BW925" t="s">
        <v>207</v>
      </c>
      <c r="BX925" t="s">
        <v>208</v>
      </c>
      <c r="BY925" t="s">
        <v>209</v>
      </c>
      <c r="BZ925" t="s">
        <v>209</v>
      </c>
      <c r="CA925" t="s">
        <v>209</v>
      </c>
      <c r="CB925" t="s">
        <v>209</v>
      </c>
      <c r="CC925">
        <v>5</v>
      </c>
      <c r="CD925">
        <v>0</v>
      </c>
      <c r="CE925">
        <v>0</v>
      </c>
      <c r="CF925">
        <v>0</v>
      </c>
      <c r="CG925">
        <v>0</v>
      </c>
      <c r="CH925">
        <v>2</v>
      </c>
      <c r="CI925">
        <v>1326.95</v>
      </c>
      <c r="CJ925">
        <v>-0.197055</v>
      </c>
      <c r="CK925">
        <v>8.16758</v>
      </c>
      <c r="CL925">
        <v>10.1477</v>
      </c>
      <c r="CM925">
        <v>30.0005</v>
      </c>
      <c r="CN925">
        <v>9.93938</v>
      </c>
      <c r="CO925">
        <v>10.1993</v>
      </c>
      <c r="CP925">
        <v>-1</v>
      </c>
      <c r="CQ925">
        <v>0</v>
      </c>
      <c r="CR925">
        <v>98.2202</v>
      </c>
      <c r="CS925">
        <v>-999.9</v>
      </c>
      <c r="CT925">
        <v>400</v>
      </c>
      <c r="CU925">
        <v>6.74368</v>
      </c>
      <c r="CV925">
        <v>103.815</v>
      </c>
      <c r="CW925">
        <v>103.316</v>
      </c>
    </row>
    <row r="926" spans="1:101">
      <c r="A926">
        <v>912</v>
      </c>
      <c r="B926">
        <v>1550671024.6</v>
      </c>
      <c r="C926">
        <v>3051.29999995232</v>
      </c>
      <c r="D926" t="s">
        <v>2044</v>
      </c>
      <c r="E926" t="s">
        <v>2045</v>
      </c>
      <c r="F926">
        <f>J926+I926+M926*K926</f>
        <v>0</v>
      </c>
      <c r="G926">
        <f>(1000*AM926)/(L926*(AO926+273.15))</f>
        <v>0</v>
      </c>
      <c r="H926">
        <f>((G926*F926*(1-(AJ926/1000)))/(100*K926))*(BE926/60)</f>
        <v>0</v>
      </c>
      <c r="I926" t="s">
        <v>197</v>
      </c>
      <c r="J926" t="s">
        <v>198</v>
      </c>
      <c r="K926" t="s">
        <v>199</v>
      </c>
      <c r="L926" t="s">
        <v>200</v>
      </c>
      <c r="M926" t="s">
        <v>1646</v>
      </c>
      <c r="N926" t="s">
        <v>1647</v>
      </c>
      <c r="O926" t="s">
        <v>203</v>
      </c>
      <c r="P926" t="s">
        <v>925</v>
      </c>
      <c r="Q926">
        <v>1550671024.6</v>
      </c>
      <c r="R926">
        <f>AL926*Y926*(AJ926-AK926)/(100*AF926*(1000-Y926*AJ926))</f>
        <v>0</v>
      </c>
      <c r="S926">
        <f>AL926*Y926*(AI926-AH926*(1000-Y926*AK926)/(1000-Y926*AJ926))/(100*AF926)</f>
        <v>0</v>
      </c>
      <c r="T926">
        <f>(U926/V926*100)</f>
        <v>0</v>
      </c>
      <c r="U926">
        <f>AJ926*(AM926+AN926)/1000</f>
        <v>0</v>
      </c>
      <c r="V926">
        <f>0.61365*exp(17.502*AO926/(240.97+AO926))</f>
        <v>0</v>
      </c>
      <c r="W926">
        <v>133</v>
      </c>
      <c r="X926">
        <v>9</v>
      </c>
      <c r="Y926">
        <f>IF(W926*$H$11&gt;=AA926,1.0,(AA926/(AA926-W926*$H$11)))</f>
        <v>0</v>
      </c>
      <c r="Z926">
        <f>(Y926-1)*100</f>
        <v>0</v>
      </c>
      <c r="AA926">
        <f>MAX(0,($B$11+$C$11*AR926)/(1+$D$11*AR926)*AM926/(AO926+273)*$E$11)</f>
        <v>0</v>
      </c>
      <c r="AB926">
        <f>$B$9*AS926+$C$9*AT926</f>
        <v>0</v>
      </c>
      <c r="AC926">
        <f>AB926*AD926</f>
        <v>0</v>
      </c>
      <c r="AD926">
        <f>($B$9*$D$7+$C$9*$D$7)/($B$9+$C$9)</f>
        <v>0</v>
      </c>
      <c r="AE926">
        <f>($B$9*$K$7+$C$9*$K$7)/($B$9+$C$9)</f>
        <v>0</v>
      </c>
      <c r="AF926">
        <v>10</v>
      </c>
      <c r="AG926">
        <v>1550671024.6</v>
      </c>
      <c r="AH926">
        <v>400.277</v>
      </c>
      <c r="AI926">
        <v>399.075</v>
      </c>
      <c r="AJ926">
        <v>8.82603</v>
      </c>
      <c r="AK926">
        <v>2.85246</v>
      </c>
      <c r="AL926">
        <v>1420.96</v>
      </c>
      <c r="AM926">
        <v>99.5856</v>
      </c>
      <c r="AN926">
        <v>0.0238045</v>
      </c>
      <c r="AO926">
        <v>7.10644</v>
      </c>
      <c r="AP926">
        <v>999.9</v>
      </c>
      <c r="AQ926">
        <v>999.9</v>
      </c>
      <c r="AR926">
        <v>10010</v>
      </c>
      <c r="AS926">
        <v>0</v>
      </c>
      <c r="AT926">
        <v>0.219127</v>
      </c>
      <c r="AU926">
        <v>0</v>
      </c>
      <c r="AV926" t="s">
        <v>204</v>
      </c>
      <c r="AW926">
        <v>0</v>
      </c>
      <c r="AX926">
        <v>-1.442</v>
      </c>
      <c r="AY926">
        <v>-0.036</v>
      </c>
      <c r="AZ926">
        <v>0</v>
      </c>
      <c r="BA926">
        <v>0</v>
      </c>
      <c r="BB926">
        <v>0</v>
      </c>
      <c r="BC926">
        <v>0</v>
      </c>
      <c r="BD926">
        <v>402.928713114754</v>
      </c>
      <c r="BE926">
        <v>1.6976509891911</v>
      </c>
      <c r="BF926">
        <v>0.501137059219419</v>
      </c>
      <c r="BG926">
        <v>-1</v>
      </c>
      <c r="BH926">
        <v>0</v>
      </c>
      <c r="BI926">
        <v>0</v>
      </c>
      <c r="BJ926" t="s">
        <v>205</v>
      </c>
      <c r="BK926">
        <v>1.88468</v>
      </c>
      <c r="BL926">
        <v>1.88163</v>
      </c>
      <c r="BM926">
        <v>1.88313</v>
      </c>
      <c r="BN926">
        <v>1.88187</v>
      </c>
      <c r="BO926">
        <v>1.88374</v>
      </c>
      <c r="BP926">
        <v>1.88309</v>
      </c>
      <c r="BQ926">
        <v>1.88477</v>
      </c>
      <c r="BR926">
        <v>1.88232</v>
      </c>
      <c r="BS926" t="s">
        <v>206</v>
      </c>
      <c r="BT926" t="s">
        <v>17</v>
      </c>
      <c r="BU926" t="s">
        <v>17</v>
      </c>
      <c r="BV926" t="s">
        <v>17</v>
      </c>
      <c r="BW926" t="s">
        <v>207</v>
      </c>
      <c r="BX926" t="s">
        <v>208</v>
      </c>
      <c r="BY926" t="s">
        <v>209</v>
      </c>
      <c r="BZ926" t="s">
        <v>209</v>
      </c>
      <c r="CA926" t="s">
        <v>209</v>
      </c>
      <c r="CB926" t="s">
        <v>209</v>
      </c>
      <c r="CC926">
        <v>5</v>
      </c>
      <c r="CD926">
        <v>0</v>
      </c>
      <c r="CE926">
        <v>0</v>
      </c>
      <c r="CF926">
        <v>0</v>
      </c>
      <c r="CG926">
        <v>0</v>
      </c>
      <c r="CH926">
        <v>2</v>
      </c>
      <c r="CI926">
        <v>1319.31</v>
      </c>
      <c r="CJ926">
        <v>-0.197055</v>
      </c>
      <c r="CK926">
        <v>8.16781</v>
      </c>
      <c r="CL926">
        <v>10.1488</v>
      </c>
      <c r="CM926">
        <v>30.0005</v>
      </c>
      <c r="CN926">
        <v>9.94081</v>
      </c>
      <c r="CO926">
        <v>10.201</v>
      </c>
      <c r="CP926">
        <v>-1</v>
      </c>
      <c r="CQ926">
        <v>0</v>
      </c>
      <c r="CR926">
        <v>98.2202</v>
      </c>
      <c r="CS926">
        <v>-999.9</v>
      </c>
      <c r="CT926">
        <v>400</v>
      </c>
      <c r="CU926">
        <v>6.67068</v>
      </c>
      <c r="CV926">
        <v>103.814</v>
      </c>
      <c r="CW926">
        <v>103.315</v>
      </c>
    </row>
    <row r="927" spans="1:101">
      <c r="A927">
        <v>913</v>
      </c>
      <c r="B927">
        <v>1550671026.6</v>
      </c>
      <c r="C927">
        <v>3053.29999995232</v>
      </c>
      <c r="D927" t="s">
        <v>2046</v>
      </c>
      <c r="E927" t="s">
        <v>2047</v>
      </c>
      <c r="F927">
        <f>J927+I927+M927*K927</f>
        <v>0</v>
      </c>
      <c r="G927">
        <f>(1000*AM927)/(L927*(AO927+273.15))</f>
        <v>0</v>
      </c>
      <c r="H927">
        <f>((G927*F927*(1-(AJ927/1000)))/(100*K927))*(BE927/60)</f>
        <v>0</v>
      </c>
      <c r="I927" t="s">
        <v>197</v>
      </c>
      <c r="J927" t="s">
        <v>198</v>
      </c>
      <c r="K927" t="s">
        <v>199</v>
      </c>
      <c r="L927" t="s">
        <v>200</v>
      </c>
      <c r="M927" t="s">
        <v>1646</v>
      </c>
      <c r="N927" t="s">
        <v>1647</v>
      </c>
      <c r="O927" t="s">
        <v>203</v>
      </c>
      <c r="P927" t="s">
        <v>925</v>
      </c>
      <c r="Q927">
        <v>1550671026.6</v>
      </c>
      <c r="R927">
        <f>AL927*Y927*(AJ927-AK927)/(100*AF927*(1000-Y927*AJ927))</f>
        <v>0</v>
      </c>
      <c r="S927">
        <f>AL927*Y927*(AI927-AH927*(1000-Y927*AK927)/(1000-Y927*AJ927))/(100*AF927)</f>
        <v>0</v>
      </c>
      <c r="T927">
        <f>(U927/V927*100)</f>
        <v>0</v>
      </c>
      <c r="U927">
        <f>AJ927*(AM927+AN927)/1000</f>
        <v>0</v>
      </c>
      <c r="V927">
        <f>0.61365*exp(17.502*AO927/(240.97+AO927))</f>
        <v>0</v>
      </c>
      <c r="W927">
        <v>129</v>
      </c>
      <c r="X927">
        <v>9</v>
      </c>
      <c r="Y927">
        <f>IF(W927*$H$11&gt;=AA927,1.0,(AA927/(AA927-W927*$H$11)))</f>
        <v>0</v>
      </c>
      <c r="Z927">
        <f>(Y927-1)*100</f>
        <v>0</v>
      </c>
      <c r="AA927">
        <f>MAX(0,($B$11+$C$11*AR927)/(1+$D$11*AR927)*AM927/(AO927+273)*$E$11)</f>
        <v>0</v>
      </c>
      <c r="AB927">
        <f>$B$9*AS927+$C$9*AT927</f>
        <v>0</v>
      </c>
      <c r="AC927">
        <f>AB927*AD927</f>
        <v>0</v>
      </c>
      <c r="AD927">
        <f>($B$9*$D$7+$C$9*$D$7)/($B$9+$C$9)</f>
        <v>0</v>
      </c>
      <c r="AE927">
        <f>($B$9*$K$7+$C$9*$K$7)/($B$9+$C$9)</f>
        <v>0</v>
      </c>
      <c r="AF927">
        <v>10</v>
      </c>
      <c r="AG927">
        <v>1550671026.6</v>
      </c>
      <c r="AH927">
        <v>400.358</v>
      </c>
      <c r="AI927">
        <v>399.067</v>
      </c>
      <c r="AJ927">
        <v>8.82932</v>
      </c>
      <c r="AK927">
        <v>2.85261</v>
      </c>
      <c r="AL927">
        <v>1420.63</v>
      </c>
      <c r="AM927">
        <v>99.586</v>
      </c>
      <c r="AN927">
        <v>0.0240162</v>
      </c>
      <c r="AO927">
        <v>7.10744</v>
      </c>
      <c r="AP927">
        <v>999.9</v>
      </c>
      <c r="AQ927">
        <v>999.9</v>
      </c>
      <c r="AR927">
        <v>10001.2</v>
      </c>
      <c r="AS927">
        <v>0</v>
      </c>
      <c r="AT927">
        <v>0.219127</v>
      </c>
      <c r="AU927">
        <v>0</v>
      </c>
      <c r="AV927" t="s">
        <v>204</v>
      </c>
      <c r="AW927">
        <v>0</v>
      </c>
      <c r="AX927">
        <v>-1.442</v>
      </c>
      <c r="AY927">
        <v>-0.036</v>
      </c>
      <c r="AZ927">
        <v>0</v>
      </c>
      <c r="BA927">
        <v>0</v>
      </c>
      <c r="BB927">
        <v>0</v>
      </c>
      <c r="BC927">
        <v>0</v>
      </c>
      <c r="BD927">
        <v>402.981901639344</v>
      </c>
      <c r="BE927">
        <v>1.73745562931853</v>
      </c>
      <c r="BF927">
        <v>0.511928104100377</v>
      </c>
      <c r="BG927">
        <v>-1</v>
      </c>
      <c r="BH927">
        <v>0</v>
      </c>
      <c r="BI927">
        <v>0</v>
      </c>
      <c r="BJ927" t="s">
        <v>205</v>
      </c>
      <c r="BK927">
        <v>1.88467</v>
      </c>
      <c r="BL927">
        <v>1.88165</v>
      </c>
      <c r="BM927">
        <v>1.88314</v>
      </c>
      <c r="BN927">
        <v>1.88187</v>
      </c>
      <c r="BO927">
        <v>1.88376</v>
      </c>
      <c r="BP927">
        <v>1.88309</v>
      </c>
      <c r="BQ927">
        <v>1.88477</v>
      </c>
      <c r="BR927">
        <v>1.88231</v>
      </c>
      <c r="BS927" t="s">
        <v>206</v>
      </c>
      <c r="BT927" t="s">
        <v>17</v>
      </c>
      <c r="BU927" t="s">
        <v>17</v>
      </c>
      <c r="BV927" t="s">
        <v>17</v>
      </c>
      <c r="BW927" t="s">
        <v>207</v>
      </c>
      <c r="BX927" t="s">
        <v>208</v>
      </c>
      <c r="BY927" t="s">
        <v>209</v>
      </c>
      <c r="BZ927" t="s">
        <v>209</v>
      </c>
      <c r="CA927" t="s">
        <v>209</v>
      </c>
      <c r="CB927" t="s">
        <v>209</v>
      </c>
      <c r="CC927">
        <v>5</v>
      </c>
      <c r="CD927">
        <v>0</v>
      </c>
      <c r="CE927">
        <v>0</v>
      </c>
      <c r="CF927">
        <v>0</v>
      </c>
      <c r="CG927">
        <v>0</v>
      </c>
      <c r="CH927">
        <v>2</v>
      </c>
      <c r="CI927">
        <v>1322</v>
      </c>
      <c r="CJ927">
        <v>-0.197055</v>
      </c>
      <c r="CK927">
        <v>8.16796</v>
      </c>
      <c r="CL927">
        <v>10.1503</v>
      </c>
      <c r="CM927">
        <v>30.0006</v>
      </c>
      <c r="CN927">
        <v>9.94205</v>
      </c>
      <c r="CO927">
        <v>10.2027</v>
      </c>
      <c r="CP927">
        <v>-1</v>
      </c>
      <c r="CQ927">
        <v>0</v>
      </c>
      <c r="CR927">
        <v>97.8434</v>
      </c>
      <c r="CS927">
        <v>-999.9</v>
      </c>
      <c r="CT927">
        <v>400</v>
      </c>
      <c r="CU927">
        <v>6.59832</v>
      </c>
      <c r="CV927">
        <v>103.813</v>
      </c>
      <c r="CW927">
        <v>103.314</v>
      </c>
    </row>
    <row r="928" spans="1:101">
      <c r="A928">
        <v>914</v>
      </c>
      <c r="B928">
        <v>1550671028.6</v>
      </c>
      <c r="C928">
        <v>3055.29999995232</v>
      </c>
      <c r="D928" t="s">
        <v>2048</v>
      </c>
      <c r="E928" t="s">
        <v>2049</v>
      </c>
      <c r="F928">
        <f>J928+I928+M928*K928</f>
        <v>0</v>
      </c>
      <c r="G928">
        <f>(1000*AM928)/(L928*(AO928+273.15))</f>
        <v>0</v>
      </c>
      <c r="H928">
        <f>((G928*F928*(1-(AJ928/1000)))/(100*K928))*(BE928/60)</f>
        <v>0</v>
      </c>
      <c r="I928" t="s">
        <v>197</v>
      </c>
      <c r="J928" t="s">
        <v>198</v>
      </c>
      <c r="K928" t="s">
        <v>199</v>
      </c>
      <c r="L928" t="s">
        <v>200</v>
      </c>
      <c r="M928" t="s">
        <v>1646</v>
      </c>
      <c r="N928" t="s">
        <v>1647</v>
      </c>
      <c r="O928" t="s">
        <v>203</v>
      </c>
      <c r="P928" t="s">
        <v>925</v>
      </c>
      <c r="Q928">
        <v>1550671028.6</v>
      </c>
      <c r="R928">
        <f>AL928*Y928*(AJ928-AK928)/(100*AF928*(1000-Y928*AJ928))</f>
        <v>0</v>
      </c>
      <c r="S928">
        <f>AL928*Y928*(AI928-AH928*(1000-Y928*AK928)/(1000-Y928*AJ928))/(100*AF928)</f>
        <v>0</v>
      </c>
      <c r="T928">
        <f>(U928/V928*100)</f>
        <v>0</v>
      </c>
      <c r="U928">
        <f>AJ928*(AM928+AN928)/1000</f>
        <v>0</v>
      </c>
      <c r="V928">
        <f>0.61365*exp(17.502*AO928/(240.97+AO928))</f>
        <v>0</v>
      </c>
      <c r="W928">
        <v>121</v>
      </c>
      <c r="X928">
        <v>9</v>
      </c>
      <c r="Y928">
        <f>IF(W928*$H$11&gt;=AA928,1.0,(AA928/(AA928-W928*$H$11)))</f>
        <v>0</v>
      </c>
      <c r="Z928">
        <f>(Y928-1)*100</f>
        <v>0</v>
      </c>
      <c r="AA928">
        <f>MAX(0,($B$11+$C$11*AR928)/(1+$D$11*AR928)*AM928/(AO928+273)*$E$11)</f>
        <v>0</v>
      </c>
      <c r="AB928">
        <f>$B$9*AS928+$C$9*AT928</f>
        <v>0</v>
      </c>
      <c r="AC928">
        <f>AB928*AD928</f>
        <v>0</v>
      </c>
      <c r="AD928">
        <f>($B$9*$D$7+$C$9*$D$7)/($B$9+$C$9)</f>
        <v>0</v>
      </c>
      <c r="AE928">
        <f>($B$9*$K$7+$C$9*$K$7)/($B$9+$C$9)</f>
        <v>0</v>
      </c>
      <c r="AF928">
        <v>10</v>
      </c>
      <c r="AG928">
        <v>1550671028.6</v>
      </c>
      <c r="AH928">
        <v>400.451</v>
      </c>
      <c r="AI928">
        <v>399.102</v>
      </c>
      <c r="AJ928">
        <v>8.83484</v>
      </c>
      <c r="AK928">
        <v>2.85314</v>
      </c>
      <c r="AL928">
        <v>1420.54</v>
      </c>
      <c r="AM928">
        <v>99.5841</v>
      </c>
      <c r="AN928">
        <v>0.0241207</v>
      </c>
      <c r="AO928">
        <v>7.1083</v>
      </c>
      <c r="AP928">
        <v>999.9</v>
      </c>
      <c r="AQ928">
        <v>999.9</v>
      </c>
      <c r="AR928">
        <v>9999.38</v>
      </c>
      <c r="AS928">
        <v>0</v>
      </c>
      <c r="AT928">
        <v>0.219127</v>
      </c>
      <c r="AU928">
        <v>0</v>
      </c>
      <c r="AV928" t="s">
        <v>204</v>
      </c>
      <c r="AW928">
        <v>0</v>
      </c>
      <c r="AX928">
        <v>-1.442</v>
      </c>
      <c r="AY928">
        <v>-0.036</v>
      </c>
      <c r="AZ928">
        <v>0</v>
      </c>
      <c r="BA928">
        <v>0</v>
      </c>
      <c r="BB928">
        <v>0</v>
      </c>
      <c r="BC928">
        <v>0</v>
      </c>
      <c r="BD928">
        <v>403.038598360656</v>
      </c>
      <c r="BE928">
        <v>1.77010280185447</v>
      </c>
      <c r="BF928">
        <v>0.521187226983821</v>
      </c>
      <c r="BG928">
        <v>-1</v>
      </c>
      <c r="BH928">
        <v>0</v>
      </c>
      <c r="BI928">
        <v>0</v>
      </c>
      <c r="BJ928" t="s">
        <v>205</v>
      </c>
      <c r="BK928">
        <v>1.88469</v>
      </c>
      <c r="BL928">
        <v>1.88166</v>
      </c>
      <c r="BM928">
        <v>1.88314</v>
      </c>
      <c r="BN928">
        <v>1.88187</v>
      </c>
      <c r="BO928">
        <v>1.88377</v>
      </c>
      <c r="BP928">
        <v>1.88309</v>
      </c>
      <c r="BQ928">
        <v>1.88477</v>
      </c>
      <c r="BR928">
        <v>1.8823</v>
      </c>
      <c r="BS928" t="s">
        <v>206</v>
      </c>
      <c r="BT928" t="s">
        <v>17</v>
      </c>
      <c r="BU928" t="s">
        <v>17</v>
      </c>
      <c r="BV928" t="s">
        <v>17</v>
      </c>
      <c r="BW928" t="s">
        <v>207</v>
      </c>
      <c r="BX928" t="s">
        <v>208</v>
      </c>
      <c r="BY928" t="s">
        <v>209</v>
      </c>
      <c r="BZ928" t="s">
        <v>209</v>
      </c>
      <c r="CA928" t="s">
        <v>209</v>
      </c>
      <c r="CB928" t="s">
        <v>209</v>
      </c>
      <c r="CC928">
        <v>5</v>
      </c>
      <c r="CD928">
        <v>0</v>
      </c>
      <c r="CE928">
        <v>0</v>
      </c>
      <c r="CF928">
        <v>0</v>
      </c>
      <c r="CG928">
        <v>0</v>
      </c>
      <c r="CH928">
        <v>2</v>
      </c>
      <c r="CI928">
        <v>1327.76</v>
      </c>
      <c r="CJ928">
        <v>-0.197055</v>
      </c>
      <c r="CK928">
        <v>8.16808</v>
      </c>
      <c r="CL928">
        <v>10.1518</v>
      </c>
      <c r="CM928">
        <v>30.0006</v>
      </c>
      <c r="CN928">
        <v>9.94349</v>
      </c>
      <c r="CO928">
        <v>10.2045</v>
      </c>
      <c r="CP928">
        <v>-1</v>
      </c>
      <c r="CQ928">
        <v>0</v>
      </c>
      <c r="CR928">
        <v>97.8434</v>
      </c>
      <c r="CS928">
        <v>-999.9</v>
      </c>
      <c r="CT928">
        <v>400</v>
      </c>
      <c r="CU928">
        <v>6.51937</v>
      </c>
      <c r="CV928">
        <v>103.812</v>
      </c>
      <c r="CW928">
        <v>103.313</v>
      </c>
    </row>
    <row r="929" spans="1:101">
      <c r="A929">
        <v>915</v>
      </c>
      <c r="B929">
        <v>1550671030.6</v>
      </c>
      <c r="C929">
        <v>3057.29999995232</v>
      </c>
      <c r="D929" t="s">
        <v>2050</v>
      </c>
      <c r="E929" t="s">
        <v>2051</v>
      </c>
      <c r="F929">
        <f>J929+I929+M929*K929</f>
        <v>0</v>
      </c>
      <c r="G929">
        <f>(1000*AM929)/(L929*(AO929+273.15))</f>
        <v>0</v>
      </c>
      <c r="H929">
        <f>((G929*F929*(1-(AJ929/1000)))/(100*K929))*(BE929/60)</f>
        <v>0</v>
      </c>
      <c r="I929" t="s">
        <v>197</v>
      </c>
      <c r="J929" t="s">
        <v>198</v>
      </c>
      <c r="K929" t="s">
        <v>199</v>
      </c>
      <c r="L929" t="s">
        <v>200</v>
      </c>
      <c r="M929" t="s">
        <v>1646</v>
      </c>
      <c r="N929" t="s">
        <v>1647</v>
      </c>
      <c r="O929" t="s">
        <v>203</v>
      </c>
      <c r="P929" t="s">
        <v>925</v>
      </c>
      <c r="Q929">
        <v>1550671030.6</v>
      </c>
      <c r="R929">
        <f>AL929*Y929*(AJ929-AK929)/(100*AF929*(1000-Y929*AJ929))</f>
        <v>0</v>
      </c>
      <c r="S929">
        <f>AL929*Y929*(AI929-AH929*(1000-Y929*AK929)/(1000-Y929*AJ929))/(100*AF929)</f>
        <v>0</v>
      </c>
      <c r="T929">
        <f>(U929/V929*100)</f>
        <v>0</v>
      </c>
      <c r="U929">
        <f>AJ929*(AM929+AN929)/1000</f>
        <v>0</v>
      </c>
      <c r="V929">
        <f>0.61365*exp(17.502*AO929/(240.97+AO929))</f>
        <v>0</v>
      </c>
      <c r="W929">
        <v>112</v>
      </c>
      <c r="X929">
        <v>8</v>
      </c>
      <c r="Y929">
        <f>IF(W929*$H$11&gt;=AA929,1.0,(AA929/(AA929-W929*$H$11)))</f>
        <v>0</v>
      </c>
      <c r="Z929">
        <f>(Y929-1)*100</f>
        <v>0</v>
      </c>
      <c r="AA929">
        <f>MAX(0,($B$11+$C$11*AR929)/(1+$D$11*AR929)*AM929/(AO929+273)*$E$11)</f>
        <v>0</v>
      </c>
      <c r="AB929">
        <f>$B$9*AS929+$C$9*AT929</f>
        <v>0</v>
      </c>
      <c r="AC929">
        <f>AB929*AD929</f>
        <v>0</v>
      </c>
      <c r="AD929">
        <f>($B$9*$D$7+$C$9*$D$7)/($B$9+$C$9)</f>
        <v>0</v>
      </c>
      <c r="AE929">
        <f>($B$9*$K$7+$C$9*$K$7)/($B$9+$C$9)</f>
        <v>0</v>
      </c>
      <c r="AF929">
        <v>10</v>
      </c>
      <c r="AG929">
        <v>1550671030.6</v>
      </c>
      <c r="AH929">
        <v>400.508</v>
      </c>
      <c r="AI929">
        <v>399.101</v>
      </c>
      <c r="AJ929">
        <v>8.84233</v>
      </c>
      <c r="AK929">
        <v>2.85292</v>
      </c>
      <c r="AL929">
        <v>1420.92</v>
      </c>
      <c r="AM929">
        <v>99.5842</v>
      </c>
      <c r="AN929">
        <v>0.0242433</v>
      </c>
      <c r="AO929">
        <v>7.10923</v>
      </c>
      <c r="AP929">
        <v>999.9</v>
      </c>
      <c r="AQ929">
        <v>999.9</v>
      </c>
      <c r="AR929">
        <v>9995</v>
      </c>
      <c r="AS929">
        <v>0</v>
      </c>
      <c r="AT929">
        <v>0.219127</v>
      </c>
      <c r="AU929">
        <v>0</v>
      </c>
      <c r="AV929" t="s">
        <v>204</v>
      </c>
      <c r="AW929">
        <v>0</v>
      </c>
      <c r="AX929">
        <v>-1.442</v>
      </c>
      <c r="AY929">
        <v>-0.036</v>
      </c>
      <c r="AZ929">
        <v>0</v>
      </c>
      <c r="BA929">
        <v>0</v>
      </c>
      <c r="BB929">
        <v>0</v>
      </c>
      <c r="BC929">
        <v>0</v>
      </c>
      <c r="BD929">
        <v>403.097319672131</v>
      </c>
      <c r="BE929">
        <v>1.80391856480548</v>
      </c>
      <c r="BF929">
        <v>0.530939551781363</v>
      </c>
      <c r="BG929">
        <v>-1</v>
      </c>
      <c r="BH929">
        <v>0</v>
      </c>
      <c r="BI929">
        <v>0</v>
      </c>
      <c r="BJ929" t="s">
        <v>205</v>
      </c>
      <c r="BK929">
        <v>1.88471</v>
      </c>
      <c r="BL929">
        <v>1.88164</v>
      </c>
      <c r="BM929">
        <v>1.88314</v>
      </c>
      <c r="BN929">
        <v>1.88187</v>
      </c>
      <c r="BO929">
        <v>1.88375</v>
      </c>
      <c r="BP929">
        <v>1.88308</v>
      </c>
      <c r="BQ929">
        <v>1.88477</v>
      </c>
      <c r="BR929">
        <v>1.88229</v>
      </c>
      <c r="BS929" t="s">
        <v>206</v>
      </c>
      <c r="BT929" t="s">
        <v>17</v>
      </c>
      <c r="BU929" t="s">
        <v>17</v>
      </c>
      <c r="BV929" t="s">
        <v>17</v>
      </c>
      <c r="BW929" t="s">
        <v>207</v>
      </c>
      <c r="BX929" t="s">
        <v>208</v>
      </c>
      <c r="BY929" t="s">
        <v>209</v>
      </c>
      <c r="BZ929" t="s">
        <v>209</v>
      </c>
      <c r="CA929" t="s">
        <v>209</v>
      </c>
      <c r="CB929" t="s">
        <v>209</v>
      </c>
      <c r="CC929">
        <v>5</v>
      </c>
      <c r="CD929">
        <v>0</v>
      </c>
      <c r="CE929">
        <v>0</v>
      </c>
      <c r="CF929">
        <v>0</v>
      </c>
      <c r="CG929">
        <v>0</v>
      </c>
      <c r="CH929">
        <v>2</v>
      </c>
      <c r="CI929">
        <v>1335.3</v>
      </c>
      <c r="CJ929">
        <v>-0.197055</v>
      </c>
      <c r="CK929">
        <v>8.16827</v>
      </c>
      <c r="CL929">
        <v>10.1533</v>
      </c>
      <c r="CM929">
        <v>30.0006</v>
      </c>
      <c r="CN929">
        <v>9.94511</v>
      </c>
      <c r="CO929">
        <v>10.2065</v>
      </c>
      <c r="CP929">
        <v>-1</v>
      </c>
      <c r="CQ929">
        <v>0</v>
      </c>
      <c r="CR929">
        <v>97.8434</v>
      </c>
      <c r="CS929">
        <v>-999.9</v>
      </c>
      <c r="CT929">
        <v>400</v>
      </c>
      <c r="CU929">
        <v>6.44219</v>
      </c>
      <c r="CV929">
        <v>103.812</v>
      </c>
      <c r="CW929">
        <v>103.313</v>
      </c>
    </row>
    <row r="930" spans="1:101">
      <c r="A930">
        <v>916</v>
      </c>
      <c r="B930">
        <v>1550671032.6</v>
      </c>
      <c r="C930">
        <v>3059.29999995232</v>
      </c>
      <c r="D930" t="s">
        <v>2052</v>
      </c>
      <c r="E930" t="s">
        <v>2053</v>
      </c>
      <c r="F930">
        <f>J930+I930+M930*K930</f>
        <v>0</v>
      </c>
      <c r="G930">
        <f>(1000*AM930)/(L930*(AO930+273.15))</f>
        <v>0</v>
      </c>
      <c r="H930">
        <f>((G930*F930*(1-(AJ930/1000)))/(100*K930))*(BE930/60)</f>
        <v>0</v>
      </c>
      <c r="I930" t="s">
        <v>197</v>
      </c>
      <c r="J930" t="s">
        <v>198</v>
      </c>
      <c r="K930" t="s">
        <v>199</v>
      </c>
      <c r="L930" t="s">
        <v>200</v>
      </c>
      <c r="M930" t="s">
        <v>1646</v>
      </c>
      <c r="N930" t="s">
        <v>1647</v>
      </c>
      <c r="O930" t="s">
        <v>203</v>
      </c>
      <c r="P930" t="s">
        <v>925</v>
      </c>
      <c r="Q930">
        <v>1550671032.6</v>
      </c>
      <c r="R930">
        <f>AL930*Y930*(AJ930-AK930)/(100*AF930*(1000-Y930*AJ930))</f>
        <v>0</v>
      </c>
      <c r="S930">
        <f>AL930*Y930*(AI930-AH930*(1000-Y930*AK930)/(1000-Y930*AJ930))/(100*AF930)</f>
        <v>0</v>
      </c>
      <c r="T930">
        <f>(U930/V930*100)</f>
        <v>0</v>
      </c>
      <c r="U930">
        <f>AJ930*(AM930+AN930)/1000</f>
        <v>0</v>
      </c>
      <c r="V930">
        <f>0.61365*exp(17.502*AO930/(240.97+AO930))</f>
        <v>0</v>
      </c>
      <c r="W930">
        <v>130</v>
      </c>
      <c r="X930">
        <v>9</v>
      </c>
      <c r="Y930">
        <f>IF(W930*$H$11&gt;=AA930,1.0,(AA930/(AA930-W930*$H$11)))</f>
        <v>0</v>
      </c>
      <c r="Z930">
        <f>(Y930-1)*100</f>
        <v>0</v>
      </c>
      <c r="AA930">
        <f>MAX(0,($B$11+$C$11*AR930)/(1+$D$11*AR930)*AM930/(AO930+273)*$E$11)</f>
        <v>0</v>
      </c>
      <c r="AB930">
        <f>$B$9*AS930+$C$9*AT930</f>
        <v>0</v>
      </c>
      <c r="AC930">
        <f>AB930*AD930</f>
        <v>0</v>
      </c>
      <c r="AD930">
        <f>($B$9*$D$7+$C$9*$D$7)/($B$9+$C$9)</f>
        <v>0</v>
      </c>
      <c r="AE930">
        <f>($B$9*$K$7+$C$9*$K$7)/($B$9+$C$9)</f>
        <v>0</v>
      </c>
      <c r="AF930">
        <v>10</v>
      </c>
      <c r="AG930">
        <v>1550671032.6</v>
      </c>
      <c r="AH930">
        <v>400.59</v>
      </c>
      <c r="AI930">
        <v>399.1</v>
      </c>
      <c r="AJ930">
        <v>8.84719</v>
      </c>
      <c r="AK930">
        <v>2.8523</v>
      </c>
      <c r="AL930">
        <v>1421.07</v>
      </c>
      <c r="AM930">
        <v>99.5842</v>
      </c>
      <c r="AN930">
        <v>0.0243402</v>
      </c>
      <c r="AO930">
        <v>7.10417</v>
      </c>
      <c r="AP930">
        <v>999.9</v>
      </c>
      <c r="AQ930">
        <v>999.9</v>
      </c>
      <c r="AR930">
        <v>9996.25</v>
      </c>
      <c r="AS930">
        <v>0</v>
      </c>
      <c r="AT930">
        <v>0.219127</v>
      </c>
      <c r="AU930">
        <v>0</v>
      </c>
      <c r="AV930" t="s">
        <v>204</v>
      </c>
      <c r="AW930">
        <v>0</v>
      </c>
      <c r="AX930">
        <v>-1.442</v>
      </c>
      <c r="AY930">
        <v>-0.036</v>
      </c>
      <c r="AZ930">
        <v>0</v>
      </c>
      <c r="BA930">
        <v>0</v>
      </c>
      <c r="BB930">
        <v>0</v>
      </c>
      <c r="BC930">
        <v>0</v>
      </c>
      <c r="BD930">
        <v>403.156286885246</v>
      </c>
      <c r="BE930">
        <v>1.83705149345223</v>
      </c>
      <c r="BF930">
        <v>0.540360846033801</v>
      </c>
      <c r="BG930">
        <v>-1</v>
      </c>
      <c r="BH930">
        <v>0</v>
      </c>
      <c r="BI930">
        <v>0</v>
      </c>
      <c r="BJ930" t="s">
        <v>205</v>
      </c>
      <c r="BK930">
        <v>1.88469</v>
      </c>
      <c r="BL930">
        <v>1.88165</v>
      </c>
      <c r="BM930">
        <v>1.88314</v>
      </c>
      <c r="BN930">
        <v>1.88187</v>
      </c>
      <c r="BO930">
        <v>1.88376</v>
      </c>
      <c r="BP930">
        <v>1.88308</v>
      </c>
      <c r="BQ930">
        <v>1.88477</v>
      </c>
      <c r="BR930">
        <v>1.88228</v>
      </c>
      <c r="BS930" t="s">
        <v>206</v>
      </c>
      <c r="BT930" t="s">
        <v>17</v>
      </c>
      <c r="BU930" t="s">
        <v>17</v>
      </c>
      <c r="BV930" t="s">
        <v>17</v>
      </c>
      <c r="BW930" t="s">
        <v>207</v>
      </c>
      <c r="BX930" t="s">
        <v>208</v>
      </c>
      <c r="BY930" t="s">
        <v>209</v>
      </c>
      <c r="BZ930" t="s">
        <v>209</v>
      </c>
      <c r="CA930" t="s">
        <v>209</v>
      </c>
      <c r="CB930" t="s">
        <v>209</v>
      </c>
      <c r="CC930">
        <v>5</v>
      </c>
      <c r="CD930">
        <v>0</v>
      </c>
      <c r="CE930">
        <v>0</v>
      </c>
      <c r="CF930">
        <v>0</v>
      </c>
      <c r="CG930">
        <v>0</v>
      </c>
      <c r="CH930">
        <v>2</v>
      </c>
      <c r="CI930">
        <v>1322</v>
      </c>
      <c r="CJ930">
        <v>-0.197055</v>
      </c>
      <c r="CK930">
        <v>8.16874</v>
      </c>
      <c r="CL930">
        <v>10.155</v>
      </c>
      <c r="CM930">
        <v>30.0006</v>
      </c>
      <c r="CN930">
        <v>9.94663</v>
      </c>
      <c r="CO930">
        <v>10.2088</v>
      </c>
      <c r="CP930">
        <v>-1</v>
      </c>
      <c r="CQ930">
        <v>0</v>
      </c>
      <c r="CR930">
        <v>97.8434</v>
      </c>
      <c r="CS930">
        <v>-999.9</v>
      </c>
      <c r="CT930">
        <v>400</v>
      </c>
      <c r="CU930">
        <v>6.36788</v>
      </c>
      <c r="CV930">
        <v>103.811</v>
      </c>
      <c r="CW930">
        <v>103.313</v>
      </c>
    </row>
    <row r="931" spans="1:101">
      <c r="A931">
        <v>917</v>
      </c>
      <c r="B931">
        <v>1550671034.6</v>
      </c>
      <c r="C931">
        <v>3061.29999995232</v>
      </c>
      <c r="D931" t="s">
        <v>2054</v>
      </c>
      <c r="E931" t="s">
        <v>2055</v>
      </c>
      <c r="F931">
        <f>J931+I931+M931*K931</f>
        <v>0</v>
      </c>
      <c r="G931">
        <f>(1000*AM931)/(L931*(AO931+273.15))</f>
        <v>0</v>
      </c>
      <c r="H931">
        <f>((G931*F931*(1-(AJ931/1000)))/(100*K931))*(BE931/60)</f>
        <v>0</v>
      </c>
      <c r="I931" t="s">
        <v>197</v>
      </c>
      <c r="J931" t="s">
        <v>198</v>
      </c>
      <c r="K931" t="s">
        <v>199</v>
      </c>
      <c r="L931" t="s">
        <v>200</v>
      </c>
      <c r="M931" t="s">
        <v>1646</v>
      </c>
      <c r="N931" t="s">
        <v>1647</v>
      </c>
      <c r="O931" t="s">
        <v>203</v>
      </c>
      <c r="P931" t="s">
        <v>925</v>
      </c>
      <c r="Q931">
        <v>1550671034.6</v>
      </c>
      <c r="R931">
        <f>AL931*Y931*(AJ931-AK931)/(100*AF931*(1000-Y931*AJ931))</f>
        <v>0</v>
      </c>
      <c r="S931">
        <f>AL931*Y931*(AI931-AH931*(1000-Y931*AK931)/(1000-Y931*AJ931))/(100*AF931)</f>
        <v>0</v>
      </c>
      <c r="T931">
        <f>(U931/V931*100)</f>
        <v>0</v>
      </c>
      <c r="U931">
        <f>AJ931*(AM931+AN931)/1000</f>
        <v>0</v>
      </c>
      <c r="V931">
        <f>0.61365*exp(17.502*AO931/(240.97+AO931))</f>
        <v>0</v>
      </c>
      <c r="W931">
        <v>140</v>
      </c>
      <c r="X931">
        <v>10</v>
      </c>
      <c r="Y931">
        <f>IF(W931*$H$11&gt;=AA931,1.0,(AA931/(AA931-W931*$H$11)))</f>
        <v>0</v>
      </c>
      <c r="Z931">
        <f>(Y931-1)*100</f>
        <v>0</v>
      </c>
      <c r="AA931">
        <f>MAX(0,($B$11+$C$11*AR931)/(1+$D$11*AR931)*AM931/(AO931+273)*$E$11)</f>
        <v>0</v>
      </c>
      <c r="AB931">
        <f>$B$9*AS931+$C$9*AT931</f>
        <v>0</v>
      </c>
      <c r="AC931">
        <f>AB931*AD931</f>
        <v>0</v>
      </c>
      <c r="AD931">
        <f>($B$9*$D$7+$C$9*$D$7)/($B$9+$C$9)</f>
        <v>0</v>
      </c>
      <c r="AE931">
        <f>($B$9*$K$7+$C$9*$K$7)/($B$9+$C$9)</f>
        <v>0</v>
      </c>
      <c r="AF931">
        <v>10</v>
      </c>
      <c r="AG931">
        <v>1550671034.6</v>
      </c>
      <c r="AH931">
        <v>400.67</v>
      </c>
      <c r="AI931">
        <v>399.108</v>
      </c>
      <c r="AJ931">
        <v>8.85208</v>
      </c>
      <c r="AK931">
        <v>2.85209</v>
      </c>
      <c r="AL931">
        <v>1420.83</v>
      </c>
      <c r="AM931">
        <v>99.5832</v>
      </c>
      <c r="AN931">
        <v>0.0243162</v>
      </c>
      <c r="AO931">
        <v>7.09573</v>
      </c>
      <c r="AP931">
        <v>999.9</v>
      </c>
      <c r="AQ931">
        <v>999.9</v>
      </c>
      <c r="AR931">
        <v>9993.12</v>
      </c>
      <c r="AS931">
        <v>0</v>
      </c>
      <c r="AT931">
        <v>0.219127</v>
      </c>
      <c r="AU931">
        <v>0</v>
      </c>
      <c r="AV931" t="s">
        <v>204</v>
      </c>
      <c r="AW931">
        <v>0</v>
      </c>
      <c r="AX931">
        <v>-1.442</v>
      </c>
      <c r="AY931">
        <v>-0.036</v>
      </c>
      <c r="AZ931">
        <v>0</v>
      </c>
      <c r="BA931">
        <v>0</v>
      </c>
      <c r="BB931">
        <v>0</v>
      </c>
      <c r="BC931">
        <v>0</v>
      </c>
      <c r="BD931">
        <v>403.217016393443</v>
      </c>
      <c r="BE931">
        <v>1.86574441297863</v>
      </c>
      <c r="BF931">
        <v>0.548626600952086</v>
      </c>
      <c r="BG931">
        <v>-1</v>
      </c>
      <c r="BH931">
        <v>0</v>
      </c>
      <c r="BI931">
        <v>0</v>
      </c>
      <c r="BJ931" t="s">
        <v>205</v>
      </c>
      <c r="BK931">
        <v>1.88469</v>
      </c>
      <c r="BL931">
        <v>1.88165</v>
      </c>
      <c r="BM931">
        <v>1.88316</v>
      </c>
      <c r="BN931">
        <v>1.88187</v>
      </c>
      <c r="BO931">
        <v>1.88379</v>
      </c>
      <c r="BP931">
        <v>1.88308</v>
      </c>
      <c r="BQ931">
        <v>1.88477</v>
      </c>
      <c r="BR931">
        <v>1.88226</v>
      </c>
      <c r="BS931" t="s">
        <v>206</v>
      </c>
      <c r="BT931" t="s">
        <v>17</v>
      </c>
      <c r="BU931" t="s">
        <v>17</v>
      </c>
      <c r="BV931" t="s">
        <v>17</v>
      </c>
      <c r="BW931" t="s">
        <v>207</v>
      </c>
      <c r="BX931" t="s">
        <v>208</v>
      </c>
      <c r="BY931" t="s">
        <v>209</v>
      </c>
      <c r="BZ931" t="s">
        <v>209</v>
      </c>
      <c r="CA931" t="s">
        <v>209</v>
      </c>
      <c r="CB931" t="s">
        <v>209</v>
      </c>
      <c r="CC931">
        <v>5</v>
      </c>
      <c r="CD931">
        <v>0</v>
      </c>
      <c r="CE931">
        <v>0</v>
      </c>
      <c r="CF931">
        <v>0</v>
      </c>
      <c r="CG931">
        <v>0</v>
      </c>
      <c r="CH931">
        <v>2</v>
      </c>
      <c r="CI931">
        <v>1313.95</v>
      </c>
      <c r="CJ931">
        <v>-0.197055</v>
      </c>
      <c r="CK931">
        <v>8.16922</v>
      </c>
      <c r="CL931">
        <v>10.1571</v>
      </c>
      <c r="CM931">
        <v>30.0006</v>
      </c>
      <c r="CN931">
        <v>9.94845</v>
      </c>
      <c r="CO931">
        <v>10.2111</v>
      </c>
      <c r="CP931">
        <v>-1</v>
      </c>
      <c r="CQ931">
        <v>0</v>
      </c>
      <c r="CR931">
        <v>97.8434</v>
      </c>
      <c r="CS931">
        <v>-999.9</v>
      </c>
      <c r="CT931">
        <v>400</v>
      </c>
      <c r="CU931">
        <v>6.28841</v>
      </c>
      <c r="CV931">
        <v>103.81</v>
      </c>
      <c r="CW931">
        <v>103.311</v>
      </c>
    </row>
    <row r="932" spans="1:101">
      <c r="A932">
        <v>918</v>
      </c>
      <c r="B932">
        <v>1550671036.6</v>
      </c>
      <c r="C932">
        <v>3063.29999995232</v>
      </c>
      <c r="D932" t="s">
        <v>2056</v>
      </c>
      <c r="E932" t="s">
        <v>2057</v>
      </c>
      <c r="F932">
        <f>J932+I932+M932*K932</f>
        <v>0</v>
      </c>
      <c r="G932">
        <f>(1000*AM932)/(L932*(AO932+273.15))</f>
        <v>0</v>
      </c>
      <c r="H932">
        <f>((G932*F932*(1-(AJ932/1000)))/(100*K932))*(BE932/60)</f>
        <v>0</v>
      </c>
      <c r="I932" t="s">
        <v>197</v>
      </c>
      <c r="J932" t="s">
        <v>198</v>
      </c>
      <c r="K932" t="s">
        <v>199</v>
      </c>
      <c r="L932" t="s">
        <v>200</v>
      </c>
      <c r="M932" t="s">
        <v>1646</v>
      </c>
      <c r="N932" t="s">
        <v>1647</v>
      </c>
      <c r="O932" t="s">
        <v>203</v>
      </c>
      <c r="P932" t="s">
        <v>925</v>
      </c>
      <c r="Q932">
        <v>1550671036.6</v>
      </c>
      <c r="R932">
        <f>AL932*Y932*(AJ932-AK932)/(100*AF932*(1000-Y932*AJ932))</f>
        <v>0</v>
      </c>
      <c r="S932">
        <f>AL932*Y932*(AI932-AH932*(1000-Y932*AK932)/(1000-Y932*AJ932))/(100*AF932)</f>
        <v>0</v>
      </c>
      <c r="T932">
        <f>(U932/V932*100)</f>
        <v>0</v>
      </c>
      <c r="U932">
        <f>AJ932*(AM932+AN932)/1000</f>
        <v>0</v>
      </c>
      <c r="V932">
        <f>0.61365*exp(17.502*AO932/(240.97+AO932))</f>
        <v>0</v>
      </c>
      <c r="W932">
        <v>122</v>
      </c>
      <c r="X932">
        <v>9</v>
      </c>
      <c r="Y932">
        <f>IF(W932*$H$11&gt;=AA932,1.0,(AA932/(AA932-W932*$H$11)))</f>
        <v>0</v>
      </c>
      <c r="Z932">
        <f>(Y932-1)*100</f>
        <v>0</v>
      </c>
      <c r="AA932">
        <f>MAX(0,($B$11+$C$11*AR932)/(1+$D$11*AR932)*AM932/(AO932+273)*$E$11)</f>
        <v>0</v>
      </c>
      <c r="AB932">
        <f>$B$9*AS932+$C$9*AT932</f>
        <v>0</v>
      </c>
      <c r="AC932">
        <f>AB932*AD932</f>
        <v>0</v>
      </c>
      <c r="AD932">
        <f>($B$9*$D$7+$C$9*$D$7)/($B$9+$C$9)</f>
        <v>0</v>
      </c>
      <c r="AE932">
        <f>($B$9*$K$7+$C$9*$K$7)/($B$9+$C$9)</f>
        <v>0</v>
      </c>
      <c r="AF932">
        <v>10</v>
      </c>
      <c r="AG932">
        <v>1550671036.6</v>
      </c>
      <c r="AH932">
        <v>400.693</v>
      </c>
      <c r="AI932">
        <v>399.097</v>
      </c>
      <c r="AJ932">
        <v>8.85828</v>
      </c>
      <c r="AK932">
        <v>2.85204</v>
      </c>
      <c r="AL932">
        <v>1420.79</v>
      </c>
      <c r="AM932">
        <v>99.5837</v>
      </c>
      <c r="AN932">
        <v>0.0241433</v>
      </c>
      <c r="AO932">
        <v>7.0892</v>
      </c>
      <c r="AP932">
        <v>999.9</v>
      </c>
      <c r="AQ932">
        <v>999.9</v>
      </c>
      <c r="AR932">
        <v>10001.9</v>
      </c>
      <c r="AS932">
        <v>0</v>
      </c>
      <c r="AT932">
        <v>0.219127</v>
      </c>
      <c r="AU932">
        <v>0</v>
      </c>
      <c r="AV932" t="s">
        <v>204</v>
      </c>
      <c r="AW932">
        <v>0</v>
      </c>
      <c r="AX932">
        <v>-1.442</v>
      </c>
      <c r="AY932">
        <v>-0.036</v>
      </c>
      <c r="AZ932">
        <v>0</v>
      </c>
      <c r="BA932">
        <v>0</v>
      </c>
      <c r="BB932">
        <v>0</v>
      </c>
      <c r="BC932">
        <v>0</v>
      </c>
      <c r="BD932">
        <v>403.279852459016</v>
      </c>
      <c r="BE932">
        <v>1.88944772504223</v>
      </c>
      <c r="BF932">
        <v>0.555600438340466</v>
      </c>
      <c r="BG932">
        <v>-1</v>
      </c>
      <c r="BH932">
        <v>0</v>
      </c>
      <c r="BI932">
        <v>0</v>
      </c>
      <c r="BJ932" t="s">
        <v>205</v>
      </c>
      <c r="BK932">
        <v>1.8847</v>
      </c>
      <c r="BL932">
        <v>1.88164</v>
      </c>
      <c r="BM932">
        <v>1.88315</v>
      </c>
      <c r="BN932">
        <v>1.88187</v>
      </c>
      <c r="BO932">
        <v>1.88378</v>
      </c>
      <c r="BP932">
        <v>1.88309</v>
      </c>
      <c r="BQ932">
        <v>1.88477</v>
      </c>
      <c r="BR932">
        <v>1.88227</v>
      </c>
      <c r="BS932" t="s">
        <v>206</v>
      </c>
      <c r="BT932" t="s">
        <v>17</v>
      </c>
      <c r="BU932" t="s">
        <v>17</v>
      </c>
      <c r="BV932" t="s">
        <v>17</v>
      </c>
      <c r="BW932" t="s">
        <v>207</v>
      </c>
      <c r="BX932" t="s">
        <v>208</v>
      </c>
      <c r="BY932" t="s">
        <v>209</v>
      </c>
      <c r="BZ932" t="s">
        <v>209</v>
      </c>
      <c r="CA932" t="s">
        <v>209</v>
      </c>
      <c r="CB932" t="s">
        <v>209</v>
      </c>
      <c r="CC932">
        <v>5</v>
      </c>
      <c r="CD932">
        <v>0</v>
      </c>
      <c r="CE932">
        <v>0</v>
      </c>
      <c r="CF932">
        <v>0</v>
      </c>
      <c r="CG932">
        <v>0</v>
      </c>
      <c r="CH932">
        <v>2</v>
      </c>
      <c r="CI932">
        <v>1327.12</v>
      </c>
      <c r="CJ932">
        <v>-0.194923</v>
      </c>
      <c r="CK932">
        <v>8.16945</v>
      </c>
      <c r="CL932">
        <v>10.1594</v>
      </c>
      <c r="CM932">
        <v>30.0007</v>
      </c>
      <c r="CN932">
        <v>9.95065</v>
      </c>
      <c r="CO932">
        <v>10.2134</v>
      </c>
      <c r="CP932">
        <v>-1</v>
      </c>
      <c r="CQ932">
        <v>0</v>
      </c>
      <c r="CR932">
        <v>97.8434</v>
      </c>
      <c r="CS932">
        <v>-999.9</v>
      </c>
      <c r="CT932">
        <v>400</v>
      </c>
      <c r="CU932">
        <v>6.21253</v>
      </c>
      <c r="CV932">
        <v>103.81</v>
      </c>
      <c r="CW932">
        <v>103.31</v>
      </c>
    </row>
    <row r="933" spans="1:101">
      <c r="A933">
        <v>919</v>
      </c>
      <c r="B933">
        <v>1550671038.6</v>
      </c>
      <c r="C933">
        <v>3065.29999995232</v>
      </c>
      <c r="D933" t="s">
        <v>2058</v>
      </c>
      <c r="E933" t="s">
        <v>2059</v>
      </c>
      <c r="F933">
        <f>J933+I933+M933*K933</f>
        <v>0</v>
      </c>
      <c r="G933">
        <f>(1000*AM933)/(L933*(AO933+273.15))</f>
        <v>0</v>
      </c>
      <c r="H933">
        <f>((G933*F933*(1-(AJ933/1000)))/(100*K933))*(BE933/60)</f>
        <v>0</v>
      </c>
      <c r="I933" t="s">
        <v>197</v>
      </c>
      <c r="J933" t="s">
        <v>198</v>
      </c>
      <c r="K933" t="s">
        <v>199</v>
      </c>
      <c r="L933" t="s">
        <v>200</v>
      </c>
      <c r="M933" t="s">
        <v>1646</v>
      </c>
      <c r="N933" t="s">
        <v>1647</v>
      </c>
      <c r="O933" t="s">
        <v>203</v>
      </c>
      <c r="P933" t="s">
        <v>925</v>
      </c>
      <c r="Q933">
        <v>1550671038.6</v>
      </c>
      <c r="R933">
        <f>AL933*Y933*(AJ933-AK933)/(100*AF933*(1000-Y933*AJ933))</f>
        <v>0</v>
      </c>
      <c r="S933">
        <f>AL933*Y933*(AI933-AH933*(1000-Y933*AK933)/(1000-Y933*AJ933))/(100*AF933)</f>
        <v>0</v>
      </c>
      <c r="T933">
        <f>(U933/V933*100)</f>
        <v>0</v>
      </c>
      <c r="U933">
        <f>AJ933*(AM933+AN933)/1000</f>
        <v>0</v>
      </c>
      <c r="V933">
        <f>0.61365*exp(17.502*AO933/(240.97+AO933))</f>
        <v>0</v>
      </c>
      <c r="W933">
        <v>128</v>
      </c>
      <c r="X933">
        <v>9</v>
      </c>
      <c r="Y933">
        <f>IF(W933*$H$11&gt;=AA933,1.0,(AA933/(AA933-W933*$H$11)))</f>
        <v>0</v>
      </c>
      <c r="Z933">
        <f>(Y933-1)*100</f>
        <v>0</v>
      </c>
      <c r="AA933">
        <f>MAX(0,($B$11+$C$11*AR933)/(1+$D$11*AR933)*AM933/(AO933+273)*$E$11)</f>
        <v>0</v>
      </c>
      <c r="AB933">
        <f>$B$9*AS933+$C$9*AT933</f>
        <v>0</v>
      </c>
      <c r="AC933">
        <f>AB933*AD933</f>
        <v>0</v>
      </c>
      <c r="AD933">
        <f>($B$9*$D$7+$C$9*$D$7)/($B$9+$C$9)</f>
        <v>0</v>
      </c>
      <c r="AE933">
        <f>($B$9*$K$7+$C$9*$K$7)/($B$9+$C$9)</f>
        <v>0</v>
      </c>
      <c r="AF933">
        <v>10</v>
      </c>
      <c r="AG933">
        <v>1550671038.6</v>
      </c>
      <c r="AH933">
        <v>400.791</v>
      </c>
      <c r="AI933">
        <v>399.091</v>
      </c>
      <c r="AJ933">
        <v>8.86552</v>
      </c>
      <c r="AK933">
        <v>2.85188</v>
      </c>
      <c r="AL933">
        <v>1421.03</v>
      </c>
      <c r="AM933">
        <v>99.5835</v>
      </c>
      <c r="AN933">
        <v>0.0240876</v>
      </c>
      <c r="AO933">
        <v>7.08959</v>
      </c>
      <c r="AP933">
        <v>999.9</v>
      </c>
      <c r="AQ933">
        <v>999.9</v>
      </c>
      <c r="AR933">
        <v>10012.5</v>
      </c>
      <c r="AS933">
        <v>0</v>
      </c>
      <c r="AT933">
        <v>0.219127</v>
      </c>
      <c r="AU933">
        <v>0</v>
      </c>
      <c r="AV933" t="s">
        <v>204</v>
      </c>
      <c r="AW933">
        <v>0</v>
      </c>
      <c r="AX933">
        <v>-1.442</v>
      </c>
      <c r="AY933">
        <v>-0.036</v>
      </c>
      <c r="AZ933">
        <v>0</v>
      </c>
      <c r="BA933">
        <v>0</v>
      </c>
      <c r="BB933">
        <v>0</v>
      </c>
      <c r="BC933">
        <v>0</v>
      </c>
      <c r="BD933">
        <v>403.34293442623</v>
      </c>
      <c r="BE933">
        <v>1.91080989091972</v>
      </c>
      <c r="BF933">
        <v>0.561840254084662</v>
      </c>
      <c r="BG933">
        <v>-1</v>
      </c>
      <c r="BH933">
        <v>0</v>
      </c>
      <c r="BI933">
        <v>0</v>
      </c>
      <c r="BJ933" t="s">
        <v>205</v>
      </c>
      <c r="BK933">
        <v>1.88469</v>
      </c>
      <c r="BL933">
        <v>1.88163</v>
      </c>
      <c r="BM933">
        <v>1.88315</v>
      </c>
      <c r="BN933">
        <v>1.88187</v>
      </c>
      <c r="BO933">
        <v>1.88375</v>
      </c>
      <c r="BP933">
        <v>1.88309</v>
      </c>
      <c r="BQ933">
        <v>1.88477</v>
      </c>
      <c r="BR933">
        <v>1.88229</v>
      </c>
      <c r="BS933" t="s">
        <v>206</v>
      </c>
      <c r="BT933" t="s">
        <v>17</v>
      </c>
      <c r="BU933" t="s">
        <v>17</v>
      </c>
      <c r="BV933" t="s">
        <v>17</v>
      </c>
      <c r="BW933" t="s">
        <v>207</v>
      </c>
      <c r="BX933" t="s">
        <v>208</v>
      </c>
      <c r="BY933" t="s">
        <v>209</v>
      </c>
      <c r="BZ933" t="s">
        <v>209</v>
      </c>
      <c r="CA933" t="s">
        <v>209</v>
      </c>
      <c r="CB933" t="s">
        <v>209</v>
      </c>
      <c r="CC933">
        <v>5</v>
      </c>
      <c r="CD933">
        <v>0</v>
      </c>
      <c r="CE933">
        <v>0</v>
      </c>
      <c r="CF933">
        <v>0</v>
      </c>
      <c r="CG933">
        <v>0</v>
      </c>
      <c r="CH933">
        <v>2</v>
      </c>
      <c r="CI933">
        <v>1323.25</v>
      </c>
      <c r="CJ933">
        <v>-0.194923</v>
      </c>
      <c r="CK933">
        <v>8.16977</v>
      </c>
      <c r="CL933">
        <v>10.1617</v>
      </c>
      <c r="CM933">
        <v>30.0008</v>
      </c>
      <c r="CN933">
        <v>9.95237</v>
      </c>
      <c r="CO933">
        <v>10.2158</v>
      </c>
      <c r="CP933">
        <v>-1</v>
      </c>
      <c r="CQ933">
        <v>0</v>
      </c>
      <c r="CR933">
        <v>97.8434</v>
      </c>
      <c r="CS933">
        <v>-999.9</v>
      </c>
      <c r="CT933">
        <v>400</v>
      </c>
      <c r="CU933">
        <v>6.13166</v>
      </c>
      <c r="CV933">
        <v>103.81</v>
      </c>
      <c r="CW933">
        <v>103.31</v>
      </c>
    </row>
    <row r="934" spans="1:101">
      <c r="A934">
        <v>920</v>
      </c>
      <c r="B934">
        <v>1550671040.6</v>
      </c>
      <c r="C934">
        <v>3067.29999995232</v>
      </c>
      <c r="D934" t="s">
        <v>2060</v>
      </c>
      <c r="E934" t="s">
        <v>2061</v>
      </c>
      <c r="F934">
        <f>J934+I934+M934*K934</f>
        <v>0</v>
      </c>
      <c r="G934">
        <f>(1000*AM934)/(L934*(AO934+273.15))</f>
        <v>0</v>
      </c>
      <c r="H934">
        <f>((G934*F934*(1-(AJ934/1000)))/(100*K934))*(BE934/60)</f>
        <v>0</v>
      </c>
      <c r="I934" t="s">
        <v>197</v>
      </c>
      <c r="J934" t="s">
        <v>198</v>
      </c>
      <c r="K934" t="s">
        <v>199</v>
      </c>
      <c r="L934" t="s">
        <v>200</v>
      </c>
      <c r="M934" t="s">
        <v>1646</v>
      </c>
      <c r="N934" t="s">
        <v>1647</v>
      </c>
      <c r="O934" t="s">
        <v>203</v>
      </c>
      <c r="P934" t="s">
        <v>925</v>
      </c>
      <c r="Q934">
        <v>1550671040.6</v>
      </c>
      <c r="R934">
        <f>AL934*Y934*(AJ934-AK934)/(100*AF934*(1000-Y934*AJ934))</f>
        <v>0</v>
      </c>
      <c r="S934">
        <f>AL934*Y934*(AI934-AH934*(1000-Y934*AK934)/(1000-Y934*AJ934))/(100*AF934)</f>
        <v>0</v>
      </c>
      <c r="T934">
        <f>(U934/V934*100)</f>
        <v>0</v>
      </c>
      <c r="U934">
        <f>AJ934*(AM934+AN934)/1000</f>
        <v>0</v>
      </c>
      <c r="V934">
        <f>0.61365*exp(17.502*AO934/(240.97+AO934))</f>
        <v>0</v>
      </c>
      <c r="W934">
        <v>119</v>
      </c>
      <c r="X934">
        <v>8</v>
      </c>
      <c r="Y934">
        <f>IF(W934*$H$11&gt;=AA934,1.0,(AA934/(AA934-W934*$H$11)))</f>
        <v>0</v>
      </c>
      <c r="Z934">
        <f>(Y934-1)*100</f>
        <v>0</v>
      </c>
      <c r="AA934">
        <f>MAX(0,($B$11+$C$11*AR934)/(1+$D$11*AR934)*AM934/(AO934+273)*$E$11)</f>
        <v>0</v>
      </c>
      <c r="AB934">
        <f>$B$9*AS934+$C$9*AT934</f>
        <v>0</v>
      </c>
      <c r="AC934">
        <f>AB934*AD934</f>
        <v>0</v>
      </c>
      <c r="AD934">
        <f>($B$9*$D$7+$C$9*$D$7)/($B$9+$C$9)</f>
        <v>0</v>
      </c>
      <c r="AE934">
        <f>($B$9*$K$7+$C$9*$K$7)/($B$9+$C$9)</f>
        <v>0</v>
      </c>
      <c r="AF934">
        <v>10</v>
      </c>
      <c r="AG934">
        <v>1550671040.6</v>
      </c>
      <c r="AH934">
        <v>400.895</v>
      </c>
      <c r="AI934">
        <v>399.098</v>
      </c>
      <c r="AJ934">
        <v>8.87477</v>
      </c>
      <c r="AK934">
        <v>2.85191</v>
      </c>
      <c r="AL934">
        <v>1421.1</v>
      </c>
      <c r="AM934">
        <v>99.5828</v>
      </c>
      <c r="AN934">
        <v>0.0242743</v>
      </c>
      <c r="AO934">
        <v>7.09681</v>
      </c>
      <c r="AP934">
        <v>999.9</v>
      </c>
      <c r="AQ934">
        <v>999.9</v>
      </c>
      <c r="AR934">
        <v>9997.5</v>
      </c>
      <c r="AS934">
        <v>0</v>
      </c>
      <c r="AT934">
        <v>0.219127</v>
      </c>
      <c r="AU934">
        <v>0</v>
      </c>
      <c r="AV934" t="s">
        <v>204</v>
      </c>
      <c r="AW934">
        <v>0</v>
      </c>
      <c r="AX934">
        <v>-1.442</v>
      </c>
      <c r="AY934">
        <v>-0.036</v>
      </c>
      <c r="AZ934">
        <v>0</v>
      </c>
      <c r="BA934">
        <v>0</v>
      </c>
      <c r="BB934">
        <v>0</v>
      </c>
      <c r="BC934">
        <v>0</v>
      </c>
      <c r="BD934">
        <v>403.406303278689</v>
      </c>
      <c r="BE934">
        <v>1.93748999573727</v>
      </c>
      <c r="BF934">
        <v>0.569563147081902</v>
      </c>
      <c r="BG934">
        <v>-1</v>
      </c>
      <c r="BH934">
        <v>0</v>
      </c>
      <c r="BI934">
        <v>0</v>
      </c>
      <c r="BJ934" t="s">
        <v>205</v>
      </c>
      <c r="BK934">
        <v>1.88469</v>
      </c>
      <c r="BL934">
        <v>1.88164</v>
      </c>
      <c r="BM934">
        <v>1.88315</v>
      </c>
      <c r="BN934">
        <v>1.88187</v>
      </c>
      <c r="BO934">
        <v>1.88374</v>
      </c>
      <c r="BP934">
        <v>1.88308</v>
      </c>
      <c r="BQ934">
        <v>1.88477</v>
      </c>
      <c r="BR934">
        <v>1.8823</v>
      </c>
      <c r="BS934" t="s">
        <v>206</v>
      </c>
      <c r="BT934" t="s">
        <v>17</v>
      </c>
      <c r="BU934" t="s">
        <v>17</v>
      </c>
      <c r="BV934" t="s">
        <v>17</v>
      </c>
      <c r="BW934" t="s">
        <v>207</v>
      </c>
      <c r="BX934" t="s">
        <v>208</v>
      </c>
      <c r="BY934" t="s">
        <v>209</v>
      </c>
      <c r="BZ934" t="s">
        <v>209</v>
      </c>
      <c r="CA934" t="s">
        <v>209</v>
      </c>
      <c r="CB934" t="s">
        <v>209</v>
      </c>
      <c r="CC934">
        <v>5</v>
      </c>
      <c r="CD934">
        <v>0</v>
      </c>
      <c r="CE934">
        <v>0</v>
      </c>
      <c r="CF934">
        <v>0</v>
      </c>
      <c r="CG934">
        <v>0</v>
      </c>
      <c r="CH934">
        <v>2</v>
      </c>
      <c r="CI934">
        <v>1330.23</v>
      </c>
      <c r="CJ934">
        <v>-0.197055</v>
      </c>
      <c r="CK934">
        <v>8.17037</v>
      </c>
      <c r="CL934">
        <v>10.164</v>
      </c>
      <c r="CM934">
        <v>30.0006</v>
      </c>
      <c r="CN934">
        <v>9.95418</v>
      </c>
      <c r="CO934">
        <v>10.2186</v>
      </c>
      <c r="CP934">
        <v>-1</v>
      </c>
      <c r="CQ934">
        <v>0</v>
      </c>
      <c r="CR934">
        <v>97.8434</v>
      </c>
      <c r="CS934">
        <v>-999.9</v>
      </c>
      <c r="CT934">
        <v>400</v>
      </c>
      <c r="CU934">
        <v>6.04682</v>
      </c>
      <c r="CV934">
        <v>103.81</v>
      </c>
      <c r="CW934">
        <v>103.31</v>
      </c>
    </row>
    <row r="935" spans="1:101">
      <c r="A935">
        <v>921</v>
      </c>
      <c r="B935">
        <v>1550671042.6</v>
      </c>
      <c r="C935">
        <v>3069.29999995232</v>
      </c>
      <c r="D935" t="s">
        <v>2062</v>
      </c>
      <c r="E935" t="s">
        <v>2063</v>
      </c>
      <c r="F935">
        <f>J935+I935+M935*K935</f>
        <v>0</v>
      </c>
      <c r="G935">
        <f>(1000*AM935)/(L935*(AO935+273.15))</f>
        <v>0</v>
      </c>
      <c r="H935">
        <f>((G935*F935*(1-(AJ935/1000)))/(100*K935))*(BE935/60)</f>
        <v>0</v>
      </c>
      <c r="I935" t="s">
        <v>197</v>
      </c>
      <c r="J935" t="s">
        <v>198</v>
      </c>
      <c r="K935" t="s">
        <v>199</v>
      </c>
      <c r="L935" t="s">
        <v>200</v>
      </c>
      <c r="M935" t="s">
        <v>1646</v>
      </c>
      <c r="N935" t="s">
        <v>1647</v>
      </c>
      <c r="O935" t="s">
        <v>203</v>
      </c>
      <c r="P935" t="s">
        <v>925</v>
      </c>
      <c r="Q935">
        <v>1550671042.6</v>
      </c>
      <c r="R935">
        <f>AL935*Y935*(AJ935-AK935)/(100*AF935*(1000-Y935*AJ935))</f>
        <v>0</v>
      </c>
      <c r="S935">
        <f>AL935*Y935*(AI935-AH935*(1000-Y935*AK935)/(1000-Y935*AJ935))/(100*AF935)</f>
        <v>0</v>
      </c>
      <c r="T935">
        <f>(U935/V935*100)</f>
        <v>0</v>
      </c>
      <c r="U935">
        <f>AJ935*(AM935+AN935)/1000</f>
        <v>0</v>
      </c>
      <c r="V935">
        <f>0.61365*exp(17.502*AO935/(240.97+AO935))</f>
        <v>0</v>
      </c>
      <c r="W935">
        <v>108</v>
      </c>
      <c r="X935">
        <v>8</v>
      </c>
      <c r="Y935">
        <f>IF(W935*$H$11&gt;=AA935,1.0,(AA935/(AA935-W935*$H$11)))</f>
        <v>0</v>
      </c>
      <c r="Z935">
        <f>(Y935-1)*100</f>
        <v>0</v>
      </c>
      <c r="AA935">
        <f>MAX(0,($B$11+$C$11*AR935)/(1+$D$11*AR935)*AM935/(AO935+273)*$E$11)</f>
        <v>0</v>
      </c>
      <c r="AB935">
        <f>$B$9*AS935+$C$9*AT935</f>
        <v>0</v>
      </c>
      <c r="AC935">
        <f>AB935*AD935</f>
        <v>0</v>
      </c>
      <c r="AD935">
        <f>($B$9*$D$7+$C$9*$D$7)/($B$9+$C$9)</f>
        <v>0</v>
      </c>
      <c r="AE935">
        <f>($B$9*$K$7+$C$9*$K$7)/($B$9+$C$9)</f>
        <v>0</v>
      </c>
      <c r="AF935">
        <v>10</v>
      </c>
      <c r="AG935">
        <v>1550671042.6</v>
      </c>
      <c r="AH935">
        <v>400.94</v>
      </c>
      <c r="AI935">
        <v>399.124</v>
      </c>
      <c r="AJ935">
        <v>8.8821</v>
      </c>
      <c r="AK935">
        <v>2.85183</v>
      </c>
      <c r="AL935">
        <v>1420.91</v>
      </c>
      <c r="AM935">
        <v>99.583</v>
      </c>
      <c r="AN935">
        <v>0.0243175</v>
      </c>
      <c r="AO935">
        <v>7.10456</v>
      </c>
      <c r="AP935">
        <v>999.9</v>
      </c>
      <c r="AQ935">
        <v>999.9</v>
      </c>
      <c r="AR935">
        <v>10018.1</v>
      </c>
      <c r="AS935">
        <v>0</v>
      </c>
      <c r="AT935">
        <v>0.219127</v>
      </c>
      <c r="AU935">
        <v>0</v>
      </c>
      <c r="AV935" t="s">
        <v>204</v>
      </c>
      <c r="AW935">
        <v>0</v>
      </c>
      <c r="AX935">
        <v>-1.442</v>
      </c>
      <c r="AY935">
        <v>-0.036</v>
      </c>
      <c r="AZ935">
        <v>0</v>
      </c>
      <c r="BA935">
        <v>0</v>
      </c>
      <c r="BB935">
        <v>0</v>
      </c>
      <c r="BC935">
        <v>0</v>
      </c>
      <c r="BD935">
        <v>403.471081967213</v>
      </c>
      <c r="BE935">
        <v>1.96377277188287</v>
      </c>
      <c r="BF935">
        <v>0.577236627761022</v>
      </c>
      <c r="BG935">
        <v>-1</v>
      </c>
      <c r="BH935">
        <v>0</v>
      </c>
      <c r="BI935">
        <v>0</v>
      </c>
      <c r="BJ935" t="s">
        <v>205</v>
      </c>
      <c r="BK935">
        <v>1.88466</v>
      </c>
      <c r="BL935">
        <v>1.88164</v>
      </c>
      <c r="BM935">
        <v>1.88313</v>
      </c>
      <c r="BN935">
        <v>1.88187</v>
      </c>
      <c r="BO935">
        <v>1.88374</v>
      </c>
      <c r="BP935">
        <v>1.88307</v>
      </c>
      <c r="BQ935">
        <v>1.88477</v>
      </c>
      <c r="BR935">
        <v>1.8823</v>
      </c>
      <c r="BS935" t="s">
        <v>206</v>
      </c>
      <c r="BT935" t="s">
        <v>17</v>
      </c>
      <c r="BU935" t="s">
        <v>17</v>
      </c>
      <c r="BV935" t="s">
        <v>17</v>
      </c>
      <c r="BW935" t="s">
        <v>207</v>
      </c>
      <c r="BX935" t="s">
        <v>208</v>
      </c>
      <c r="BY935" t="s">
        <v>209</v>
      </c>
      <c r="BZ935" t="s">
        <v>209</v>
      </c>
      <c r="CA935" t="s">
        <v>209</v>
      </c>
      <c r="CB935" t="s">
        <v>209</v>
      </c>
      <c r="CC935">
        <v>5</v>
      </c>
      <c r="CD935">
        <v>0</v>
      </c>
      <c r="CE935">
        <v>0</v>
      </c>
      <c r="CF935">
        <v>0</v>
      </c>
      <c r="CG935">
        <v>0</v>
      </c>
      <c r="CH935">
        <v>2</v>
      </c>
      <c r="CI935">
        <v>1338.26</v>
      </c>
      <c r="CJ935">
        <v>-0.197055</v>
      </c>
      <c r="CK935">
        <v>8.1709</v>
      </c>
      <c r="CL935">
        <v>10.1663</v>
      </c>
      <c r="CM935">
        <v>30.0006</v>
      </c>
      <c r="CN935">
        <v>9.95656</v>
      </c>
      <c r="CO935">
        <v>10.2215</v>
      </c>
      <c r="CP935">
        <v>-1</v>
      </c>
      <c r="CQ935">
        <v>0</v>
      </c>
      <c r="CR935">
        <v>97.8434</v>
      </c>
      <c r="CS935">
        <v>-999.9</v>
      </c>
      <c r="CT935">
        <v>400</v>
      </c>
      <c r="CU935">
        <v>5.96685</v>
      </c>
      <c r="CV935">
        <v>103.809</v>
      </c>
      <c r="CW935">
        <v>103.309</v>
      </c>
    </row>
    <row r="936" spans="1:101">
      <c r="A936">
        <v>922</v>
      </c>
      <c r="B936">
        <v>1550671044.6</v>
      </c>
      <c r="C936">
        <v>3071.29999995232</v>
      </c>
      <c r="D936" t="s">
        <v>2064</v>
      </c>
      <c r="E936" t="s">
        <v>2065</v>
      </c>
      <c r="F936">
        <f>J936+I936+M936*K936</f>
        <v>0</v>
      </c>
      <c r="G936">
        <f>(1000*AM936)/(L936*(AO936+273.15))</f>
        <v>0</v>
      </c>
      <c r="H936">
        <f>((G936*F936*(1-(AJ936/1000)))/(100*K936))*(BE936/60)</f>
        <v>0</v>
      </c>
      <c r="I936" t="s">
        <v>197</v>
      </c>
      <c r="J936" t="s">
        <v>198</v>
      </c>
      <c r="K936" t="s">
        <v>199</v>
      </c>
      <c r="L936" t="s">
        <v>200</v>
      </c>
      <c r="M936" t="s">
        <v>1646</v>
      </c>
      <c r="N936" t="s">
        <v>1647</v>
      </c>
      <c r="O936" t="s">
        <v>203</v>
      </c>
      <c r="P936" t="s">
        <v>925</v>
      </c>
      <c r="Q936">
        <v>1550671044.6</v>
      </c>
      <c r="R936">
        <f>AL936*Y936*(AJ936-AK936)/(100*AF936*(1000-Y936*AJ936))</f>
        <v>0</v>
      </c>
      <c r="S936">
        <f>AL936*Y936*(AI936-AH936*(1000-Y936*AK936)/(1000-Y936*AJ936))/(100*AF936)</f>
        <v>0</v>
      </c>
      <c r="T936">
        <f>(U936/V936*100)</f>
        <v>0</v>
      </c>
      <c r="U936">
        <f>AJ936*(AM936+AN936)/1000</f>
        <v>0</v>
      </c>
      <c r="V936">
        <f>0.61365*exp(17.502*AO936/(240.97+AO936))</f>
        <v>0</v>
      </c>
      <c r="W936">
        <v>130</v>
      </c>
      <c r="X936">
        <v>9</v>
      </c>
      <c r="Y936">
        <f>IF(W936*$H$11&gt;=AA936,1.0,(AA936/(AA936-W936*$H$11)))</f>
        <v>0</v>
      </c>
      <c r="Z936">
        <f>(Y936-1)*100</f>
        <v>0</v>
      </c>
      <c r="AA936">
        <f>MAX(0,($B$11+$C$11*AR936)/(1+$D$11*AR936)*AM936/(AO936+273)*$E$11)</f>
        <v>0</v>
      </c>
      <c r="AB936">
        <f>$B$9*AS936+$C$9*AT936</f>
        <v>0</v>
      </c>
      <c r="AC936">
        <f>AB936*AD936</f>
        <v>0</v>
      </c>
      <c r="AD936">
        <f>($B$9*$D$7+$C$9*$D$7)/($B$9+$C$9)</f>
        <v>0</v>
      </c>
      <c r="AE936">
        <f>($B$9*$K$7+$C$9*$K$7)/($B$9+$C$9)</f>
        <v>0</v>
      </c>
      <c r="AF936">
        <v>10</v>
      </c>
      <c r="AG936">
        <v>1550671044.6</v>
      </c>
      <c r="AH936">
        <v>401.023</v>
      </c>
      <c r="AI936">
        <v>399.122</v>
      </c>
      <c r="AJ936">
        <v>8.88807</v>
      </c>
      <c r="AK936">
        <v>2.85161</v>
      </c>
      <c r="AL936">
        <v>1420.86</v>
      </c>
      <c r="AM936">
        <v>99.5834</v>
      </c>
      <c r="AN936">
        <v>0.0241014</v>
      </c>
      <c r="AO936">
        <v>7.10963</v>
      </c>
      <c r="AP936">
        <v>999.9</v>
      </c>
      <c r="AQ936">
        <v>999.9</v>
      </c>
      <c r="AR936">
        <v>10018.1</v>
      </c>
      <c r="AS936">
        <v>0</v>
      </c>
      <c r="AT936">
        <v>0.219127</v>
      </c>
      <c r="AU936">
        <v>0</v>
      </c>
      <c r="AV936" t="s">
        <v>204</v>
      </c>
      <c r="AW936">
        <v>0</v>
      </c>
      <c r="AX936">
        <v>-1.442</v>
      </c>
      <c r="AY936">
        <v>-0.036</v>
      </c>
      <c r="AZ936">
        <v>0</v>
      </c>
      <c r="BA936">
        <v>0</v>
      </c>
      <c r="BB936">
        <v>0</v>
      </c>
      <c r="BC936">
        <v>0</v>
      </c>
      <c r="BD936">
        <v>403.536237704918</v>
      </c>
      <c r="BE936">
        <v>1.99018799091925</v>
      </c>
      <c r="BF936">
        <v>0.584889523732288</v>
      </c>
      <c r="BG936">
        <v>-1</v>
      </c>
      <c r="BH936">
        <v>0</v>
      </c>
      <c r="BI936">
        <v>0</v>
      </c>
      <c r="BJ936" t="s">
        <v>205</v>
      </c>
      <c r="BK936">
        <v>1.88467</v>
      </c>
      <c r="BL936">
        <v>1.88165</v>
      </c>
      <c r="BM936">
        <v>1.88312</v>
      </c>
      <c r="BN936">
        <v>1.88187</v>
      </c>
      <c r="BO936">
        <v>1.88374</v>
      </c>
      <c r="BP936">
        <v>1.88307</v>
      </c>
      <c r="BQ936">
        <v>1.88477</v>
      </c>
      <c r="BR936">
        <v>1.88229</v>
      </c>
      <c r="BS936" t="s">
        <v>206</v>
      </c>
      <c r="BT936" t="s">
        <v>17</v>
      </c>
      <c r="BU936" t="s">
        <v>17</v>
      </c>
      <c r="BV936" t="s">
        <v>17</v>
      </c>
      <c r="BW936" t="s">
        <v>207</v>
      </c>
      <c r="BX936" t="s">
        <v>208</v>
      </c>
      <c r="BY936" t="s">
        <v>209</v>
      </c>
      <c r="BZ936" t="s">
        <v>209</v>
      </c>
      <c r="CA936" t="s">
        <v>209</v>
      </c>
      <c r="CB936" t="s">
        <v>209</v>
      </c>
      <c r="CC936">
        <v>5</v>
      </c>
      <c r="CD936">
        <v>0</v>
      </c>
      <c r="CE936">
        <v>0</v>
      </c>
      <c r="CF936">
        <v>0</v>
      </c>
      <c r="CG936">
        <v>0</v>
      </c>
      <c r="CH936">
        <v>2</v>
      </c>
      <c r="CI936">
        <v>1321.34</v>
      </c>
      <c r="CJ936">
        <v>-0.197055</v>
      </c>
      <c r="CK936">
        <v>8.1713</v>
      </c>
      <c r="CL936">
        <v>10.1687</v>
      </c>
      <c r="CM936">
        <v>30.0007</v>
      </c>
      <c r="CN936">
        <v>9.95914</v>
      </c>
      <c r="CO936">
        <v>10.2244</v>
      </c>
      <c r="CP936">
        <v>-1</v>
      </c>
      <c r="CQ936">
        <v>0</v>
      </c>
      <c r="CR936">
        <v>97.8434</v>
      </c>
      <c r="CS936">
        <v>-999.9</v>
      </c>
      <c r="CT936">
        <v>400</v>
      </c>
      <c r="CU936">
        <v>5.88679</v>
      </c>
      <c r="CV936">
        <v>103.807</v>
      </c>
      <c r="CW936">
        <v>103.307</v>
      </c>
    </row>
    <row r="937" spans="1:101">
      <c r="A937">
        <v>923</v>
      </c>
      <c r="B937">
        <v>1550671046.6</v>
      </c>
      <c r="C937">
        <v>3073.29999995232</v>
      </c>
      <c r="D937" t="s">
        <v>2066</v>
      </c>
      <c r="E937" t="s">
        <v>2067</v>
      </c>
      <c r="F937">
        <f>J937+I937+M937*K937</f>
        <v>0</v>
      </c>
      <c r="G937">
        <f>(1000*AM937)/(L937*(AO937+273.15))</f>
        <v>0</v>
      </c>
      <c r="H937">
        <f>((G937*F937*(1-(AJ937/1000)))/(100*K937))*(BE937/60)</f>
        <v>0</v>
      </c>
      <c r="I937" t="s">
        <v>197</v>
      </c>
      <c r="J937" t="s">
        <v>198</v>
      </c>
      <c r="K937" t="s">
        <v>199</v>
      </c>
      <c r="L937" t="s">
        <v>200</v>
      </c>
      <c r="M937" t="s">
        <v>1646</v>
      </c>
      <c r="N937" t="s">
        <v>1647</v>
      </c>
      <c r="O937" t="s">
        <v>203</v>
      </c>
      <c r="P937" t="s">
        <v>925</v>
      </c>
      <c r="Q937">
        <v>1550671046.6</v>
      </c>
      <c r="R937">
        <f>AL937*Y937*(AJ937-AK937)/(100*AF937*(1000-Y937*AJ937))</f>
        <v>0</v>
      </c>
      <c r="S937">
        <f>AL937*Y937*(AI937-AH937*(1000-Y937*AK937)/(1000-Y937*AJ937))/(100*AF937)</f>
        <v>0</v>
      </c>
      <c r="T937">
        <f>(U937/V937*100)</f>
        <v>0</v>
      </c>
      <c r="U937">
        <f>AJ937*(AM937+AN937)/1000</f>
        <v>0</v>
      </c>
      <c r="V937">
        <f>0.61365*exp(17.502*AO937/(240.97+AO937))</f>
        <v>0</v>
      </c>
      <c r="W937">
        <v>141</v>
      </c>
      <c r="X937">
        <v>10</v>
      </c>
      <c r="Y937">
        <f>IF(W937*$H$11&gt;=AA937,1.0,(AA937/(AA937-W937*$H$11)))</f>
        <v>0</v>
      </c>
      <c r="Z937">
        <f>(Y937-1)*100</f>
        <v>0</v>
      </c>
      <c r="AA937">
        <f>MAX(0,($B$11+$C$11*AR937)/(1+$D$11*AR937)*AM937/(AO937+273)*$E$11)</f>
        <v>0</v>
      </c>
      <c r="AB937">
        <f>$B$9*AS937+$C$9*AT937</f>
        <v>0</v>
      </c>
      <c r="AC937">
        <f>AB937*AD937</f>
        <v>0</v>
      </c>
      <c r="AD937">
        <f>($B$9*$D$7+$C$9*$D$7)/($B$9+$C$9)</f>
        <v>0</v>
      </c>
      <c r="AE937">
        <f>($B$9*$K$7+$C$9*$K$7)/($B$9+$C$9)</f>
        <v>0</v>
      </c>
      <c r="AF937">
        <v>10</v>
      </c>
      <c r="AG937">
        <v>1550671046.6</v>
      </c>
      <c r="AH937">
        <v>401.105</v>
      </c>
      <c r="AI937">
        <v>399.128</v>
      </c>
      <c r="AJ937">
        <v>8.89261</v>
      </c>
      <c r="AK937">
        <v>2.85173</v>
      </c>
      <c r="AL937">
        <v>1420.92</v>
      </c>
      <c r="AM937">
        <v>99.5826</v>
      </c>
      <c r="AN937">
        <v>0.0239045</v>
      </c>
      <c r="AO937">
        <v>7.10661</v>
      </c>
      <c r="AP937">
        <v>999.9</v>
      </c>
      <c r="AQ937">
        <v>999.9</v>
      </c>
      <c r="AR937">
        <v>9986.25</v>
      </c>
      <c r="AS937">
        <v>0</v>
      </c>
      <c r="AT937">
        <v>0.219127</v>
      </c>
      <c r="AU937">
        <v>0</v>
      </c>
      <c r="AV937" t="s">
        <v>204</v>
      </c>
      <c r="AW937">
        <v>0</v>
      </c>
      <c r="AX937">
        <v>-1.442</v>
      </c>
      <c r="AY937">
        <v>-0.036</v>
      </c>
      <c r="AZ937">
        <v>0</v>
      </c>
      <c r="BA937">
        <v>0</v>
      </c>
      <c r="BB937">
        <v>0</v>
      </c>
      <c r="BC937">
        <v>0</v>
      </c>
      <c r="BD937">
        <v>403.602581967213</v>
      </c>
      <c r="BE937">
        <v>2.01320291718034</v>
      </c>
      <c r="BF937">
        <v>0.591592236619886</v>
      </c>
      <c r="BG937">
        <v>-1</v>
      </c>
      <c r="BH937">
        <v>0</v>
      </c>
      <c r="BI937">
        <v>0</v>
      </c>
      <c r="BJ937" t="s">
        <v>205</v>
      </c>
      <c r="BK937">
        <v>1.88472</v>
      </c>
      <c r="BL937">
        <v>1.88165</v>
      </c>
      <c r="BM937">
        <v>1.88313</v>
      </c>
      <c r="BN937">
        <v>1.88187</v>
      </c>
      <c r="BO937">
        <v>1.88377</v>
      </c>
      <c r="BP937">
        <v>1.88307</v>
      </c>
      <c r="BQ937">
        <v>1.88477</v>
      </c>
      <c r="BR937">
        <v>1.88231</v>
      </c>
      <c r="BS937" t="s">
        <v>206</v>
      </c>
      <c r="BT937" t="s">
        <v>17</v>
      </c>
      <c r="BU937" t="s">
        <v>17</v>
      </c>
      <c r="BV937" t="s">
        <v>17</v>
      </c>
      <c r="BW937" t="s">
        <v>207</v>
      </c>
      <c r="BX937" t="s">
        <v>208</v>
      </c>
      <c r="BY937" t="s">
        <v>209</v>
      </c>
      <c r="BZ937" t="s">
        <v>209</v>
      </c>
      <c r="CA937" t="s">
        <v>209</v>
      </c>
      <c r="CB937" t="s">
        <v>209</v>
      </c>
      <c r="CC937">
        <v>5</v>
      </c>
      <c r="CD937">
        <v>0</v>
      </c>
      <c r="CE937">
        <v>0</v>
      </c>
      <c r="CF937">
        <v>0</v>
      </c>
      <c r="CG937">
        <v>0</v>
      </c>
      <c r="CH937">
        <v>2</v>
      </c>
      <c r="CI937">
        <v>1313.54</v>
      </c>
      <c r="CJ937">
        <v>-0.197055</v>
      </c>
      <c r="CK937">
        <v>8.17188</v>
      </c>
      <c r="CL937">
        <v>10.1716</v>
      </c>
      <c r="CM937">
        <v>30.0006</v>
      </c>
      <c r="CN937">
        <v>9.96192</v>
      </c>
      <c r="CO937">
        <v>10.2276</v>
      </c>
      <c r="CP937">
        <v>-1</v>
      </c>
      <c r="CQ937">
        <v>0</v>
      </c>
      <c r="CR937">
        <v>97.4688</v>
      </c>
      <c r="CS937">
        <v>-999.9</v>
      </c>
      <c r="CT937">
        <v>400</v>
      </c>
      <c r="CU937">
        <v>5.8081</v>
      </c>
      <c r="CV937">
        <v>103.806</v>
      </c>
      <c r="CW937">
        <v>103.306</v>
      </c>
    </row>
    <row r="938" spans="1:101">
      <c r="A938">
        <v>924</v>
      </c>
      <c r="B938">
        <v>1550671048.6</v>
      </c>
      <c r="C938">
        <v>3075.29999995232</v>
      </c>
      <c r="D938" t="s">
        <v>2068</v>
      </c>
      <c r="E938" t="s">
        <v>2069</v>
      </c>
      <c r="F938">
        <f>J938+I938+M938*K938</f>
        <v>0</v>
      </c>
      <c r="G938">
        <f>(1000*AM938)/(L938*(AO938+273.15))</f>
        <v>0</v>
      </c>
      <c r="H938">
        <f>((G938*F938*(1-(AJ938/1000)))/(100*K938))*(BE938/60)</f>
        <v>0</v>
      </c>
      <c r="I938" t="s">
        <v>197</v>
      </c>
      <c r="J938" t="s">
        <v>198</v>
      </c>
      <c r="K938" t="s">
        <v>199</v>
      </c>
      <c r="L938" t="s">
        <v>200</v>
      </c>
      <c r="M938" t="s">
        <v>1646</v>
      </c>
      <c r="N938" t="s">
        <v>1647</v>
      </c>
      <c r="O938" t="s">
        <v>203</v>
      </c>
      <c r="P938" t="s">
        <v>925</v>
      </c>
      <c r="Q938">
        <v>1550671048.6</v>
      </c>
      <c r="R938">
        <f>AL938*Y938*(AJ938-AK938)/(100*AF938*(1000-Y938*AJ938))</f>
        <v>0</v>
      </c>
      <c r="S938">
        <f>AL938*Y938*(AI938-AH938*(1000-Y938*AK938)/(1000-Y938*AJ938))/(100*AF938)</f>
        <v>0</v>
      </c>
      <c r="T938">
        <f>(U938/V938*100)</f>
        <v>0</v>
      </c>
      <c r="U938">
        <f>AJ938*(AM938+AN938)/1000</f>
        <v>0</v>
      </c>
      <c r="V938">
        <f>0.61365*exp(17.502*AO938/(240.97+AO938))</f>
        <v>0</v>
      </c>
      <c r="W938">
        <v>132</v>
      </c>
      <c r="X938">
        <v>9</v>
      </c>
      <c r="Y938">
        <f>IF(W938*$H$11&gt;=AA938,1.0,(AA938/(AA938-W938*$H$11)))</f>
        <v>0</v>
      </c>
      <c r="Z938">
        <f>(Y938-1)*100</f>
        <v>0</v>
      </c>
      <c r="AA938">
        <f>MAX(0,($B$11+$C$11*AR938)/(1+$D$11*AR938)*AM938/(AO938+273)*$E$11)</f>
        <v>0</v>
      </c>
      <c r="AB938">
        <f>$B$9*AS938+$C$9*AT938</f>
        <v>0</v>
      </c>
      <c r="AC938">
        <f>AB938*AD938</f>
        <v>0</v>
      </c>
      <c r="AD938">
        <f>($B$9*$D$7+$C$9*$D$7)/($B$9+$C$9)</f>
        <v>0</v>
      </c>
      <c r="AE938">
        <f>($B$9*$K$7+$C$9*$K$7)/($B$9+$C$9)</f>
        <v>0</v>
      </c>
      <c r="AF938">
        <v>10</v>
      </c>
      <c r="AG938">
        <v>1550671048.6</v>
      </c>
      <c r="AH938">
        <v>401.145</v>
      </c>
      <c r="AI938">
        <v>399.129</v>
      </c>
      <c r="AJ938">
        <v>8.89603</v>
      </c>
      <c r="AK938">
        <v>2.85187</v>
      </c>
      <c r="AL938">
        <v>1421.14</v>
      </c>
      <c r="AM938">
        <v>99.5827</v>
      </c>
      <c r="AN938">
        <v>0.0237798</v>
      </c>
      <c r="AO938">
        <v>7.101</v>
      </c>
      <c r="AP938">
        <v>999.9</v>
      </c>
      <c r="AQ938">
        <v>999.9</v>
      </c>
      <c r="AR938">
        <v>9978.75</v>
      </c>
      <c r="AS938">
        <v>0</v>
      </c>
      <c r="AT938">
        <v>0.219127</v>
      </c>
      <c r="AU938">
        <v>0</v>
      </c>
      <c r="AV938" t="s">
        <v>204</v>
      </c>
      <c r="AW938">
        <v>0</v>
      </c>
      <c r="AX938">
        <v>-1.442</v>
      </c>
      <c r="AY938">
        <v>-0.036</v>
      </c>
      <c r="AZ938">
        <v>0</v>
      </c>
      <c r="BA938">
        <v>0</v>
      </c>
      <c r="BB938">
        <v>0</v>
      </c>
      <c r="BC938">
        <v>0</v>
      </c>
      <c r="BD938">
        <v>403.670491803279</v>
      </c>
      <c r="BE938">
        <v>2.03296506190916</v>
      </c>
      <c r="BF938">
        <v>0.597427672361523</v>
      </c>
      <c r="BG938">
        <v>-1</v>
      </c>
      <c r="BH938">
        <v>0</v>
      </c>
      <c r="BI938">
        <v>0</v>
      </c>
      <c r="BJ938" t="s">
        <v>205</v>
      </c>
      <c r="BK938">
        <v>1.8847</v>
      </c>
      <c r="BL938">
        <v>1.88164</v>
      </c>
      <c r="BM938">
        <v>1.88314</v>
      </c>
      <c r="BN938">
        <v>1.88187</v>
      </c>
      <c r="BO938">
        <v>1.88378</v>
      </c>
      <c r="BP938">
        <v>1.88308</v>
      </c>
      <c r="BQ938">
        <v>1.88477</v>
      </c>
      <c r="BR938">
        <v>1.88231</v>
      </c>
      <c r="BS938" t="s">
        <v>206</v>
      </c>
      <c r="BT938" t="s">
        <v>17</v>
      </c>
      <c r="BU938" t="s">
        <v>17</v>
      </c>
      <c r="BV938" t="s">
        <v>17</v>
      </c>
      <c r="BW938" t="s">
        <v>207</v>
      </c>
      <c r="BX938" t="s">
        <v>208</v>
      </c>
      <c r="BY938" t="s">
        <v>209</v>
      </c>
      <c r="BZ938" t="s">
        <v>209</v>
      </c>
      <c r="CA938" t="s">
        <v>209</v>
      </c>
      <c r="CB938" t="s">
        <v>209</v>
      </c>
      <c r="CC938">
        <v>5</v>
      </c>
      <c r="CD938">
        <v>0</v>
      </c>
      <c r="CE938">
        <v>0</v>
      </c>
      <c r="CF938">
        <v>0</v>
      </c>
      <c r="CG938">
        <v>0</v>
      </c>
      <c r="CH938">
        <v>2</v>
      </c>
      <c r="CI938">
        <v>1320.14</v>
      </c>
      <c r="CJ938">
        <v>-0.197055</v>
      </c>
      <c r="CK938">
        <v>8.17238</v>
      </c>
      <c r="CL938">
        <v>10.1745</v>
      </c>
      <c r="CM938">
        <v>30.0007</v>
      </c>
      <c r="CN938">
        <v>9.9645</v>
      </c>
      <c r="CO938">
        <v>10.2308</v>
      </c>
      <c r="CP938">
        <v>-1</v>
      </c>
      <c r="CQ938">
        <v>0</v>
      </c>
      <c r="CR938">
        <v>97.4688</v>
      </c>
      <c r="CS938">
        <v>-999.9</v>
      </c>
      <c r="CT938">
        <v>400</v>
      </c>
      <c r="CU938">
        <v>5.72529</v>
      </c>
      <c r="CV938">
        <v>103.805</v>
      </c>
      <c r="CW938">
        <v>103.306</v>
      </c>
    </row>
    <row r="939" spans="1:101">
      <c r="A939">
        <v>925</v>
      </c>
      <c r="B939">
        <v>1550671050.6</v>
      </c>
      <c r="C939">
        <v>3077.29999995232</v>
      </c>
      <c r="D939" t="s">
        <v>2070</v>
      </c>
      <c r="E939" t="s">
        <v>2071</v>
      </c>
      <c r="F939">
        <f>J939+I939+M939*K939</f>
        <v>0</v>
      </c>
      <c r="G939">
        <f>(1000*AM939)/(L939*(AO939+273.15))</f>
        <v>0</v>
      </c>
      <c r="H939">
        <f>((G939*F939*(1-(AJ939/1000)))/(100*K939))*(BE939/60)</f>
        <v>0</v>
      </c>
      <c r="I939" t="s">
        <v>197</v>
      </c>
      <c r="J939" t="s">
        <v>198</v>
      </c>
      <c r="K939" t="s">
        <v>199</v>
      </c>
      <c r="L939" t="s">
        <v>200</v>
      </c>
      <c r="M939" t="s">
        <v>1646</v>
      </c>
      <c r="N939" t="s">
        <v>1647</v>
      </c>
      <c r="O939" t="s">
        <v>203</v>
      </c>
      <c r="P939" t="s">
        <v>925</v>
      </c>
      <c r="Q939">
        <v>1550671050.6</v>
      </c>
      <c r="R939">
        <f>AL939*Y939*(AJ939-AK939)/(100*AF939*(1000-Y939*AJ939))</f>
        <v>0</v>
      </c>
      <c r="S939">
        <f>AL939*Y939*(AI939-AH939*(1000-Y939*AK939)/(1000-Y939*AJ939))/(100*AF939)</f>
        <v>0</v>
      </c>
      <c r="T939">
        <f>(U939/V939*100)</f>
        <v>0</v>
      </c>
      <c r="U939">
        <f>AJ939*(AM939+AN939)/1000</f>
        <v>0</v>
      </c>
      <c r="V939">
        <f>0.61365*exp(17.502*AO939/(240.97+AO939))</f>
        <v>0</v>
      </c>
      <c r="W939">
        <v>135</v>
      </c>
      <c r="X939">
        <v>9</v>
      </c>
      <c r="Y939">
        <f>IF(W939*$H$11&gt;=AA939,1.0,(AA939/(AA939-W939*$H$11)))</f>
        <v>0</v>
      </c>
      <c r="Z939">
        <f>(Y939-1)*100</f>
        <v>0</v>
      </c>
      <c r="AA939">
        <f>MAX(0,($B$11+$C$11*AR939)/(1+$D$11*AR939)*AM939/(AO939+273)*$E$11)</f>
        <v>0</v>
      </c>
      <c r="AB939">
        <f>$B$9*AS939+$C$9*AT939</f>
        <v>0</v>
      </c>
      <c r="AC939">
        <f>AB939*AD939</f>
        <v>0</v>
      </c>
      <c r="AD939">
        <f>($B$9*$D$7+$C$9*$D$7)/($B$9+$C$9)</f>
        <v>0</v>
      </c>
      <c r="AE939">
        <f>($B$9*$K$7+$C$9*$K$7)/($B$9+$C$9)</f>
        <v>0</v>
      </c>
      <c r="AF939">
        <v>10</v>
      </c>
      <c r="AG939">
        <v>1550671050.6</v>
      </c>
      <c r="AH939">
        <v>401.2</v>
      </c>
      <c r="AI939">
        <v>399.105</v>
      </c>
      <c r="AJ939">
        <v>8.90266</v>
      </c>
      <c r="AK939">
        <v>2.85123</v>
      </c>
      <c r="AL939">
        <v>1421.35</v>
      </c>
      <c r="AM939">
        <v>99.5825</v>
      </c>
      <c r="AN939">
        <v>0.0237298</v>
      </c>
      <c r="AO939">
        <v>7.10295</v>
      </c>
      <c r="AP939">
        <v>999.9</v>
      </c>
      <c r="AQ939">
        <v>999.9</v>
      </c>
      <c r="AR939">
        <v>9982.5</v>
      </c>
      <c r="AS939">
        <v>0</v>
      </c>
      <c r="AT939">
        <v>0.219127</v>
      </c>
      <c r="AU939">
        <v>0</v>
      </c>
      <c r="AV939" t="s">
        <v>204</v>
      </c>
      <c r="AW939">
        <v>0</v>
      </c>
      <c r="AX939">
        <v>-1.442</v>
      </c>
      <c r="AY939">
        <v>-0.036</v>
      </c>
      <c r="AZ939">
        <v>0</v>
      </c>
      <c r="BA939">
        <v>0</v>
      </c>
      <c r="BB939">
        <v>0</v>
      </c>
      <c r="BC939">
        <v>0</v>
      </c>
      <c r="BD939">
        <v>403.738352459016</v>
      </c>
      <c r="BE939">
        <v>2.04531992161814</v>
      </c>
      <c r="BF939">
        <v>0.601044335973171</v>
      </c>
      <c r="BG939">
        <v>-1</v>
      </c>
      <c r="BH939">
        <v>0</v>
      </c>
      <c r="BI939">
        <v>0</v>
      </c>
      <c r="BJ939" t="s">
        <v>205</v>
      </c>
      <c r="BK939">
        <v>1.88469</v>
      </c>
      <c r="BL939">
        <v>1.88166</v>
      </c>
      <c r="BM939">
        <v>1.88314</v>
      </c>
      <c r="BN939">
        <v>1.88187</v>
      </c>
      <c r="BO939">
        <v>1.88377</v>
      </c>
      <c r="BP939">
        <v>1.88308</v>
      </c>
      <c r="BQ939">
        <v>1.88477</v>
      </c>
      <c r="BR939">
        <v>1.88231</v>
      </c>
      <c r="BS939" t="s">
        <v>206</v>
      </c>
      <c r="BT939" t="s">
        <v>17</v>
      </c>
      <c r="BU939" t="s">
        <v>17</v>
      </c>
      <c r="BV939" t="s">
        <v>17</v>
      </c>
      <c r="BW939" t="s">
        <v>207</v>
      </c>
      <c r="BX939" t="s">
        <v>208</v>
      </c>
      <c r="BY939" t="s">
        <v>209</v>
      </c>
      <c r="BZ939" t="s">
        <v>209</v>
      </c>
      <c r="CA939" t="s">
        <v>209</v>
      </c>
      <c r="CB939" t="s">
        <v>209</v>
      </c>
      <c r="CC939">
        <v>5</v>
      </c>
      <c r="CD939">
        <v>0</v>
      </c>
      <c r="CE939">
        <v>0</v>
      </c>
      <c r="CF939">
        <v>0</v>
      </c>
      <c r="CG939">
        <v>0</v>
      </c>
      <c r="CH939">
        <v>2</v>
      </c>
      <c r="CI939">
        <v>1318.39</v>
      </c>
      <c r="CJ939">
        <v>-0.197055</v>
      </c>
      <c r="CK939">
        <v>8.17292</v>
      </c>
      <c r="CL939">
        <v>10.1774</v>
      </c>
      <c r="CM939">
        <v>30.0008</v>
      </c>
      <c r="CN939">
        <v>9.96687</v>
      </c>
      <c r="CO939">
        <v>10.234</v>
      </c>
      <c r="CP939">
        <v>-1</v>
      </c>
      <c r="CQ939">
        <v>0</v>
      </c>
      <c r="CR939">
        <v>97.4688</v>
      </c>
      <c r="CS939">
        <v>-999.9</v>
      </c>
      <c r="CT939">
        <v>400</v>
      </c>
      <c r="CU939">
        <v>5.63972</v>
      </c>
      <c r="CV939">
        <v>103.804</v>
      </c>
      <c r="CW939">
        <v>103.305</v>
      </c>
    </row>
    <row r="940" spans="1:101">
      <c r="A940">
        <v>926</v>
      </c>
      <c r="B940">
        <v>1550671052.6</v>
      </c>
      <c r="C940">
        <v>3079.29999995232</v>
      </c>
      <c r="D940" t="s">
        <v>2072</v>
      </c>
      <c r="E940" t="s">
        <v>2073</v>
      </c>
      <c r="F940">
        <f>J940+I940+M940*K940</f>
        <v>0</v>
      </c>
      <c r="G940">
        <f>(1000*AM940)/(L940*(AO940+273.15))</f>
        <v>0</v>
      </c>
      <c r="H940">
        <f>((G940*F940*(1-(AJ940/1000)))/(100*K940))*(BE940/60)</f>
        <v>0</v>
      </c>
      <c r="I940" t="s">
        <v>197</v>
      </c>
      <c r="J940" t="s">
        <v>198</v>
      </c>
      <c r="K940" t="s">
        <v>199</v>
      </c>
      <c r="L940" t="s">
        <v>200</v>
      </c>
      <c r="M940" t="s">
        <v>1646</v>
      </c>
      <c r="N940" t="s">
        <v>1647</v>
      </c>
      <c r="O940" t="s">
        <v>203</v>
      </c>
      <c r="P940" t="s">
        <v>925</v>
      </c>
      <c r="Q940">
        <v>1550671052.6</v>
      </c>
      <c r="R940">
        <f>AL940*Y940*(AJ940-AK940)/(100*AF940*(1000-Y940*AJ940))</f>
        <v>0</v>
      </c>
      <c r="S940">
        <f>AL940*Y940*(AI940-AH940*(1000-Y940*AK940)/(1000-Y940*AJ940))/(100*AF940)</f>
        <v>0</v>
      </c>
      <c r="T940">
        <f>(U940/V940*100)</f>
        <v>0</v>
      </c>
      <c r="U940">
        <f>AJ940*(AM940+AN940)/1000</f>
        <v>0</v>
      </c>
      <c r="V940">
        <f>0.61365*exp(17.502*AO940/(240.97+AO940))</f>
        <v>0</v>
      </c>
      <c r="W940">
        <v>127</v>
      </c>
      <c r="X940">
        <v>9</v>
      </c>
      <c r="Y940">
        <f>IF(W940*$H$11&gt;=AA940,1.0,(AA940/(AA940-W940*$H$11)))</f>
        <v>0</v>
      </c>
      <c r="Z940">
        <f>(Y940-1)*100</f>
        <v>0</v>
      </c>
      <c r="AA940">
        <f>MAX(0,($B$11+$C$11*AR940)/(1+$D$11*AR940)*AM940/(AO940+273)*$E$11)</f>
        <v>0</v>
      </c>
      <c r="AB940">
        <f>$B$9*AS940+$C$9*AT940</f>
        <v>0</v>
      </c>
      <c r="AC940">
        <f>AB940*AD940</f>
        <v>0</v>
      </c>
      <c r="AD940">
        <f>($B$9*$D$7+$C$9*$D$7)/($B$9+$C$9)</f>
        <v>0</v>
      </c>
      <c r="AE940">
        <f>($B$9*$K$7+$C$9*$K$7)/($B$9+$C$9)</f>
        <v>0</v>
      </c>
      <c r="AF940">
        <v>10</v>
      </c>
      <c r="AG940">
        <v>1550671052.6</v>
      </c>
      <c r="AH940">
        <v>401.297</v>
      </c>
      <c r="AI940">
        <v>399.117</v>
      </c>
      <c r="AJ940">
        <v>8.90976</v>
      </c>
      <c r="AK940">
        <v>2.85108</v>
      </c>
      <c r="AL940">
        <v>1421.26</v>
      </c>
      <c r="AM940">
        <v>99.5815</v>
      </c>
      <c r="AN940">
        <v>0.0239319</v>
      </c>
      <c r="AO940">
        <v>7.10993</v>
      </c>
      <c r="AP940">
        <v>999.9</v>
      </c>
      <c r="AQ940">
        <v>999.9</v>
      </c>
      <c r="AR940">
        <v>9993.75</v>
      </c>
      <c r="AS940">
        <v>0</v>
      </c>
      <c r="AT940">
        <v>0.219127</v>
      </c>
      <c r="AU940">
        <v>0</v>
      </c>
      <c r="AV940" t="s">
        <v>204</v>
      </c>
      <c r="AW940">
        <v>0</v>
      </c>
      <c r="AX940">
        <v>-1.442</v>
      </c>
      <c r="AY940">
        <v>-0.036</v>
      </c>
      <c r="AZ940">
        <v>0</v>
      </c>
      <c r="BA940">
        <v>0</v>
      </c>
      <c r="BB940">
        <v>0</v>
      </c>
      <c r="BC940">
        <v>0</v>
      </c>
      <c r="BD940">
        <v>403.805926229508</v>
      </c>
      <c r="BE940">
        <v>2.056304750827</v>
      </c>
      <c r="BF940">
        <v>0.604230077339083</v>
      </c>
      <c r="BG940">
        <v>-1</v>
      </c>
      <c r="BH940">
        <v>0</v>
      </c>
      <c r="BI940">
        <v>0</v>
      </c>
      <c r="BJ940" t="s">
        <v>205</v>
      </c>
      <c r="BK940">
        <v>1.88471</v>
      </c>
      <c r="BL940">
        <v>1.88165</v>
      </c>
      <c r="BM940">
        <v>1.88313</v>
      </c>
      <c r="BN940">
        <v>1.88187</v>
      </c>
      <c r="BO940">
        <v>1.88379</v>
      </c>
      <c r="BP940">
        <v>1.88309</v>
      </c>
      <c r="BQ940">
        <v>1.88477</v>
      </c>
      <c r="BR940">
        <v>1.8823</v>
      </c>
      <c r="BS940" t="s">
        <v>206</v>
      </c>
      <c r="BT940" t="s">
        <v>17</v>
      </c>
      <c r="BU940" t="s">
        <v>17</v>
      </c>
      <c r="BV940" t="s">
        <v>17</v>
      </c>
      <c r="BW940" t="s">
        <v>207</v>
      </c>
      <c r="BX940" t="s">
        <v>208</v>
      </c>
      <c r="BY940" t="s">
        <v>209</v>
      </c>
      <c r="BZ940" t="s">
        <v>209</v>
      </c>
      <c r="CA940" t="s">
        <v>209</v>
      </c>
      <c r="CB940" t="s">
        <v>209</v>
      </c>
      <c r="CC940">
        <v>5</v>
      </c>
      <c r="CD940">
        <v>0</v>
      </c>
      <c r="CE940">
        <v>0</v>
      </c>
      <c r="CF940">
        <v>0</v>
      </c>
      <c r="CG940">
        <v>0</v>
      </c>
      <c r="CH940">
        <v>2</v>
      </c>
      <c r="CI940">
        <v>1323.71</v>
      </c>
      <c r="CJ940">
        <v>-0.197055</v>
      </c>
      <c r="CK940">
        <v>8.17359</v>
      </c>
      <c r="CL940">
        <v>10.1806</v>
      </c>
      <c r="CM940">
        <v>30.0007</v>
      </c>
      <c r="CN940">
        <v>9.96974</v>
      </c>
      <c r="CO940">
        <v>10.2375</v>
      </c>
      <c r="CP940">
        <v>-1</v>
      </c>
      <c r="CQ940">
        <v>0</v>
      </c>
      <c r="CR940">
        <v>97.4688</v>
      </c>
      <c r="CS940">
        <v>-999.9</v>
      </c>
      <c r="CT940">
        <v>400</v>
      </c>
      <c r="CU940">
        <v>5.55587</v>
      </c>
      <c r="CV940">
        <v>103.804</v>
      </c>
      <c r="CW940">
        <v>103.303</v>
      </c>
    </row>
    <row r="941" spans="1:101">
      <c r="A941">
        <v>927</v>
      </c>
      <c r="B941">
        <v>1550671054.6</v>
      </c>
      <c r="C941">
        <v>3081.29999995232</v>
      </c>
      <c r="D941" t="s">
        <v>2074</v>
      </c>
      <c r="E941" t="s">
        <v>2075</v>
      </c>
      <c r="F941">
        <f>J941+I941+M941*K941</f>
        <v>0</v>
      </c>
      <c r="G941">
        <f>(1000*AM941)/(L941*(AO941+273.15))</f>
        <v>0</v>
      </c>
      <c r="H941">
        <f>((G941*F941*(1-(AJ941/1000)))/(100*K941))*(BE941/60)</f>
        <v>0</v>
      </c>
      <c r="I941" t="s">
        <v>197</v>
      </c>
      <c r="J941" t="s">
        <v>198</v>
      </c>
      <c r="K941" t="s">
        <v>199</v>
      </c>
      <c r="L941" t="s">
        <v>200</v>
      </c>
      <c r="M941" t="s">
        <v>1646</v>
      </c>
      <c r="N941" t="s">
        <v>1647</v>
      </c>
      <c r="O941" t="s">
        <v>203</v>
      </c>
      <c r="P941" t="s">
        <v>925</v>
      </c>
      <c r="Q941">
        <v>1550671054.6</v>
      </c>
      <c r="R941">
        <f>AL941*Y941*(AJ941-AK941)/(100*AF941*(1000-Y941*AJ941))</f>
        <v>0</v>
      </c>
      <c r="S941">
        <f>AL941*Y941*(AI941-AH941*(1000-Y941*AK941)/(1000-Y941*AJ941))/(100*AF941)</f>
        <v>0</v>
      </c>
      <c r="T941">
        <f>(U941/V941*100)</f>
        <v>0</v>
      </c>
      <c r="U941">
        <f>AJ941*(AM941+AN941)/1000</f>
        <v>0</v>
      </c>
      <c r="V941">
        <f>0.61365*exp(17.502*AO941/(240.97+AO941))</f>
        <v>0</v>
      </c>
      <c r="W941">
        <v>110</v>
      </c>
      <c r="X941">
        <v>8</v>
      </c>
      <c r="Y941">
        <f>IF(W941*$H$11&gt;=AA941,1.0,(AA941/(AA941-W941*$H$11)))</f>
        <v>0</v>
      </c>
      <c r="Z941">
        <f>(Y941-1)*100</f>
        <v>0</v>
      </c>
      <c r="AA941">
        <f>MAX(0,($B$11+$C$11*AR941)/(1+$D$11*AR941)*AM941/(AO941+273)*$E$11)</f>
        <v>0</v>
      </c>
      <c r="AB941">
        <f>$B$9*AS941+$C$9*AT941</f>
        <v>0</v>
      </c>
      <c r="AC941">
        <f>AB941*AD941</f>
        <v>0</v>
      </c>
      <c r="AD941">
        <f>($B$9*$D$7+$C$9*$D$7)/($B$9+$C$9)</f>
        <v>0</v>
      </c>
      <c r="AE941">
        <f>($B$9*$K$7+$C$9*$K$7)/($B$9+$C$9)</f>
        <v>0</v>
      </c>
      <c r="AF941">
        <v>10</v>
      </c>
      <c r="AG941">
        <v>1550671054.6</v>
      </c>
      <c r="AH941">
        <v>401.357</v>
      </c>
      <c r="AI941">
        <v>399.125</v>
      </c>
      <c r="AJ941">
        <v>8.91538</v>
      </c>
      <c r="AK941">
        <v>2.85131</v>
      </c>
      <c r="AL941">
        <v>1420.87</v>
      </c>
      <c r="AM941">
        <v>99.5832</v>
      </c>
      <c r="AN941">
        <v>0.0241746</v>
      </c>
      <c r="AO941">
        <v>7.117</v>
      </c>
      <c r="AP941">
        <v>999.9</v>
      </c>
      <c r="AQ941">
        <v>999.9</v>
      </c>
      <c r="AR941">
        <v>10027.5</v>
      </c>
      <c r="AS941">
        <v>0</v>
      </c>
      <c r="AT941">
        <v>0.219127</v>
      </c>
      <c r="AU941">
        <v>0</v>
      </c>
      <c r="AV941" t="s">
        <v>204</v>
      </c>
      <c r="AW941">
        <v>0</v>
      </c>
      <c r="AX941">
        <v>-1.442</v>
      </c>
      <c r="AY941">
        <v>-0.036</v>
      </c>
      <c r="AZ941">
        <v>0</v>
      </c>
      <c r="BA941">
        <v>0</v>
      </c>
      <c r="BB941">
        <v>0</v>
      </c>
      <c r="BC941">
        <v>0</v>
      </c>
      <c r="BD941">
        <v>403.87493442623</v>
      </c>
      <c r="BE941">
        <v>2.07334586826413</v>
      </c>
      <c r="BF941">
        <v>0.609236067435288</v>
      </c>
      <c r="BG941">
        <v>-1</v>
      </c>
      <c r="BH941">
        <v>0</v>
      </c>
      <c r="BI941">
        <v>0</v>
      </c>
      <c r="BJ941" t="s">
        <v>205</v>
      </c>
      <c r="BK941">
        <v>1.88469</v>
      </c>
      <c r="BL941">
        <v>1.88161</v>
      </c>
      <c r="BM941">
        <v>1.88314</v>
      </c>
      <c r="BN941">
        <v>1.88187</v>
      </c>
      <c r="BO941">
        <v>1.88379</v>
      </c>
      <c r="BP941">
        <v>1.88309</v>
      </c>
      <c r="BQ941">
        <v>1.88477</v>
      </c>
      <c r="BR941">
        <v>1.88229</v>
      </c>
      <c r="BS941" t="s">
        <v>206</v>
      </c>
      <c r="BT941" t="s">
        <v>17</v>
      </c>
      <c r="BU941" t="s">
        <v>17</v>
      </c>
      <c r="BV941" t="s">
        <v>17</v>
      </c>
      <c r="BW941" t="s">
        <v>207</v>
      </c>
      <c r="BX941" t="s">
        <v>208</v>
      </c>
      <c r="BY941" t="s">
        <v>209</v>
      </c>
      <c r="BZ941" t="s">
        <v>209</v>
      </c>
      <c r="CA941" t="s">
        <v>209</v>
      </c>
      <c r="CB941" t="s">
        <v>209</v>
      </c>
      <c r="CC941">
        <v>5</v>
      </c>
      <c r="CD941">
        <v>0</v>
      </c>
      <c r="CE941">
        <v>0</v>
      </c>
      <c r="CF941">
        <v>0</v>
      </c>
      <c r="CG941">
        <v>0</v>
      </c>
      <c r="CH941">
        <v>2</v>
      </c>
      <c r="CI941">
        <v>1336.83</v>
      </c>
      <c r="CJ941">
        <v>-0.197055</v>
      </c>
      <c r="CK941">
        <v>8.17424</v>
      </c>
      <c r="CL941">
        <v>10.1838</v>
      </c>
      <c r="CM941">
        <v>30.0009</v>
      </c>
      <c r="CN941">
        <v>9.97289</v>
      </c>
      <c r="CO941">
        <v>10.2412</v>
      </c>
      <c r="CP941">
        <v>-1</v>
      </c>
      <c r="CQ941">
        <v>0</v>
      </c>
      <c r="CR941">
        <v>97.4688</v>
      </c>
      <c r="CS941">
        <v>-999.9</v>
      </c>
      <c r="CT941">
        <v>400</v>
      </c>
      <c r="CU941">
        <v>5.47224</v>
      </c>
      <c r="CV941">
        <v>103.803</v>
      </c>
      <c r="CW941">
        <v>103.303</v>
      </c>
    </row>
    <row r="942" spans="1:101">
      <c r="A942">
        <v>928</v>
      </c>
      <c r="B942">
        <v>1550671056.6</v>
      </c>
      <c r="C942">
        <v>3083.29999995232</v>
      </c>
      <c r="D942" t="s">
        <v>2076</v>
      </c>
      <c r="E942" t="s">
        <v>2077</v>
      </c>
      <c r="F942">
        <f>J942+I942+M942*K942</f>
        <v>0</v>
      </c>
      <c r="G942">
        <f>(1000*AM942)/(L942*(AO942+273.15))</f>
        <v>0</v>
      </c>
      <c r="H942">
        <f>((G942*F942*(1-(AJ942/1000)))/(100*K942))*(BE942/60)</f>
        <v>0</v>
      </c>
      <c r="I942" t="s">
        <v>197</v>
      </c>
      <c r="J942" t="s">
        <v>198</v>
      </c>
      <c r="K942" t="s">
        <v>199</v>
      </c>
      <c r="L942" t="s">
        <v>200</v>
      </c>
      <c r="M942" t="s">
        <v>1646</v>
      </c>
      <c r="N942" t="s">
        <v>1647</v>
      </c>
      <c r="O942" t="s">
        <v>203</v>
      </c>
      <c r="P942" t="s">
        <v>925</v>
      </c>
      <c r="Q942">
        <v>1550671056.6</v>
      </c>
      <c r="R942">
        <f>AL942*Y942*(AJ942-AK942)/(100*AF942*(1000-Y942*AJ942))</f>
        <v>0</v>
      </c>
      <c r="S942">
        <f>AL942*Y942*(AI942-AH942*(1000-Y942*AK942)/(1000-Y942*AJ942))/(100*AF942)</f>
        <v>0</v>
      </c>
      <c r="T942">
        <f>(U942/V942*100)</f>
        <v>0</v>
      </c>
      <c r="U942">
        <f>AJ942*(AM942+AN942)/1000</f>
        <v>0</v>
      </c>
      <c r="V942">
        <f>0.61365*exp(17.502*AO942/(240.97+AO942))</f>
        <v>0</v>
      </c>
      <c r="W942">
        <v>112</v>
      </c>
      <c r="X942">
        <v>8</v>
      </c>
      <c r="Y942">
        <f>IF(W942*$H$11&gt;=AA942,1.0,(AA942/(AA942-W942*$H$11)))</f>
        <v>0</v>
      </c>
      <c r="Z942">
        <f>(Y942-1)*100</f>
        <v>0</v>
      </c>
      <c r="AA942">
        <f>MAX(0,($B$11+$C$11*AR942)/(1+$D$11*AR942)*AM942/(AO942+273)*$E$11)</f>
        <v>0</v>
      </c>
      <c r="AB942">
        <f>$B$9*AS942+$C$9*AT942</f>
        <v>0</v>
      </c>
      <c r="AC942">
        <f>AB942*AD942</f>
        <v>0</v>
      </c>
      <c r="AD942">
        <f>($B$9*$D$7+$C$9*$D$7)/($B$9+$C$9)</f>
        <v>0</v>
      </c>
      <c r="AE942">
        <f>($B$9*$K$7+$C$9*$K$7)/($B$9+$C$9)</f>
        <v>0</v>
      </c>
      <c r="AF942">
        <v>10</v>
      </c>
      <c r="AG942">
        <v>1550671056.6</v>
      </c>
      <c r="AH942">
        <v>401.424</v>
      </c>
      <c r="AI942">
        <v>399.108</v>
      </c>
      <c r="AJ942">
        <v>8.92039</v>
      </c>
      <c r="AK942">
        <v>2.85114</v>
      </c>
      <c r="AL942">
        <v>1421.09</v>
      </c>
      <c r="AM942">
        <v>99.5834</v>
      </c>
      <c r="AN942">
        <v>0.0241129</v>
      </c>
      <c r="AO942">
        <v>7.11855</v>
      </c>
      <c r="AP942">
        <v>999.9</v>
      </c>
      <c r="AQ942">
        <v>999.9</v>
      </c>
      <c r="AR942">
        <v>10027.5</v>
      </c>
      <c r="AS942">
        <v>0</v>
      </c>
      <c r="AT942">
        <v>0.219127</v>
      </c>
      <c r="AU942">
        <v>0</v>
      </c>
      <c r="AV942" t="s">
        <v>204</v>
      </c>
      <c r="AW942">
        <v>0</v>
      </c>
      <c r="AX942">
        <v>-1.442</v>
      </c>
      <c r="AY942">
        <v>-0.036</v>
      </c>
      <c r="AZ942">
        <v>0</v>
      </c>
      <c r="BA942">
        <v>0</v>
      </c>
      <c r="BB942">
        <v>0</v>
      </c>
      <c r="BC942">
        <v>0</v>
      </c>
      <c r="BD942">
        <v>403.944221311475</v>
      </c>
      <c r="BE942">
        <v>2.08674996117259</v>
      </c>
      <c r="BF942">
        <v>0.613159441093062</v>
      </c>
      <c r="BG942">
        <v>-1</v>
      </c>
      <c r="BH942">
        <v>0</v>
      </c>
      <c r="BI942">
        <v>0</v>
      </c>
      <c r="BJ942" t="s">
        <v>205</v>
      </c>
      <c r="BK942">
        <v>1.88467</v>
      </c>
      <c r="BL942">
        <v>1.8816</v>
      </c>
      <c r="BM942">
        <v>1.88315</v>
      </c>
      <c r="BN942">
        <v>1.88187</v>
      </c>
      <c r="BO942">
        <v>1.88378</v>
      </c>
      <c r="BP942">
        <v>1.88309</v>
      </c>
      <c r="BQ942">
        <v>1.88477</v>
      </c>
      <c r="BR942">
        <v>1.88229</v>
      </c>
      <c r="BS942" t="s">
        <v>206</v>
      </c>
      <c r="BT942" t="s">
        <v>17</v>
      </c>
      <c r="BU942" t="s">
        <v>17</v>
      </c>
      <c r="BV942" t="s">
        <v>17</v>
      </c>
      <c r="BW942" t="s">
        <v>207</v>
      </c>
      <c r="BX942" t="s">
        <v>208</v>
      </c>
      <c r="BY942" t="s">
        <v>209</v>
      </c>
      <c r="BZ942" t="s">
        <v>209</v>
      </c>
      <c r="CA942" t="s">
        <v>209</v>
      </c>
      <c r="CB942" t="s">
        <v>209</v>
      </c>
      <c r="CC942">
        <v>5</v>
      </c>
      <c r="CD942">
        <v>0</v>
      </c>
      <c r="CE942">
        <v>0</v>
      </c>
      <c r="CF942">
        <v>0</v>
      </c>
      <c r="CG942">
        <v>0</v>
      </c>
      <c r="CH942">
        <v>2</v>
      </c>
      <c r="CI942">
        <v>1334.95</v>
      </c>
      <c r="CJ942">
        <v>-0.197055</v>
      </c>
      <c r="CK942">
        <v>8.17492</v>
      </c>
      <c r="CL942">
        <v>10.1873</v>
      </c>
      <c r="CM942">
        <v>30.0008</v>
      </c>
      <c r="CN942">
        <v>9.97583</v>
      </c>
      <c r="CO942">
        <v>10.2447</v>
      </c>
      <c r="CP942">
        <v>-1</v>
      </c>
      <c r="CQ942">
        <v>0</v>
      </c>
      <c r="CR942">
        <v>97.4688</v>
      </c>
      <c r="CS942">
        <v>-999.9</v>
      </c>
      <c r="CT942">
        <v>400</v>
      </c>
      <c r="CU942">
        <v>5.38841</v>
      </c>
      <c r="CV942">
        <v>103.802</v>
      </c>
      <c r="CW942">
        <v>103.301</v>
      </c>
    </row>
    <row r="943" spans="1:101">
      <c r="A943">
        <v>929</v>
      </c>
      <c r="B943">
        <v>1550671058.6</v>
      </c>
      <c r="C943">
        <v>3085.29999995232</v>
      </c>
      <c r="D943" t="s">
        <v>2078</v>
      </c>
      <c r="E943" t="s">
        <v>2079</v>
      </c>
      <c r="F943">
        <f>J943+I943+M943*K943</f>
        <v>0</v>
      </c>
      <c r="G943">
        <f>(1000*AM943)/(L943*(AO943+273.15))</f>
        <v>0</v>
      </c>
      <c r="H943">
        <f>((G943*F943*(1-(AJ943/1000)))/(100*K943))*(BE943/60)</f>
        <v>0</v>
      </c>
      <c r="I943" t="s">
        <v>197</v>
      </c>
      <c r="J943" t="s">
        <v>198</v>
      </c>
      <c r="K943" t="s">
        <v>199</v>
      </c>
      <c r="L943" t="s">
        <v>200</v>
      </c>
      <c r="M943" t="s">
        <v>1646</v>
      </c>
      <c r="N943" t="s">
        <v>1647</v>
      </c>
      <c r="O943" t="s">
        <v>203</v>
      </c>
      <c r="P943" t="s">
        <v>925</v>
      </c>
      <c r="Q943">
        <v>1550671058.6</v>
      </c>
      <c r="R943">
        <f>AL943*Y943*(AJ943-AK943)/(100*AF943*(1000-Y943*AJ943))</f>
        <v>0</v>
      </c>
      <c r="S943">
        <f>AL943*Y943*(AI943-AH943*(1000-Y943*AK943)/(1000-Y943*AJ943))/(100*AF943)</f>
        <v>0</v>
      </c>
      <c r="T943">
        <f>(U943/V943*100)</f>
        <v>0</v>
      </c>
      <c r="U943">
        <f>AJ943*(AM943+AN943)/1000</f>
        <v>0</v>
      </c>
      <c r="V943">
        <f>0.61365*exp(17.502*AO943/(240.97+AO943))</f>
        <v>0</v>
      </c>
      <c r="W943">
        <v>128</v>
      </c>
      <c r="X943">
        <v>9</v>
      </c>
      <c r="Y943">
        <f>IF(W943*$H$11&gt;=AA943,1.0,(AA943/(AA943-W943*$H$11)))</f>
        <v>0</v>
      </c>
      <c r="Z943">
        <f>(Y943-1)*100</f>
        <v>0</v>
      </c>
      <c r="AA943">
        <f>MAX(0,($B$11+$C$11*AR943)/(1+$D$11*AR943)*AM943/(AO943+273)*$E$11)</f>
        <v>0</v>
      </c>
      <c r="AB943">
        <f>$B$9*AS943+$C$9*AT943</f>
        <v>0</v>
      </c>
      <c r="AC943">
        <f>AB943*AD943</f>
        <v>0</v>
      </c>
      <c r="AD943">
        <f>($B$9*$D$7+$C$9*$D$7)/($B$9+$C$9)</f>
        <v>0</v>
      </c>
      <c r="AE943">
        <f>($B$9*$K$7+$C$9*$K$7)/($B$9+$C$9)</f>
        <v>0</v>
      </c>
      <c r="AF943">
        <v>10</v>
      </c>
      <c r="AG943">
        <v>1550671058.6</v>
      </c>
      <c r="AH943">
        <v>401.489</v>
      </c>
      <c r="AI943">
        <v>399.111</v>
      </c>
      <c r="AJ943">
        <v>8.92505</v>
      </c>
      <c r="AK943">
        <v>2.85059</v>
      </c>
      <c r="AL943">
        <v>1420.99</v>
      </c>
      <c r="AM943">
        <v>99.583</v>
      </c>
      <c r="AN943">
        <v>0.023947</v>
      </c>
      <c r="AO943">
        <v>7.11916</v>
      </c>
      <c r="AP943">
        <v>999.9</v>
      </c>
      <c r="AQ943">
        <v>999.9</v>
      </c>
      <c r="AR943">
        <v>10000</v>
      </c>
      <c r="AS943">
        <v>0</v>
      </c>
      <c r="AT943">
        <v>0.219127</v>
      </c>
      <c r="AU943">
        <v>0</v>
      </c>
      <c r="AV943" t="s">
        <v>204</v>
      </c>
      <c r="AW943">
        <v>0</v>
      </c>
      <c r="AX943">
        <v>-1.442</v>
      </c>
      <c r="AY943">
        <v>-0.036</v>
      </c>
      <c r="AZ943">
        <v>0</v>
      </c>
      <c r="BA943">
        <v>0</v>
      </c>
      <c r="BB943">
        <v>0</v>
      </c>
      <c r="BC943">
        <v>0</v>
      </c>
      <c r="BD943">
        <v>404.013213114754</v>
      </c>
      <c r="BE943">
        <v>2.09631796868024</v>
      </c>
      <c r="BF943">
        <v>0.615928916346629</v>
      </c>
      <c r="BG943">
        <v>-1</v>
      </c>
      <c r="BH943">
        <v>0</v>
      </c>
      <c r="BI943">
        <v>0</v>
      </c>
      <c r="BJ943" t="s">
        <v>205</v>
      </c>
      <c r="BK943">
        <v>1.88469</v>
      </c>
      <c r="BL943">
        <v>1.88162</v>
      </c>
      <c r="BM943">
        <v>1.88315</v>
      </c>
      <c r="BN943">
        <v>1.88187</v>
      </c>
      <c r="BO943">
        <v>1.88377</v>
      </c>
      <c r="BP943">
        <v>1.88308</v>
      </c>
      <c r="BQ943">
        <v>1.88477</v>
      </c>
      <c r="BR943">
        <v>1.8823</v>
      </c>
      <c r="BS943" t="s">
        <v>206</v>
      </c>
      <c r="BT943" t="s">
        <v>17</v>
      </c>
      <c r="BU943" t="s">
        <v>17</v>
      </c>
      <c r="BV943" t="s">
        <v>17</v>
      </c>
      <c r="BW943" t="s">
        <v>207</v>
      </c>
      <c r="BX943" t="s">
        <v>208</v>
      </c>
      <c r="BY943" t="s">
        <v>209</v>
      </c>
      <c r="BZ943" t="s">
        <v>209</v>
      </c>
      <c r="CA943" t="s">
        <v>209</v>
      </c>
      <c r="CB943" t="s">
        <v>209</v>
      </c>
      <c r="CC943">
        <v>5</v>
      </c>
      <c r="CD943">
        <v>0</v>
      </c>
      <c r="CE943">
        <v>0</v>
      </c>
      <c r="CF943">
        <v>0</v>
      </c>
      <c r="CG943">
        <v>0</v>
      </c>
      <c r="CH943">
        <v>2</v>
      </c>
      <c r="CI943">
        <v>1322.96</v>
      </c>
      <c r="CJ943">
        <v>-0.197055</v>
      </c>
      <c r="CK943">
        <v>8.17559</v>
      </c>
      <c r="CL943">
        <v>10.1909</v>
      </c>
      <c r="CM943">
        <v>30.0009</v>
      </c>
      <c r="CN943">
        <v>9.9789</v>
      </c>
      <c r="CO943">
        <v>10.2485</v>
      </c>
      <c r="CP943">
        <v>-1</v>
      </c>
      <c r="CQ943">
        <v>0</v>
      </c>
      <c r="CR943">
        <v>97.4688</v>
      </c>
      <c r="CS943">
        <v>-999.9</v>
      </c>
      <c r="CT943">
        <v>400</v>
      </c>
      <c r="CU943">
        <v>5.30566</v>
      </c>
      <c r="CV943">
        <v>103.8</v>
      </c>
      <c r="CW943">
        <v>103.3</v>
      </c>
    </row>
    <row r="944" spans="1:101">
      <c r="A944">
        <v>930</v>
      </c>
      <c r="B944">
        <v>1550671060.6</v>
      </c>
      <c r="C944">
        <v>3087.29999995232</v>
      </c>
      <c r="D944" t="s">
        <v>2080</v>
      </c>
      <c r="E944" t="s">
        <v>2081</v>
      </c>
      <c r="F944">
        <f>J944+I944+M944*K944</f>
        <v>0</v>
      </c>
      <c r="G944">
        <f>(1000*AM944)/(L944*(AO944+273.15))</f>
        <v>0</v>
      </c>
      <c r="H944">
        <f>((G944*F944*(1-(AJ944/1000)))/(100*K944))*(BE944/60)</f>
        <v>0</v>
      </c>
      <c r="I944" t="s">
        <v>197</v>
      </c>
      <c r="J944" t="s">
        <v>198</v>
      </c>
      <c r="K944" t="s">
        <v>199</v>
      </c>
      <c r="L944" t="s">
        <v>200</v>
      </c>
      <c r="M944" t="s">
        <v>1646</v>
      </c>
      <c r="N944" t="s">
        <v>1647</v>
      </c>
      <c r="O944" t="s">
        <v>203</v>
      </c>
      <c r="P944" t="s">
        <v>925</v>
      </c>
      <c r="Q944">
        <v>1550671060.6</v>
      </c>
      <c r="R944">
        <f>AL944*Y944*(AJ944-AK944)/(100*AF944*(1000-Y944*AJ944))</f>
        <v>0</v>
      </c>
      <c r="S944">
        <f>AL944*Y944*(AI944-AH944*(1000-Y944*AK944)/(1000-Y944*AJ944))/(100*AF944)</f>
        <v>0</v>
      </c>
      <c r="T944">
        <f>(U944/V944*100)</f>
        <v>0</v>
      </c>
      <c r="U944">
        <f>AJ944*(AM944+AN944)/1000</f>
        <v>0</v>
      </c>
      <c r="V944">
        <f>0.61365*exp(17.502*AO944/(240.97+AO944))</f>
        <v>0</v>
      </c>
      <c r="W944">
        <v>139</v>
      </c>
      <c r="X944">
        <v>10</v>
      </c>
      <c r="Y944">
        <f>IF(W944*$H$11&gt;=AA944,1.0,(AA944/(AA944-W944*$H$11)))</f>
        <v>0</v>
      </c>
      <c r="Z944">
        <f>(Y944-1)*100</f>
        <v>0</v>
      </c>
      <c r="AA944">
        <f>MAX(0,($B$11+$C$11*AR944)/(1+$D$11*AR944)*AM944/(AO944+273)*$E$11)</f>
        <v>0</v>
      </c>
      <c r="AB944">
        <f>$B$9*AS944+$C$9*AT944</f>
        <v>0</v>
      </c>
      <c r="AC944">
        <f>AB944*AD944</f>
        <v>0</v>
      </c>
      <c r="AD944">
        <f>($B$9*$D$7+$C$9*$D$7)/($B$9+$C$9)</f>
        <v>0</v>
      </c>
      <c r="AE944">
        <f>($B$9*$K$7+$C$9*$K$7)/($B$9+$C$9)</f>
        <v>0</v>
      </c>
      <c r="AF944">
        <v>10</v>
      </c>
      <c r="AG944">
        <v>1550671060.6</v>
      </c>
      <c r="AH944">
        <v>401.579</v>
      </c>
      <c r="AI944">
        <v>399.123</v>
      </c>
      <c r="AJ944">
        <v>8.93036</v>
      </c>
      <c r="AK944">
        <v>2.85076</v>
      </c>
      <c r="AL944">
        <v>1420.67</v>
      </c>
      <c r="AM944">
        <v>99.5836</v>
      </c>
      <c r="AN944">
        <v>0.0239595</v>
      </c>
      <c r="AO944">
        <v>7.12343</v>
      </c>
      <c r="AP944">
        <v>999.9</v>
      </c>
      <c r="AQ944">
        <v>999.9</v>
      </c>
      <c r="AR944">
        <v>9989.38</v>
      </c>
      <c r="AS944">
        <v>0</v>
      </c>
      <c r="AT944">
        <v>0.219127</v>
      </c>
      <c r="AU944">
        <v>0</v>
      </c>
      <c r="AV944" t="s">
        <v>204</v>
      </c>
      <c r="AW944">
        <v>0</v>
      </c>
      <c r="AX944">
        <v>-1.442</v>
      </c>
      <c r="AY944">
        <v>-0.036</v>
      </c>
      <c r="AZ944">
        <v>0</v>
      </c>
      <c r="BA944">
        <v>0</v>
      </c>
      <c r="BB944">
        <v>0</v>
      </c>
      <c r="BC944">
        <v>0</v>
      </c>
      <c r="BD944">
        <v>404.083286885246</v>
      </c>
      <c r="BE944">
        <v>2.10348059123469</v>
      </c>
      <c r="BF944">
        <v>0.618025564216173</v>
      </c>
      <c r="BG944">
        <v>-1</v>
      </c>
      <c r="BH944">
        <v>0</v>
      </c>
      <c r="BI944">
        <v>0</v>
      </c>
      <c r="BJ944" t="s">
        <v>205</v>
      </c>
      <c r="BK944">
        <v>1.88471</v>
      </c>
      <c r="BL944">
        <v>1.88163</v>
      </c>
      <c r="BM944">
        <v>1.88317</v>
      </c>
      <c r="BN944">
        <v>1.88187</v>
      </c>
      <c r="BO944">
        <v>1.88377</v>
      </c>
      <c r="BP944">
        <v>1.88307</v>
      </c>
      <c r="BQ944">
        <v>1.88477</v>
      </c>
      <c r="BR944">
        <v>1.8823</v>
      </c>
      <c r="BS944" t="s">
        <v>206</v>
      </c>
      <c r="BT944" t="s">
        <v>17</v>
      </c>
      <c r="BU944" t="s">
        <v>17</v>
      </c>
      <c r="BV944" t="s">
        <v>17</v>
      </c>
      <c r="BW944" t="s">
        <v>207</v>
      </c>
      <c r="BX944" t="s">
        <v>208</v>
      </c>
      <c r="BY944" t="s">
        <v>209</v>
      </c>
      <c r="BZ944" t="s">
        <v>209</v>
      </c>
      <c r="CA944" t="s">
        <v>209</v>
      </c>
      <c r="CB944" t="s">
        <v>209</v>
      </c>
      <c r="CC944">
        <v>5</v>
      </c>
      <c r="CD944">
        <v>0</v>
      </c>
      <c r="CE944">
        <v>0</v>
      </c>
      <c r="CF944">
        <v>0</v>
      </c>
      <c r="CG944">
        <v>0</v>
      </c>
      <c r="CH944">
        <v>2</v>
      </c>
      <c r="CI944">
        <v>1315</v>
      </c>
      <c r="CJ944">
        <v>-0.197055</v>
      </c>
      <c r="CK944">
        <v>8.17633</v>
      </c>
      <c r="CL944">
        <v>10.1946</v>
      </c>
      <c r="CM944">
        <v>30.001</v>
      </c>
      <c r="CN944">
        <v>9.98206</v>
      </c>
      <c r="CO944">
        <v>10.2525</v>
      </c>
      <c r="CP944">
        <v>-1</v>
      </c>
      <c r="CQ944">
        <v>0</v>
      </c>
      <c r="CR944">
        <v>97.4688</v>
      </c>
      <c r="CS944">
        <v>-999.9</v>
      </c>
      <c r="CT944">
        <v>400</v>
      </c>
      <c r="CU944">
        <v>5.21969</v>
      </c>
      <c r="CV944">
        <v>103.799</v>
      </c>
      <c r="CW944">
        <v>103.299</v>
      </c>
    </row>
    <row r="945" spans="1:101">
      <c r="A945">
        <v>931</v>
      </c>
      <c r="B945">
        <v>1550671062.6</v>
      </c>
      <c r="C945">
        <v>3089.29999995232</v>
      </c>
      <c r="D945" t="s">
        <v>2082</v>
      </c>
      <c r="E945" t="s">
        <v>2083</v>
      </c>
      <c r="F945">
        <f>J945+I945+M945*K945</f>
        <v>0</v>
      </c>
      <c r="G945">
        <f>(1000*AM945)/(L945*(AO945+273.15))</f>
        <v>0</v>
      </c>
      <c r="H945">
        <f>((G945*F945*(1-(AJ945/1000)))/(100*K945))*(BE945/60)</f>
        <v>0</v>
      </c>
      <c r="I945" t="s">
        <v>197</v>
      </c>
      <c r="J945" t="s">
        <v>198</v>
      </c>
      <c r="K945" t="s">
        <v>199</v>
      </c>
      <c r="L945" t="s">
        <v>200</v>
      </c>
      <c r="M945" t="s">
        <v>1646</v>
      </c>
      <c r="N945" t="s">
        <v>1647</v>
      </c>
      <c r="O945" t="s">
        <v>203</v>
      </c>
      <c r="P945" t="s">
        <v>925</v>
      </c>
      <c r="Q945">
        <v>1550671062.6</v>
      </c>
      <c r="R945">
        <f>AL945*Y945*(AJ945-AK945)/(100*AF945*(1000-Y945*AJ945))</f>
        <v>0</v>
      </c>
      <c r="S945">
        <f>AL945*Y945*(AI945-AH945*(1000-Y945*AK945)/(1000-Y945*AJ945))/(100*AF945)</f>
        <v>0</v>
      </c>
      <c r="T945">
        <f>(U945/V945*100)</f>
        <v>0</v>
      </c>
      <c r="U945">
        <f>AJ945*(AM945+AN945)/1000</f>
        <v>0</v>
      </c>
      <c r="V945">
        <f>0.61365*exp(17.502*AO945/(240.97+AO945))</f>
        <v>0</v>
      </c>
      <c r="W945">
        <v>148</v>
      </c>
      <c r="X945">
        <v>10</v>
      </c>
      <c r="Y945">
        <f>IF(W945*$H$11&gt;=AA945,1.0,(AA945/(AA945-W945*$H$11)))</f>
        <v>0</v>
      </c>
      <c r="Z945">
        <f>(Y945-1)*100</f>
        <v>0</v>
      </c>
      <c r="AA945">
        <f>MAX(0,($B$11+$C$11*AR945)/(1+$D$11*AR945)*AM945/(AO945+273)*$E$11)</f>
        <v>0</v>
      </c>
      <c r="AB945">
        <f>$B$9*AS945+$C$9*AT945</f>
        <v>0</v>
      </c>
      <c r="AC945">
        <f>AB945*AD945</f>
        <v>0</v>
      </c>
      <c r="AD945">
        <f>($B$9*$D$7+$C$9*$D$7)/($B$9+$C$9)</f>
        <v>0</v>
      </c>
      <c r="AE945">
        <f>($B$9*$K$7+$C$9*$K$7)/($B$9+$C$9)</f>
        <v>0</v>
      </c>
      <c r="AF945">
        <v>10</v>
      </c>
      <c r="AG945">
        <v>1550671062.6</v>
      </c>
      <c r="AH945">
        <v>401.647</v>
      </c>
      <c r="AI945">
        <v>399.111</v>
      </c>
      <c r="AJ945">
        <v>8.93511</v>
      </c>
      <c r="AK945">
        <v>2.85086</v>
      </c>
      <c r="AL945">
        <v>1421.03</v>
      </c>
      <c r="AM945">
        <v>99.5834</v>
      </c>
      <c r="AN945">
        <v>0.024022</v>
      </c>
      <c r="AO945">
        <v>7.12663</v>
      </c>
      <c r="AP945">
        <v>999.9</v>
      </c>
      <c r="AQ945">
        <v>999.9</v>
      </c>
      <c r="AR945">
        <v>9998.75</v>
      </c>
      <c r="AS945">
        <v>0</v>
      </c>
      <c r="AT945">
        <v>0.219127</v>
      </c>
      <c r="AU945">
        <v>0</v>
      </c>
      <c r="AV945" t="s">
        <v>204</v>
      </c>
      <c r="AW945">
        <v>0</v>
      </c>
      <c r="AX945">
        <v>-1.442</v>
      </c>
      <c r="AY945">
        <v>-0.036</v>
      </c>
      <c r="AZ945">
        <v>0</v>
      </c>
      <c r="BA945">
        <v>0</v>
      </c>
      <c r="BB945">
        <v>0</v>
      </c>
      <c r="BC945">
        <v>0</v>
      </c>
      <c r="BD945">
        <v>404.153680327869</v>
      </c>
      <c r="BE945">
        <v>2.11437421725521</v>
      </c>
      <c r="BF945">
        <v>0.621220536674998</v>
      </c>
      <c r="BG945">
        <v>-1</v>
      </c>
      <c r="BH945">
        <v>0</v>
      </c>
      <c r="BI945">
        <v>0</v>
      </c>
      <c r="BJ945" t="s">
        <v>205</v>
      </c>
      <c r="BK945">
        <v>1.88472</v>
      </c>
      <c r="BL945">
        <v>1.88166</v>
      </c>
      <c r="BM945">
        <v>1.88316</v>
      </c>
      <c r="BN945">
        <v>1.88187</v>
      </c>
      <c r="BO945">
        <v>1.88379</v>
      </c>
      <c r="BP945">
        <v>1.88308</v>
      </c>
      <c r="BQ945">
        <v>1.88477</v>
      </c>
      <c r="BR945">
        <v>1.88231</v>
      </c>
      <c r="BS945" t="s">
        <v>206</v>
      </c>
      <c r="BT945" t="s">
        <v>17</v>
      </c>
      <c r="BU945" t="s">
        <v>17</v>
      </c>
      <c r="BV945" t="s">
        <v>17</v>
      </c>
      <c r="BW945" t="s">
        <v>207</v>
      </c>
      <c r="BX945" t="s">
        <v>208</v>
      </c>
      <c r="BY945" t="s">
        <v>209</v>
      </c>
      <c r="BZ945" t="s">
        <v>209</v>
      </c>
      <c r="CA945" t="s">
        <v>209</v>
      </c>
      <c r="CB945" t="s">
        <v>209</v>
      </c>
      <c r="CC945">
        <v>5</v>
      </c>
      <c r="CD945">
        <v>0</v>
      </c>
      <c r="CE945">
        <v>0</v>
      </c>
      <c r="CF945">
        <v>0</v>
      </c>
      <c r="CG945">
        <v>0</v>
      </c>
      <c r="CH945">
        <v>2</v>
      </c>
      <c r="CI945">
        <v>1308.53</v>
      </c>
      <c r="CJ945">
        <v>-0.197054</v>
      </c>
      <c r="CK945">
        <v>8.17714</v>
      </c>
      <c r="CL945">
        <v>10.1985</v>
      </c>
      <c r="CM945">
        <v>30.0009</v>
      </c>
      <c r="CN945">
        <v>9.9853</v>
      </c>
      <c r="CO945">
        <v>10.2569</v>
      </c>
      <c r="CP945">
        <v>-1</v>
      </c>
      <c r="CQ945">
        <v>0</v>
      </c>
      <c r="CR945">
        <v>97.088</v>
      </c>
      <c r="CS945">
        <v>-999.9</v>
      </c>
      <c r="CT945">
        <v>400</v>
      </c>
      <c r="CU945">
        <v>5.13603</v>
      </c>
      <c r="CV945">
        <v>103.798</v>
      </c>
      <c r="CW945">
        <v>103.298</v>
      </c>
    </row>
    <row r="946" spans="1:101">
      <c r="A946">
        <v>932</v>
      </c>
      <c r="B946">
        <v>1550671064.6</v>
      </c>
      <c r="C946">
        <v>3091.29999995232</v>
      </c>
      <c r="D946" t="s">
        <v>2084</v>
      </c>
      <c r="E946" t="s">
        <v>2085</v>
      </c>
      <c r="F946">
        <f>J946+I946+M946*K946</f>
        <v>0</v>
      </c>
      <c r="G946">
        <f>(1000*AM946)/(L946*(AO946+273.15))</f>
        <v>0</v>
      </c>
      <c r="H946">
        <f>((G946*F946*(1-(AJ946/1000)))/(100*K946))*(BE946/60)</f>
        <v>0</v>
      </c>
      <c r="I946" t="s">
        <v>197</v>
      </c>
      <c r="J946" t="s">
        <v>198</v>
      </c>
      <c r="K946" t="s">
        <v>199</v>
      </c>
      <c r="L946" t="s">
        <v>200</v>
      </c>
      <c r="M946" t="s">
        <v>1646</v>
      </c>
      <c r="N946" t="s">
        <v>1647</v>
      </c>
      <c r="O946" t="s">
        <v>203</v>
      </c>
      <c r="P946" t="s">
        <v>925</v>
      </c>
      <c r="Q946">
        <v>1550671064.6</v>
      </c>
      <c r="R946">
        <f>AL946*Y946*(AJ946-AK946)/(100*AF946*(1000-Y946*AJ946))</f>
        <v>0</v>
      </c>
      <c r="S946">
        <f>AL946*Y946*(AI946-AH946*(1000-Y946*AK946)/(1000-Y946*AJ946))/(100*AF946)</f>
        <v>0</v>
      </c>
      <c r="T946">
        <f>(U946/V946*100)</f>
        <v>0</v>
      </c>
      <c r="U946">
        <f>AJ946*(AM946+AN946)/1000</f>
        <v>0</v>
      </c>
      <c r="V946">
        <f>0.61365*exp(17.502*AO946/(240.97+AO946))</f>
        <v>0</v>
      </c>
      <c r="W946">
        <v>152</v>
      </c>
      <c r="X946">
        <v>11</v>
      </c>
      <c r="Y946">
        <f>IF(W946*$H$11&gt;=AA946,1.0,(AA946/(AA946-W946*$H$11)))</f>
        <v>0</v>
      </c>
      <c r="Z946">
        <f>(Y946-1)*100</f>
        <v>0</v>
      </c>
      <c r="AA946">
        <f>MAX(0,($B$11+$C$11*AR946)/(1+$D$11*AR946)*AM946/(AO946+273)*$E$11)</f>
        <v>0</v>
      </c>
      <c r="AB946">
        <f>$B$9*AS946+$C$9*AT946</f>
        <v>0</v>
      </c>
      <c r="AC946">
        <f>AB946*AD946</f>
        <v>0</v>
      </c>
      <c r="AD946">
        <f>($B$9*$D$7+$C$9*$D$7)/($B$9+$C$9)</f>
        <v>0</v>
      </c>
      <c r="AE946">
        <f>($B$9*$K$7+$C$9*$K$7)/($B$9+$C$9)</f>
        <v>0</v>
      </c>
      <c r="AF946">
        <v>10</v>
      </c>
      <c r="AG946">
        <v>1550671064.6</v>
      </c>
      <c r="AH946">
        <v>401.7</v>
      </c>
      <c r="AI946">
        <v>399.102</v>
      </c>
      <c r="AJ946">
        <v>8.94056</v>
      </c>
      <c r="AK946">
        <v>2.85019</v>
      </c>
      <c r="AL946">
        <v>1421.15</v>
      </c>
      <c r="AM946">
        <v>99.5831</v>
      </c>
      <c r="AN946">
        <v>0.0240644</v>
      </c>
      <c r="AO946">
        <v>7.12841</v>
      </c>
      <c r="AP946">
        <v>999.9</v>
      </c>
      <c r="AQ946">
        <v>999.9</v>
      </c>
      <c r="AR946">
        <v>9986.25</v>
      </c>
      <c r="AS946">
        <v>0</v>
      </c>
      <c r="AT946">
        <v>0.219127</v>
      </c>
      <c r="AU946">
        <v>0</v>
      </c>
      <c r="AV946" t="s">
        <v>204</v>
      </c>
      <c r="AW946">
        <v>0</v>
      </c>
      <c r="AX946">
        <v>-1.442</v>
      </c>
      <c r="AY946">
        <v>-0.036</v>
      </c>
      <c r="AZ946">
        <v>0</v>
      </c>
      <c r="BA946">
        <v>0</v>
      </c>
      <c r="BB946">
        <v>0</v>
      </c>
      <c r="BC946">
        <v>0</v>
      </c>
      <c r="BD946">
        <v>404.223852459016</v>
      </c>
      <c r="BE946">
        <v>2.12580594208599</v>
      </c>
      <c r="BF946">
        <v>0.624548593341438</v>
      </c>
      <c r="BG946">
        <v>-1</v>
      </c>
      <c r="BH946">
        <v>0</v>
      </c>
      <c r="BI946">
        <v>0</v>
      </c>
      <c r="BJ946" t="s">
        <v>205</v>
      </c>
      <c r="BK946">
        <v>1.88473</v>
      </c>
      <c r="BL946">
        <v>1.88166</v>
      </c>
      <c r="BM946">
        <v>1.88316</v>
      </c>
      <c r="BN946">
        <v>1.88187</v>
      </c>
      <c r="BO946">
        <v>1.88381</v>
      </c>
      <c r="BP946">
        <v>1.88309</v>
      </c>
      <c r="BQ946">
        <v>1.88477</v>
      </c>
      <c r="BR946">
        <v>1.8823</v>
      </c>
      <c r="BS946" t="s">
        <v>206</v>
      </c>
      <c r="BT946" t="s">
        <v>17</v>
      </c>
      <c r="BU946" t="s">
        <v>17</v>
      </c>
      <c r="BV946" t="s">
        <v>17</v>
      </c>
      <c r="BW946" t="s">
        <v>207</v>
      </c>
      <c r="BX946" t="s">
        <v>208</v>
      </c>
      <c r="BY946" t="s">
        <v>209</v>
      </c>
      <c r="BZ946" t="s">
        <v>209</v>
      </c>
      <c r="CA946" t="s">
        <v>209</v>
      </c>
      <c r="CB946" t="s">
        <v>209</v>
      </c>
      <c r="CC946">
        <v>5</v>
      </c>
      <c r="CD946">
        <v>0</v>
      </c>
      <c r="CE946">
        <v>0</v>
      </c>
      <c r="CF946">
        <v>0</v>
      </c>
      <c r="CG946">
        <v>0</v>
      </c>
      <c r="CH946">
        <v>2</v>
      </c>
      <c r="CI946">
        <v>1305.27</v>
      </c>
      <c r="CJ946">
        <v>-0.197054</v>
      </c>
      <c r="CK946">
        <v>8.17792</v>
      </c>
      <c r="CL946">
        <v>10.2024</v>
      </c>
      <c r="CM946">
        <v>30.0008</v>
      </c>
      <c r="CN946">
        <v>9.98883</v>
      </c>
      <c r="CO946">
        <v>10.2615</v>
      </c>
      <c r="CP946">
        <v>-1</v>
      </c>
      <c r="CQ946">
        <v>0</v>
      </c>
      <c r="CR946">
        <v>97.088</v>
      </c>
      <c r="CS946">
        <v>-999.9</v>
      </c>
      <c r="CT946">
        <v>400</v>
      </c>
      <c r="CU946">
        <v>5.04833</v>
      </c>
      <c r="CV946">
        <v>103.797</v>
      </c>
      <c r="CW946">
        <v>103.297</v>
      </c>
    </row>
    <row r="947" spans="1:101">
      <c r="A947">
        <v>933</v>
      </c>
      <c r="B947">
        <v>1550671066.6</v>
      </c>
      <c r="C947">
        <v>3093.29999995232</v>
      </c>
      <c r="D947" t="s">
        <v>2086</v>
      </c>
      <c r="E947" t="s">
        <v>2087</v>
      </c>
      <c r="F947">
        <f>J947+I947+M947*K947</f>
        <v>0</v>
      </c>
      <c r="G947">
        <f>(1000*AM947)/(L947*(AO947+273.15))</f>
        <v>0</v>
      </c>
      <c r="H947">
        <f>((G947*F947*(1-(AJ947/1000)))/(100*K947))*(BE947/60)</f>
        <v>0</v>
      </c>
      <c r="I947" t="s">
        <v>197</v>
      </c>
      <c r="J947" t="s">
        <v>198</v>
      </c>
      <c r="K947" t="s">
        <v>199</v>
      </c>
      <c r="L947" t="s">
        <v>200</v>
      </c>
      <c r="M947" t="s">
        <v>1646</v>
      </c>
      <c r="N947" t="s">
        <v>1647</v>
      </c>
      <c r="O947" t="s">
        <v>203</v>
      </c>
      <c r="P947" t="s">
        <v>925</v>
      </c>
      <c r="Q947">
        <v>1550671066.6</v>
      </c>
      <c r="R947">
        <f>AL947*Y947*(AJ947-AK947)/(100*AF947*(1000-Y947*AJ947))</f>
        <v>0</v>
      </c>
      <c r="S947">
        <f>AL947*Y947*(AI947-AH947*(1000-Y947*AK947)/(1000-Y947*AJ947))/(100*AF947)</f>
        <v>0</v>
      </c>
      <c r="T947">
        <f>(U947/V947*100)</f>
        <v>0</v>
      </c>
      <c r="U947">
        <f>AJ947*(AM947+AN947)/1000</f>
        <v>0</v>
      </c>
      <c r="V947">
        <f>0.61365*exp(17.502*AO947/(240.97+AO947))</f>
        <v>0</v>
      </c>
      <c r="W947">
        <v>138</v>
      </c>
      <c r="X947">
        <v>10</v>
      </c>
      <c r="Y947">
        <f>IF(W947*$H$11&gt;=AA947,1.0,(AA947/(AA947-W947*$H$11)))</f>
        <v>0</v>
      </c>
      <c r="Z947">
        <f>(Y947-1)*100</f>
        <v>0</v>
      </c>
      <c r="AA947">
        <f>MAX(0,($B$11+$C$11*AR947)/(1+$D$11*AR947)*AM947/(AO947+273)*$E$11)</f>
        <v>0</v>
      </c>
      <c r="AB947">
        <f>$B$9*AS947+$C$9*AT947</f>
        <v>0</v>
      </c>
      <c r="AC947">
        <f>AB947*AD947</f>
        <v>0</v>
      </c>
      <c r="AD947">
        <f>($B$9*$D$7+$C$9*$D$7)/($B$9+$C$9)</f>
        <v>0</v>
      </c>
      <c r="AE947">
        <f>($B$9*$K$7+$C$9*$K$7)/($B$9+$C$9)</f>
        <v>0</v>
      </c>
      <c r="AF947">
        <v>10</v>
      </c>
      <c r="AG947">
        <v>1550671066.6</v>
      </c>
      <c r="AH947">
        <v>401.794</v>
      </c>
      <c r="AI947">
        <v>399.116</v>
      </c>
      <c r="AJ947">
        <v>8.94523</v>
      </c>
      <c r="AK947">
        <v>2.85018</v>
      </c>
      <c r="AL947">
        <v>1421.13</v>
      </c>
      <c r="AM947">
        <v>99.5826</v>
      </c>
      <c r="AN947">
        <v>0.024022</v>
      </c>
      <c r="AO947">
        <v>7.12954</v>
      </c>
      <c r="AP947">
        <v>999.9</v>
      </c>
      <c r="AQ947">
        <v>999.9</v>
      </c>
      <c r="AR947">
        <v>10015</v>
      </c>
      <c r="AS947">
        <v>0</v>
      </c>
      <c r="AT947">
        <v>0.219127</v>
      </c>
      <c r="AU947">
        <v>0</v>
      </c>
      <c r="AV947" t="s">
        <v>204</v>
      </c>
      <c r="AW947">
        <v>0</v>
      </c>
      <c r="AX947">
        <v>-1.442</v>
      </c>
      <c r="AY947">
        <v>-0.036</v>
      </c>
      <c r="AZ947">
        <v>0</v>
      </c>
      <c r="BA947">
        <v>0</v>
      </c>
      <c r="BB947">
        <v>0</v>
      </c>
      <c r="BC947">
        <v>0</v>
      </c>
      <c r="BD947">
        <v>404.294262295082</v>
      </c>
      <c r="BE947">
        <v>2.13732371514208</v>
      </c>
      <c r="BF947">
        <v>0.627897073157675</v>
      </c>
      <c r="BG947">
        <v>-1</v>
      </c>
      <c r="BH947">
        <v>0</v>
      </c>
      <c r="BI947">
        <v>0</v>
      </c>
      <c r="BJ947" t="s">
        <v>205</v>
      </c>
      <c r="BK947">
        <v>1.88473</v>
      </c>
      <c r="BL947">
        <v>1.88165</v>
      </c>
      <c r="BM947">
        <v>1.88316</v>
      </c>
      <c r="BN947">
        <v>1.88187</v>
      </c>
      <c r="BO947">
        <v>1.88377</v>
      </c>
      <c r="BP947">
        <v>1.88309</v>
      </c>
      <c r="BQ947">
        <v>1.88477</v>
      </c>
      <c r="BR947">
        <v>1.8823</v>
      </c>
      <c r="BS947" t="s">
        <v>206</v>
      </c>
      <c r="BT947" t="s">
        <v>17</v>
      </c>
      <c r="BU947" t="s">
        <v>17</v>
      </c>
      <c r="BV947" t="s">
        <v>17</v>
      </c>
      <c r="BW947" t="s">
        <v>207</v>
      </c>
      <c r="BX947" t="s">
        <v>208</v>
      </c>
      <c r="BY947" t="s">
        <v>209</v>
      </c>
      <c r="BZ947" t="s">
        <v>209</v>
      </c>
      <c r="CA947" t="s">
        <v>209</v>
      </c>
      <c r="CB947" t="s">
        <v>209</v>
      </c>
      <c r="CC947">
        <v>5</v>
      </c>
      <c r="CD947">
        <v>0</v>
      </c>
      <c r="CE947">
        <v>0</v>
      </c>
      <c r="CF947">
        <v>0</v>
      </c>
      <c r="CG947">
        <v>0</v>
      </c>
      <c r="CH947">
        <v>2</v>
      </c>
      <c r="CI947">
        <v>1316.09</v>
      </c>
      <c r="CJ947">
        <v>-0.197054</v>
      </c>
      <c r="CK947">
        <v>8.17878</v>
      </c>
      <c r="CL947">
        <v>10.2065</v>
      </c>
      <c r="CM947">
        <v>30.0009</v>
      </c>
      <c r="CN947">
        <v>9.99256</v>
      </c>
      <c r="CO947">
        <v>10.2662</v>
      </c>
      <c r="CP947">
        <v>-1</v>
      </c>
      <c r="CQ947">
        <v>0</v>
      </c>
      <c r="CR947">
        <v>97.088</v>
      </c>
      <c r="CS947">
        <v>-999.9</v>
      </c>
      <c r="CT947">
        <v>400</v>
      </c>
      <c r="CU947">
        <v>4.96417</v>
      </c>
      <c r="CV947">
        <v>103.796</v>
      </c>
      <c r="CW947">
        <v>103.296</v>
      </c>
    </row>
    <row r="948" spans="1:101">
      <c r="A948">
        <v>934</v>
      </c>
      <c r="B948">
        <v>1550671068.6</v>
      </c>
      <c r="C948">
        <v>3095.29999995232</v>
      </c>
      <c r="D948" t="s">
        <v>2088</v>
      </c>
      <c r="E948" t="s">
        <v>2089</v>
      </c>
      <c r="F948">
        <f>J948+I948+M948*K948</f>
        <v>0</v>
      </c>
      <c r="G948">
        <f>(1000*AM948)/(L948*(AO948+273.15))</f>
        <v>0</v>
      </c>
      <c r="H948">
        <f>((G948*F948*(1-(AJ948/1000)))/(100*K948))*(BE948/60)</f>
        <v>0</v>
      </c>
      <c r="I948" t="s">
        <v>197</v>
      </c>
      <c r="J948" t="s">
        <v>198</v>
      </c>
      <c r="K948" t="s">
        <v>199</v>
      </c>
      <c r="L948" t="s">
        <v>200</v>
      </c>
      <c r="M948" t="s">
        <v>1646</v>
      </c>
      <c r="N948" t="s">
        <v>1647</v>
      </c>
      <c r="O948" t="s">
        <v>203</v>
      </c>
      <c r="P948" t="s">
        <v>925</v>
      </c>
      <c r="Q948">
        <v>1550671068.6</v>
      </c>
      <c r="R948">
        <f>AL948*Y948*(AJ948-AK948)/(100*AF948*(1000-Y948*AJ948))</f>
        <v>0</v>
      </c>
      <c r="S948">
        <f>AL948*Y948*(AI948-AH948*(1000-Y948*AK948)/(1000-Y948*AJ948))/(100*AF948)</f>
        <v>0</v>
      </c>
      <c r="T948">
        <f>(U948/V948*100)</f>
        <v>0</v>
      </c>
      <c r="U948">
        <f>AJ948*(AM948+AN948)/1000</f>
        <v>0</v>
      </c>
      <c r="V948">
        <f>0.61365*exp(17.502*AO948/(240.97+AO948))</f>
        <v>0</v>
      </c>
      <c r="W948">
        <v>130</v>
      </c>
      <c r="X948">
        <v>9</v>
      </c>
      <c r="Y948">
        <f>IF(W948*$H$11&gt;=AA948,1.0,(AA948/(AA948-W948*$H$11)))</f>
        <v>0</v>
      </c>
      <c r="Z948">
        <f>(Y948-1)*100</f>
        <v>0</v>
      </c>
      <c r="AA948">
        <f>MAX(0,($B$11+$C$11*AR948)/(1+$D$11*AR948)*AM948/(AO948+273)*$E$11)</f>
        <v>0</v>
      </c>
      <c r="AB948">
        <f>$B$9*AS948+$C$9*AT948</f>
        <v>0</v>
      </c>
      <c r="AC948">
        <f>AB948*AD948</f>
        <v>0</v>
      </c>
      <c r="AD948">
        <f>($B$9*$D$7+$C$9*$D$7)/($B$9+$C$9)</f>
        <v>0</v>
      </c>
      <c r="AE948">
        <f>($B$9*$K$7+$C$9*$K$7)/($B$9+$C$9)</f>
        <v>0</v>
      </c>
      <c r="AF948">
        <v>10</v>
      </c>
      <c r="AG948">
        <v>1550671068.6</v>
      </c>
      <c r="AH948">
        <v>401.849</v>
      </c>
      <c r="AI948">
        <v>399.142</v>
      </c>
      <c r="AJ948">
        <v>8.95028</v>
      </c>
      <c r="AK948">
        <v>2.85035</v>
      </c>
      <c r="AL948">
        <v>1421.21</v>
      </c>
      <c r="AM948">
        <v>99.5816</v>
      </c>
      <c r="AN948">
        <v>0.0240017</v>
      </c>
      <c r="AO948">
        <v>7.13442</v>
      </c>
      <c r="AP948">
        <v>999.9</v>
      </c>
      <c r="AQ948">
        <v>999.9</v>
      </c>
      <c r="AR948">
        <v>10026.2</v>
      </c>
      <c r="AS948">
        <v>0</v>
      </c>
      <c r="AT948">
        <v>0.219127</v>
      </c>
      <c r="AU948">
        <v>0</v>
      </c>
      <c r="AV948" t="s">
        <v>204</v>
      </c>
      <c r="AW948">
        <v>0</v>
      </c>
      <c r="AX948">
        <v>-1.442</v>
      </c>
      <c r="AY948">
        <v>-0.036</v>
      </c>
      <c r="AZ948">
        <v>0</v>
      </c>
      <c r="BA948">
        <v>0</v>
      </c>
      <c r="BB948">
        <v>0</v>
      </c>
      <c r="BC948">
        <v>0</v>
      </c>
      <c r="BD948">
        <v>404.364959016394</v>
      </c>
      <c r="BE948">
        <v>2.14954454581797</v>
      </c>
      <c r="BF948">
        <v>0.631439850821586</v>
      </c>
      <c r="BG948">
        <v>-1</v>
      </c>
      <c r="BH948">
        <v>0</v>
      </c>
      <c r="BI948">
        <v>0</v>
      </c>
      <c r="BJ948" t="s">
        <v>205</v>
      </c>
      <c r="BK948">
        <v>1.88471</v>
      </c>
      <c r="BL948">
        <v>1.88165</v>
      </c>
      <c r="BM948">
        <v>1.88315</v>
      </c>
      <c r="BN948">
        <v>1.88187</v>
      </c>
      <c r="BO948">
        <v>1.88377</v>
      </c>
      <c r="BP948">
        <v>1.88309</v>
      </c>
      <c r="BQ948">
        <v>1.88477</v>
      </c>
      <c r="BR948">
        <v>1.88232</v>
      </c>
      <c r="BS948" t="s">
        <v>206</v>
      </c>
      <c r="BT948" t="s">
        <v>17</v>
      </c>
      <c r="BU948" t="s">
        <v>17</v>
      </c>
      <c r="BV948" t="s">
        <v>17</v>
      </c>
      <c r="BW948" t="s">
        <v>207</v>
      </c>
      <c r="BX948" t="s">
        <v>208</v>
      </c>
      <c r="BY948" t="s">
        <v>209</v>
      </c>
      <c r="BZ948" t="s">
        <v>209</v>
      </c>
      <c r="CA948" t="s">
        <v>209</v>
      </c>
      <c r="CB948" t="s">
        <v>209</v>
      </c>
      <c r="CC948">
        <v>5</v>
      </c>
      <c r="CD948">
        <v>0</v>
      </c>
      <c r="CE948">
        <v>0</v>
      </c>
      <c r="CF948">
        <v>0</v>
      </c>
      <c r="CG948">
        <v>0</v>
      </c>
      <c r="CH948">
        <v>2</v>
      </c>
      <c r="CI948">
        <v>1322.04</v>
      </c>
      <c r="CJ948">
        <v>-0.197054</v>
      </c>
      <c r="CK948">
        <v>8.17962</v>
      </c>
      <c r="CL948">
        <v>10.2112</v>
      </c>
      <c r="CM948">
        <v>30.0011</v>
      </c>
      <c r="CN948">
        <v>9.99658</v>
      </c>
      <c r="CO948">
        <v>10.2708</v>
      </c>
      <c r="CP948">
        <v>-1</v>
      </c>
      <c r="CQ948">
        <v>0</v>
      </c>
      <c r="CR948">
        <v>97.088</v>
      </c>
      <c r="CS948">
        <v>-999.9</v>
      </c>
      <c r="CT948">
        <v>400</v>
      </c>
      <c r="CU948">
        <v>4.87269</v>
      </c>
      <c r="CV948">
        <v>103.795</v>
      </c>
      <c r="CW948">
        <v>103.294</v>
      </c>
    </row>
    <row r="949" spans="1:101">
      <c r="A949">
        <v>935</v>
      </c>
      <c r="B949">
        <v>1550671070.6</v>
      </c>
      <c r="C949">
        <v>3097.29999995232</v>
      </c>
      <c r="D949" t="s">
        <v>2090</v>
      </c>
      <c r="E949" t="s">
        <v>2091</v>
      </c>
      <c r="F949">
        <f>J949+I949+M949*K949</f>
        <v>0</v>
      </c>
      <c r="G949">
        <f>(1000*AM949)/(L949*(AO949+273.15))</f>
        <v>0</v>
      </c>
      <c r="H949">
        <f>((G949*F949*(1-(AJ949/1000)))/(100*K949))*(BE949/60)</f>
        <v>0</v>
      </c>
      <c r="I949" t="s">
        <v>197</v>
      </c>
      <c r="J949" t="s">
        <v>198</v>
      </c>
      <c r="K949" t="s">
        <v>199</v>
      </c>
      <c r="L949" t="s">
        <v>200</v>
      </c>
      <c r="M949" t="s">
        <v>1646</v>
      </c>
      <c r="N949" t="s">
        <v>1647</v>
      </c>
      <c r="O949" t="s">
        <v>203</v>
      </c>
      <c r="P949" t="s">
        <v>925</v>
      </c>
      <c r="Q949">
        <v>1550671070.6</v>
      </c>
      <c r="R949">
        <f>AL949*Y949*(AJ949-AK949)/(100*AF949*(1000-Y949*AJ949))</f>
        <v>0</v>
      </c>
      <c r="S949">
        <f>AL949*Y949*(AI949-AH949*(1000-Y949*AK949)/(1000-Y949*AJ949))/(100*AF949)</f>
        <v>0</v>
      </c>
      <c r="T949">
        <f>(U949/V949*100)</f>
        <v>0</v>
      </c>
      <c r="U949">
        <f>AJ949*(AM949+AN949)/1000</f>
        <v>0</v>
      </c>
      <c r="V949">
        <f>0.61365*exp(17.502*AO949/(240.97+AO949))</f>
        <v>0</v>
      </c>
      <c r="W949">
        <v>126</v>
      </c>
      <c r="X949">
        <v>9</v>
      </c>
      <c r="Y949">
        <f>IF(W949*$H$11&gt;=AA949,1.0,(AA949/(AA949-W949*$H$11)))</f>
        <v>0</v>
      </c>
      <c r="Z949">
        <f>(Y949-1)*100</f>
        <v>0</v>
      </c>
      <c r="AA949">
        <f>MAX(0,($B$11+$C$11*AR949)/(1+$D$11*AR949)*AM949/(AO949+273)*$E$11)</f>
        <v>0</v>
      </c>
      <c r="AB949">
        <f>$B$9*AS949+$C$9*AT949</f>
        <v>0</v>
      </c>
      <c r="AC949">
        <f>AB949*AD949</f>
        <v>0</v>
      </c>
      <c r="AD949">
        <f>($B$9*$D$7+$C$9*$D$7)/($B$9+$C$9)</f>
        <v>0</v>
      </c>
      <c r="AE949">
        <f>($B$9*$K$7+$C$9*$K$7)/($B$9+$C$9)</f>
        <v>0</v>
      </c>
      <c r="AF949">
        <v>10</v>
      </c>
      <c r="AG949">
        <v>1550671070.6</v>
      </c>
      <c r="AH949">
        <v>401.9</v>
      </c>
      <c r="AI949">
        <v>399.168</v>
      </c>
      <c r="AJ949">
        <v>8.95669</v>
      </c>
      <c r="AK949">
        <v>2.85009</v>
      </c>
      <c r="AL949">
        <v>1421.29</v>
      </c>
      <c r="AM949">
        <v>99.5822</v>
      </c>
      <c r="AN949">
        <v>0.0240345</v>
      </c>
      <c r="AO949">
        <v>7.14092</v>
      </c>
      <c r="AP949">
        <v>999.9</v>
      </c>
      <c r="AQ949">
        <v>999.9</v>
      </c>
      <c r="AR949">
        <v>10006.2</v>
      </c>
      <c r="AS949">
        <v>0</v>
      </c>
      <c r="AT949">
        <v>0.219127</v>
      </c>
      <c r="AU949">
        <v>0</v>
      </c>
      <c r="AV949" t="s">
        <v>204</v>
      </c>
      <c r="AW949">
        <v>0</v>
      </c>
      <c r="AX949">
        <v>-1.442</v>
      </c>
      <c r="AY949">
        <v>-0.036</v>
      </c>
      <c r="AZ949">
        <v>0</v>
      </c>
      <c r="BA949">
        <v>0</v>
      </c>
      <c r="BB949">
        <v>0</v>
      </c>
      <c r="BC949">
        <v>0</v>
      </c>
      <c r="BD949">
        <v>404.435155737705</v>
      </c>
      <c r="BE949">
        <v>2.15792017077466</v>
      </c>
      <c r="BF949">
        <v>0.633842174342535</v>
      </c>
      <c r="BG949">
        <v>-1</v>
      </c>
      <c r="BH949">
        <v>0</v>
      </c>
      <c r="BI949">
        <v>0</v>
      </c>
      <c r="BJ949" t="s">
        <v>205</v>
      </c>
      <c r="BK949">
        <v>1.88472</v>
      </c>
      <c r="BL949">
        <v>1.88164</v>
      </c>
      <c r="BM949">
        <v>1.88315</v>
      </c>
      <c r="BN949">
        <v>1.88187</v>
      </c>
      <c r="BO949">
        <v>1.8838</v>
      </c>
      <c r="BP949">
        <v>1.88308</v>
      </c>
      <c r="BQ949">
        <v>1.88477</v>
      </c>
      <c r="BR949">
        <v>1.8823</v>
      </c>
      <c r="BS949" t="s">
        <v>206</v>
      </c>
      <c r="BT949" t="s">
        <v>17</v>
      </c>
      <c r="BU949" t="s">
        <v>17</v>
      </c>
      <c r="BV949" t="s">
        <v>17</v>
      </c>
      <c r="BW949" t="s">
        <v>207</v>
      </c>
      <c r="BX949" t="s">
        <v>208</v>
      </c>
      <c r="BY949" t="s">
        <v>209</v>
      </c>
      <c r="BZ949" t="s">
        <v>209</v>
      </c>
      <c r="CA949" t="s">
        <v>209</v>
      </c>
      <c r="CB949" t="s">
        <v>209</v>
      </c>
      <c r="CC949">
        <v>5</v>
      </c>
      <c r="CD949">
        <v>0</v>
      </c>
      <c r="CE949">
        <v>0</v>
      </c>
      <c r="CF949">
        <v>0</v>
      </c>
      <c r="CG949">
        <v>0</v>
      </c>
      <c r="CH949">
        <v>2</v>
      </c>
      <c r="CI949">
        <v>1325.06</v>
      </c>
      <c r="CJ949">
        <v>-0.197054</v>
      </c>
      <c r="CK949">
        <v>8.18047</v>
      </c>
      <c r="CL949">
        <v>10.2158</v>
      </c>
      <c r="CM949">
        <v>30.0011</v>
      </c>
      <c r="CN949">
        <v>10.0009</v>
      </c>
      <c r="CO949">
        <v>10.2754</v>
      </c>
      <c r="CP949">
        <v>-1</v>
      </c>
      <c r="CQ949">
        <v>0</v>
      </c>
      <c r="CR949">
        <v>97.088</v>
      </c>
      <c r="CS949">
        <v>-999.9</v>
      </c>
      <c r="CT949">
        <v>400</v>
      </c>
      <c r="CU949">
        <v>4.78647</v>
      </c>
      <c r="CV949">
        <v>103.794</v>
      </c>
      <c r="CW949">
        <v>103.294</v>
      </c>
    </row>
    <row r="950" spans="1:101">
      <c r="A950">
        <v>936</v>
      </c>
      <c r="B950">
        <v>1550671072.6</v>
      </c>
      <c r="C950">
        <v>3099.29999995232</v>
      </c>
      <c r="D950" t="s">
        <v>2092</v>
      </c>
      <c r="E950" t="s">
        <v>2093</v>
      </c>
      <c r="F950">
        <f>J950+I950+M950*K950</f>
        <v>0</v>
      </c>
      <c r="G950">
        <f>(1000*AM950)/(L950*(AO950+273.15))</f>
        <v>0</v>
      </c>
      <c r="H950">
        <f>((G950*F950*(1-(AJ950/1000)))/(100*K950))*(BE950/60)</f>
        <v>0</v>
      </c>
      <c r="I950" t="s">
        <v>197</v>
      </c>
      <c r="J950" t="s">
        <v>198</v>
      </c>
      <c r="K950" t="s">
        <v>199</v>
      </c>
      <c r="L950" t="s">
        <v>200</v>
      </c>
      <c r="M950" t="s">
        <v>1646</v>
      </c>
      <c r="N950" t="s">
        <v>1647</v>
      </c>
      <c r="O950" t="s">
        <v>203</v>
      </c>
      <c r="P950" t="s">
        <v>925</v>
      </c>
      <c r="Q950">
        <v>1550671072.6</v>
      </c>
      <c r="R950">
        <f>AL950*Y950*(AJ950-AK950)/(100*AF950*(1000-Y950*AJ950))</f>
        <v>0</v>
      </c>
      <c r="S950">
        <f>AL950*Y950*(AI950-AH950*(1000-Y950*AK950)/(1000-Y950*AJ950))/(100*AF950)</f>
        <v>0</v>
      </c>
      <c r="T950">
        <f>(U950/V950*100)</f>
        <v>0</v>
      </c>
      <c r="U950">
        <f>AJ950*(AM950+AN950)/1000</f>
        <v>0</v>
      </c>
      <c r="V950">
        <f>0.61365*exp(17.502*AO950/(240.97+AO950))</f>
        <v>0</v>
      </c>
      <c r="W950">
        <v>125</v>
      </c>
      <c r="X950">
        <v>9</v>
      </c>
      <c r="Y950">
        <f>IF(W950*$H$11&gt;=AA950,1.0,(AA950/(AA950-W950*$H$11)))</f>
        <v>0</v>
      </c>
      <c r="Z950">
        <f>(Y950-1)*100</f>
        <v>0</v>
      </c>
      <c r="AA950">
        <f>MAX(0,($B$11+$C$11*AR950)/(1+$D$11*AR950)*AM950/(AO950+273)*$E$11)</f>
        <v>0</v>
      </c>
      <c r="AB950">
        <f>$B$9*AS950+$C$9*AT950</f>
        <v>0</v>
      </c>
      <c r="AC950">
        <f>AB950*AD950</f>
        <v>0</v>
      </c>
      <c r="AD950">
        <f>($B$9*$D$7+$C$9*$D$7)/($B$9+$C$9)</f>
        <v>0</v>
      </c>
      <c r="AE950">
        <f>($B$9*$K$7+$C$9*$K$7)/($B$9+$C$9)</f>
        <v>0</v>
      </c>
      <c r="AF950">
        <v>10</v>
      </c>
      <c r="AG950">
        <v>1550671072.6</v>
      </c>
      <c r="AH950">
        <v>401.992</v>
      </c>
      <c r="AI950">
        <v>399.143</v>
      </c>
      <c r="AJ950">
        <v>8.95972</v>
      </c>
      <c r="AK950">
        <v>2.85005</v>
      </c>
      <c r="AL950">
        <v>1421.39</v>
      </c>
      <c r="AM950">
        <v>99.5827</v>
      </c>
      <c r="AN950">
        <v>0.0240353</v>
      </c>
      <c r="AO950">
        <v>7.14096</v>
      </c>
      <c r="AP950">
        <v>999.9</v>
      </c>
      <c r="AQ950">
        <v>999.9</v>
      </c>
      <c r="AR950">
        <v>10010.6</v>
      </c>
      <c r="AS950">
        <v>0</v>
      </c>
      <c r="AT950">
        <v>0.219127</v>
      </c>
      <c r="AU950">
        <v>0</v>
      </c>
      <c r="AV950" t="s">
        <v>204</v>
      </c>
      <c r="AW950">
        <v>0</v>
      </c>
      <c r="AX950">
        <v>-1.442</v>
      </c>
      <c r="AY950">
        <v>-0.036</v>
      </c>
      <c r="AZ950">
        <v>0</v>
      </c>
      <c r="BA950">
        <v>0</v>
      </c>
      <c r="BB950">
        <v>0</v>
      </c>
      <c r="BC950">
        <v>0</v>
      </c>
      <c r="BD950">
        <v>404.505229508197</v>
      </c>
      <c r="BE950">
        <v>2.16889746580706</v>
      </c>
      <c r="BF950">
        <v>0.636965279272047</v>
      </c>
      <c r="BG950">
        <v>-1</v>
      </c>
      <c r="BH950">
        <v>0</v>
      </c>
      <c r="BI950">
        <v>0</v>
      </c>
      <c r="BJ950" t="s">
        <v>205</v>
      </c>
      <c r="BK950">
        <v>1.8847</v>
      </c>
      <c r="BL950">
        <v>1.88164</v>
      </c>
      <c r="BM950">
        <v>1.88314</v>
      </c>
      <c r="BN950">
        <v>1.88187</v>
      </c>
      <c r="BO950">
        <v>1.88378</v>
      </c>
      <c r="BP950">
        <v>1.88307</v>
      </c>
      <c r="BQ950">
        <v>1.88477</v>
      </c>
      <c r="BR950">
        <v>1.88229</v>
      </c>
      <c r="BS950" t="s">
        <v>206</v>
      </c>
      <c r="BT950" t="s">
        <v>17</v>
      </c>
      <c r="BU950" t="s">
        <v>17</v>
      </c>
      <c r="BV950" t="s">
        <v>17</v>
      </c>
      <c r="BW950" t="s">
        <v>207</v>
      </c>
      <c r="BX950" t="s">
        <v>208</v>
      </c>
      <c r="BY950" t="s">
        <v>209</v>
      </c>
      <c r="BZ950" t="s">
        <v>209</v>
      </c>
      <c r="CA950" t="s">
        <v>209</v>
      </c>
      <c r="CB950" t="s">
        <v>209</v>
      </c>
      <c r="CC950">
        <v>5</v>
      </c>
      <c r="CD950">
        <v>0</v>
      </c>
      <c r="CE950">
        <v>0</v>
      </c>
      <c r="CF950">
        <v>0</v>
      </c>
      <c r="CG950">
        <v>0</v>
      </c>
      <c r="CH950">
        <v>2</v>
      </c>
      <c r="CI950">
        <v>1325.67</v>
      </c>
      <c r="CJ950">
        <v>-0.197054</v>
      </c>
      <c r="CK950">
        <v>8.18146</v>
      </c>
      <c r="CL950">
        <v>10.2204</v>
      </c>
      <c r="CM950">
        <v>30.001</v>
      </c>
      <c r="CN950">
        <v>10.0049</v>
      </c>
      <c r="CO950">
        <v>10.2801</v>
      </c>
      <c r="CP950">
        <v>-1</v>
      </c>
      <c r="CQ950">
        <v>0</v>
      </c>
      <c r="CR950">
        <v>97.088</v>
      </c>
      <c r="CS950">
        <v>-999.9</v>
      </c>
      <c r="CT950">
        <v>400</v>
      </c>
      <c r="CU950">
        <v>4.70146</v>
      </c>
      <c r="CV950">
        <v>103.793</v>
      </c>
      <c r="CW950">
        <v>103.292</v>
      </c>
    </row>
    <row r="951" spans="1:101">
      <c r="A951">
        <v>937</v>
      </c>
      <c r="B951">
        <v>1550671074.6</v>
      </c>
      <c r="C951">
        <v>3101.29999995232</v>
      </c>
      <c r="D951" t="s">
        <v>2094</v>
      </c>
      <c r="E951" t="s">
        <v>2095</v>
      </c>
      <c r="F951">
        <f>J951+I951+M951*K951</f>
        <v>0</v>
      </c>
      <c r="G951">
        <f>(1000*AM951)/(L951*(AO951+273.15))</f>
        <v>0</v>
      </c>
      <c r="H951">
        <f>((G951*F951*(1-(AJ951/1000)))/(100*K951))*(BE951/60)</f>
        <v>0</v>
      </c>
      <c r="I951" t="s">
        <v>197</v>
      </c>
      <c r="J951" t="s">
        <v>198</v>
      </c>
      <c r="K951" t="s">
        <v>199</v>
      </c>
      <c r="L951" t="s">
        <v>200</v>
      </c>
      <c r="M951" t="s">
        <v>1646</v>
      </c>
      <c r="N951" t="s">
        <v>1647</v>
      </c>
      <c r="O951" t="s">
        <v>203</v>
      </c>
      <c r="P951" t="s">
        <v>925</v>
      </c>
      <c r="Q951">
        <v>1550671074.6</v>
      </c>
      <c r="R951">
        <f>AL951*Y951*(AJ951-AK951)/(100*AF951*(1000-Y951*AJ951))</f>
        <v>0</v>
      </c>
      <c r="S951">
        <f>AL951*Y951*(AI951-AH951*(1000-Y951*AK951)/(1000-Y951*AJ951))/(100*AF951)</f>
        <v>0</v>
      </c>
      <c r="T951">
        <f>(U951/V951*100)</f>
        <v>0</v>
      </c>
      <c r="U951">
        <f>AJ951*(AM951+AN951)/1000</f>
        <v>0</v>
      </c>
      <c r="V951">
        <f>0.61365*exp(17.502*AO951/(240.97+AO951))</f>
        <v>0</v>
      </c>
      <c r="W951">
        <v>116</v>
      </c>
      <c r="X951">
        <v>8</v>
      </c>
      <c r="Y951">
        <f>IF(W951*$H$11&gt;=AA951,1.0,(AA951/(AA951-W951*$H$11)))</f>
        <v>0</v>
      </c>
      <c r="Z951">
        <f>(Y951-1)*100</f>
        <v>0</v>
      </c>
      <c r="AA951">
        <f>MAX(0,($B$11+$C$11*AR951)/(1+$D$11*AR951)*AM951/(AO951+273)*$E$11)</f>
        <v>0</v>
      </c>
      <c r="AB951">
        <f>$B$9*AS951+$C$9*AT951</f>
        <v>0</v>
      </c>
      <c r="AC951">
        <f>AB951*AD951</f>
        <v>0</v>
      </c>
      <c r="AD951">
        <f>($B$9*$D$7+$C$9*$D$7)/($B$9+$C$9)</f>
        <v>0</v>
      </c>
      <c r="AE951">
        <f>($B$9*$K$7+$C$9*$K$7)/($B$9+$C$9)</f>
        <v>0</v>
      </c>
      <c r="AF951">
        <v>10</v>
      </c>
      <c r="AG951">
        <v>1550671074.6</v>
      </c>
      <c r="AH951">
        <v>402.08</v>
      </c>
      <c r="AI951">
        <v>399.112</v>
      </c>
      <c r="AJ951">
        <v>8.96271</v>
      </c>
      <c r="AK951">
        <v>2.85012</v>
      </c>
      <c r="AL951">
        <v>1421.61</v>
      </c>
      <c r="AM951">
        <v>99.5834</v>
      </c>
      <c r="AN951">
        <v>0.023935</v>
      </c>
      <c r="AO951">
        <v>7.13809</v>
      </c>
      <c r="AP951">
        <v>999.9</v>
      </c>
      <c r="AQ951">
        <v>999.9</v>
      </c>
      <c r="AR951">
        <v>9966.88</v>
      </c>
      <c r="AS951">
        <v>0</v>
      </c>
      <c r="AT951">
        <v>0.219127</v>
      </c>
      <c r="AU951">
        <v>0</v>
      </c>
      <c r="AV951" t="s">
        <v>204</v>
      </c>
      <c r="AW951">
        <v>0</v>
      </c>
      <c r="AX951">
        <v>-1.442</v>
      </c>
      <c r="AY951">
        <v>-0.036</v>
      </c>
      <c r="AZ951">
        <v>0</v>
      </c>
      <c r="BA951">
        <v>0</v>
      </c>
      <c r="BB951">
        <v>0</v>
      </c>
      <c r="BC951">
        <v>0</v>
      </c>
      <c r="BD951">
        <v>404.576</v>
      </c>
      <c r="BE951">
        <v>2.18772814841002</v>
      </c>
      <c r="BF951">
        <v>0.642349720895421</v>
      </c>
      <c r="BG951">
        <v>-1</v>
      </c>
      <c r="BH951">
        <v>0</v>
      </c>
      <c r="BI951">
        <v>0</v>
      </c>
      <c r="BJ951" t="s">
        <v>205</v>
      </c>
      <c r="BK951">
        <v>1.88469</v>
      </c>
      <c r="BL951">
        <v>1.88165</v>
      </c>
      <c r="BM951">
        <v>1.88315</v>
      </c>
      <c r="BN951">
        <v>1.88187</v>
      </c>
      <c r="BO951">
        <v>1.88376</v>
      </c>
      <c r="BP951">
        <v>1.88307</v>
      </c>
      <c r="BQ951">
        <v>1.88478</v>
      </c>
      <c r="BR951">
        <v>1.88229</v>
      </c>
      <c r="BS951" t="s">
        <v>206</v>
      </c>
      <c r="BT951" t="s">
        <v>17</v>
      </c>
      <c r="BU951" t="s">
        <v>17</v>
      </c>
      <c r="BV951" t="s">
        <v>17</v>
      </c>
      <c r="BW951" t="s">
        <v>207</v>
      </c>
      <c r="BX951" t="s">
        <v>208</v>
      </c>
      <c r="BY951" t="s">
        <v>209</v>
      </c>
      <c r="BZ951" t="s">
        <v>209</v>
      </c>
      <c r="CA951" t="s">
        <v>209</v>
      </c>
      <c r="CB951" t="s">
        <v>209</v>
      </c>
      <c r="CC951">
        <v>5</v>
      </c>
      <c r="CD951">
        <v>0</v>
      </c>
      <c r="CE951">
        <v>0</v>
      </c>
      <c r="CF951">
        <v>0</v>
      </c>
      <c r="CG951">
        <v>0</v>
      </c>
      <c r="CH951">
        <v>2</v>
      </c>
      <c r="CI951">
        <v>1332.92</v>
      </c>
      <c r="CJ951">
        <v>-0.197054</v>
      </c>
      <c r="CK951">
        <v>8.18247</v>
      </c>
      <c r="CL951">
        <v>10.225</v>
      </c>
      <c r="CM951">
        <v>30.001</v>
      </c>
      <c r="CN951">
        <v>10.009</v>
      </c>
      <c r="CO951">
        <v>10.2853</v>
      </c>
      <c r="CP951">
        <v>-1</v>
      </c>
      <c r="CQ951">
        <v>0</v>
      </c>
      <c r="CR951">
        <v>96.7031</v>
      </c>
      <c r="CS951">
        <v>-999.9</v>
      </c>
      <c r="CT951">
        <v>400</v>
      </c>
      <c r="CU951">
        <v>4.61106</v>
      </c>
      <c r="CV951">
        <v>103.792</v>
      </c>
      <c r="CW951">
        <v>103.291</v>
      </c>
    </row>
    <row r="952" spans="1:101">
      <c r="A952">
        <v>938</v>
      </c>
      <c r="B952">
        <v>1550671076.6</v>
      </c>
      <c r="C952">
        <v>3103.29999995232</v>
      </c>
      <c r="D952" t="s">
        <v>2096</v>
      </c>
      <c r="E952" t="s">
        <v>2097</v>
      </c>
      <c r="F952">
        <f>J952+I952+M952*K952</f>
        <v>0</v>
      </c>
      <c r="G952">
        <f>(1000*AM952)/(L952*(AO952+273.15))</f>
        <v>0</v>
      </c>
      <c r="H952">
        <f>((G952*F952*(1-(AJ952/1000)))/(100*K952))*(BE952/60)</f>
        <v>0</v>
      </c>
      <c r="I952" t="s">
        <v>197</v>
      </c>
      <c r="J952" t="s">
        <v>198</v>
      </c>
      <c r="K952" t="s">
        <v>199</v>
      </c>
      <c r="L952" t="s">
        <v>200</v>
      </c>
      <c r="M952" t="s">
        <v>1646</v>
      </c>
      <c r="N952" t="s">
        <v>1647</v>
      </c>
      <c r="O952" t="s">
        <v>203</v>
      </c>
      <c r="P952" t="s">
        <v>925</v>
      </c>
      <c r="Q952">
        <v>1550671076.6</v>
      </c>
      <c r="R952">
        <f>AL952*Y952*(AJ952-AK952)/(100*AF952*(1000-Y952*AJ952))</f>
        <v>0</v>
      </c>
      <c r="S952">
        <f>AL952*Y952*(AI952-AH952*(1000-Y952*AK952)/(1000-Y952*AJ952))/(100*AF952)</f>
        <v>0</v>
      </c>
      <c r="T952">
        <f>(U952/V952*100)</f>
        <v>0</v>
      </c>
      <c r="U952">
        <f>AJ952*(AM952+AN952)/1000</f>
        <v>0</v>
      </c>
      <c r="V952">
        <f>0.61365*exp(17.502*AO952/(240.97+AO952))</f>
        <v>0</v>
      </c>
      <c r="W952">
        <v>128</v>
      </c>
      <c r="X952">
        <v>9</v>
      </c>
      <c r="Y952">
        <f>IF(W952*$H$11&gt;=AA952,1.0,(AA952/(AA952-W952*$H$11)))</f>
        <v>0</v>
      </c>
      <c r="Z952">
        <f>(Y952-1)*100</f>
        <v>0</v>
      </c>
      <c r="AA952">
        <f>MAX(0,($B$11+$C$11*AR952)/(1+$D$11*AR952)*AM952/(AO952+273)*$E$11)</f>
        <v>0</v>
      </c>
      <c r="AB952">
        <f>$B$9*AS952+$C$9*AT952</f>
        <v>0</v>
      </c>
      <c r="AC952">
        <f>AB952*AD952</f>
        <v>0</v>
      </c>
      <c r="AD952">
        <f>($B$9*$D$7+$C$9*$D$7)/($B$9+$C$9)</f>
        <v>0</v>
      </c>
      <c r="AE952">
        <f>($B$9*$K$7+$C$9*$K$7)/($B$9+$C$9)</f>
        <v>0</v>
      </c>
      <c r="AF952">
        <v>10</v>
      </c>
      <c r="AG952">
        <v>1550671076.6</v>
      </c>
      <c r="AH952">
        <v>402.149</v>
      </c>
      <c r="AI952">
        <v>399.153</v>
      </c>
      <c r="AJ952">
        <v>8.96756</v>
      </c>
      <c r="AK952">
        <v>2.85019</v>
      </c>
      <c r="AL952">
        <v>1421.73</v>
      </c>
      <c r="AM952">
        <v>99.5839</v>
      </c>
      <c r="AN952">
        <v>0.0238071</v>
      </c>
      <c r="AO952">
        <v>7.14121</v>
      </c>
      <c r="AP952">
        <v>999.9</v>
      </c>
      <c r="AQ952">
        <v>999.9</v>
      </c>
      <c r="AR952">
        <v>9981.88</v>
      </c>
      <c r="AS952">
        <v>0</v>
      </c>
      <c r="AT952">
        <v>0.219127</v>
      </c>
      <c r="AU952">
        <v>0</v>
      </c>
      <c r="AV952" t="s">
        <v>204</v>
      </c>
      <c r="AW952">
        <v>0</v>
      </c>
      <c r="AX952">
        <v>-1.442</v>
      </c>
      <c r="AY952">
        <v>-0.036</v>
      </c>
      <c r="AZ952">
        <v>0</v>
      </c>
      <c r="BA952">
        <v>0</v>
      </c>
      <c r="BB952">
        <v>0</v>
      </c>
      <c r="BC952">
        <v>0</v>
      </c>
      <c r="BD952">
        <v>404.648401639344</v>
      </c>
      <c r="BE952">
        <v>2.20404915719666</v>
      </c>
      <c r="BF952">
        <v>0.647073318619646</v>
      </c>
      <c r="BG952">
        <v>-1</v>
      </c>
      <c r="BH952">
        <v>0</v>
      </c>
      <c r="BI952">
        <v>0</v>
      </c>
      <c r="BJ952" t="s">
        <v>205</v>
      </c>
      <c r="BK952">
        <v>1.88468</v>
      </c>
      <c r="BL952">
        <v>1.88166</v>
      </c>
      <c r="BM952">
        <v>1.88317</v>
      </c>
      <c r="BN952">
        <v>1.88187</v>
      </c>
      <c r="BO952">
        <v>1.88376</v>
      </c>
      <c r="BP952">
        <v>1.88306</v>
      </c>
      <c r="BQ952">
        <v>1.88477</v>
      </c>
      <c r="BR952">
        <v>1.88231</v>
      </c>
      <c r="BS952" t="s">
        <v>206</v>
      </c>
      <c r="BT952" t="s">
        <v>17</v>
      </c>
      <c r="BU952" t="s">
        <v>17</v>
      </c>
      <c r="BV952" t="s">
        <v>17</v>
      </c>
      <c r="BW952" t="s">
        <v>207</v>
      </c>
      <c r="BX952" t="s">
        <v>208</v>
      </c>
      <c r="BY952" t="s">
        <v>209</v>
      </c>
      <c r="BZ952" t="s">
        <v>209</v>
      </c>
      <c r="CA952" t="s">
        <v>209</v>
      </c>
      <c r="CB952" t="s">
        <v>209</v>
      </c>
      <c r="CC952">
        <v>5</v>
      </c>
      <c r="CD952">
        <v>0</v>
      </c>
      <c r="CE952">
        <v>0</v>
      </c>
      <c r="CF952">
        <v>0</v>
      </c>
      <c r="CG952">
        <v>0</v>
      </c>
      <c r="CH952">
        <v>2</v>
      </c>
      <c r="CI952">
        <v>1323.48</v>
      </c>
      <c r="CJ952">
        <v>-0.197054</v>
      </c>
      <c r="CK952">
        <v>8.18354</v>
      </c>
      <c r="CL952">
        <v>10.2298</v>
      </c>
      <c r="CM952">
        <v>30.0011</v>
      </c>
      <c r="CN952">
        <v>10.0136</v>
      </c>
      <c r="CO952">
        <v>10.2905</v>
      </c>
      <c r="CP952">
        <v>-1</v>
      </c>
      <c r="CQ952">
        <v>0</v>
      </c>
      <c r="CR952">
        <v>96.7031</v>
      </c>
      <c r="CS952">
        <v>-999.9</v>
      </c>
      <c r="CT952">
        <v>400</v>
      </c>
      <c r="CU952">
        <v>4.52389</v>
      </c>
      <c r="CV952">
        <v>103.791</v>
      </c>
      <c r="CW952">
        <v>103.289</v>
      </c>
    </row>
    <row r="953" spans="1:101">
      <c r="A953">
        <v>939</v>
      </c>
      <c r="B953">
        <v>1550671078.6</v>
      </c>
      <c r="C953">
        <v>3105.29999995232</v>
      </c>
      <c r="D953" t="s">
        <v>2098</v>
      </c>
      <c r="E953" t="s">
        <v>2099</v>
      </c>
      <c r="F953">
        <f>J953+I953+M953*K953</f>
        <v>0</v>
      </c>
      <c r="G953">
        <f>(1000*AM953)/(L953*(AO953+273.15))</f>
        <v>0</v>
      </c>
      <c r="H953">
        <f>((G953*F953*(1-(AJ953/1000)))/(100*K953))*(BE953/60)</f>
        <v>0</v>
      </c>
      <c r="I953" t="s">
        <v>197</v>
      </c>
      <c r="J953" t="s">
        <v>198</v>
      </c>
      <c r="K953" t="s">
        <v>199</v>
      </c>
      <c r="L953" t="s">
        <v>200</v>
      </c>
      <c r="M953" t="s">
        <v>1646</v>
      </c>
      <c r="N953" t="s">
        <v>1647</v>
      </c>
      <c r="O953" t="s">
        <v>203</v>
      </c>
      <c r="P953" t="s">
        <v>925</v>
      </c>
      <c r="Q953">
        <v>1550671078.6</v>
      </c>
      <c r="R953">
        <f>AL953*Y953*(AJ953-AK953)/(100*AF953*(1000-Y953*AJ953))</f>
        <v>0</v>
      </c>
      <c r="S953">
        <f>AL953*Y953*(AI953-AH953*(1000-Y953*AK953)/(1000-Y953*AJ953))/(100*AF953)</f>
        <v>0</v>
      </c>
      <c r="T953">
        <f>(U953/V953*100)</f>
        <v>0</v>
      </c>
      <c r="U953">
        <f>AJ953*(AM953+AN953)/1000</f>
        <v>0</v>
      </c>
      <c r="V953">
        <f>0.61365*exp(17.502*AO953/(240.97+AO953))</f>
        <v>0</v>
      </c>
      <c r="W953">
        <v>144</v>
      </c>
      <c r="X953">
        <v>10</v>
      </c>
      <c r="Y953">
        <f>IF(W953*$H$11&gt;=AA953,1.0,(AA953/(AA953-W953*$H$11)))</f>
        <v>0</v>
      </c>
      <c r="Z953">
        <f>(Y953-1)*100</f>
        <v>0</v>
      </c>
      <c r="AA953">
        <f>MAX(0,($B$11+$C$11*AR953)/(1+$D$11*AR953)*AM953/(AO953+273)*$E$11)</f>
        <v>0</v>
      </c>
      <c r="AB953">
        <f>$B$9*AS953+$C$9*AT953</f>
        <v>0</v>
      </c>
      <c r="AC953">
        <f>AB953*AD953</f>
        <v>0</v>
      </c>
      <c r="AD953">
        <f>($B$9*$D$7+$C$9*$D$7)/($B$9+$C$9)</f>
        <v>0</v>
      </c>
      <c r="AE953">
        <f>($B$9*$K$7+$C$9*$K$7)/($B$9+$C$9)</f>
        <v>0</v>
      </c>
      <c r="AF953">
        <v>10</v>
      </c>
      <c r="AG953">
        <v>1550671078.6</v>
      </c>
      <c r="AH953">
        <v>402.249</v>
      </c>
      <c r="AI953">
        <v>399.171</v>
      </c>
      <c r="AJ953">
        <v>8.97241</v>
      </c>
      <c r="AK953">
        <v>2.85071</v>
      </c>
      <c r="AL953">
        <v>1421.61</v>
      </c>
      <c r="AM953">
        <v>99.584</v>
      </c>
      <c r="AN953">
        <v>0.0240488</v>
      </c>
      <c r="AO953">
        <v>7.14726</v>
      </c>
      <c r="AP953">
        <v>999.9</v>
      </c>
      <c r="AQ953">
        <v>999.9</v>
      </c>
      <c r="AR953">
        <v>10003.1</v>
      </c>
      <c r="AS953">
        <v>0</v>
      </c>
      <c r="AT953">
        <v>0.219127</v>
      </c>
      <c r="AU953">
        <v>0</v>
      </c>
      <c r="AV953" t="s">
        <v>204</v>
      </c>
      <c r="AW953">
        <v>0</v>
      </c>
      <c r="AX953">
        <v>-1.442</v>
      </c>
      <c r="AY953">
        <v>-0.036</v>
      </c>
      <c r="AZ953">
        <v>0</v>
      </c>
      <c r="BA953">
        <v>0</v>
      </c>
      <c r="BB953">
        <v>0</v>
      </c>
      <c r="BC953">
        <v>0</v>
      </c>
      <c r="BD953">
        <v>404.722647540984</v>
      </c>
      <c r="BE953">
        <v>2.20859186903758</v>
      </c>
      <c r="BF953">
        <v>0.648407038246849</v>
      </c>
      <c r="BG953">
        <v>-1</v>
      </c>
      <c r="BH953">
        <v>0</v>
      </c>
      <c r="BI953">
        <v>0</v>
      </c>
      <c r="BJ953" t="s">
        <v>205</v>
      </c>
      <c r="BK953">
        <v>1.88466</v>
      </c>
      <c r="BL953">
        <v>1.88167</v>
      </c>
      <c r="BM953">
        <v>1.88317</v>
      </c>
      <c r="BN953">
        <v>1.88187</v>
      </c>
      <c r="BO953">
        <v>1.88377</v>
      </c>
      <c r="BP953">
        <v>1.88306</v>
      </c>
      <c r="BQ953">
        <v>1.88477</v>
      </c>
      <c r="BR953">
        <v>1.88231</v>
      </c>
      <c r="BS953" t="s">
        <v>206</v>
      </c>
      <c r="BT953" t="s">
        <v>17</v>
      </c>
      <c r="BU953" t="s">
        <v>17</v>
      </c>
      <c r="BV953" t="s">
        <v>17</v>
      </c>
      <c r="BW953" t="s">
        <v>207</v>
      </c>
      <c r="BX953" t="s">
        <v>208</v>
      </c>
      <c r="BY953" t="s">
        <v>209</v>
      </c>
      <c r="BZ953" t="s">
        <v>209</v>
      </c>
      <c r="CA953" t="s">
        <v>209</v>
      </c>
      <c r="CB953" t="s">
        <v>209</v>
      </c>
      <c r="CC953">
        <v>5</v>
      </c>
      <c r="CD953">
        <v>0</v>
      </c>
      <c r="CE953">
        <v>0</v>
      </c>
      <c r="CF953">
        <v>0</v>
      </c>
      <c r="CG953">
        <v>0</v>
      </c>
      <c r="CH953">
        <v>2</v>
      </c>
      <c r="CI953">
        <v>1311.59</v>
      </c>
      <c r="CJ953">
        <v>-0.197054</v>
      </c>
      <c r="CK953">
        <v>8.18465</v>
      </c>
      <c r="CL953">
        <v>10.235</v>
      </c>
      <c r="CM953">
        <v>30.0011</v>
      </c>
      <c r="CN953">
        <v>10.0181</v>
      </c>
      <c r="CO953">
        <v>10.2957</v>
      </c>
      <c r="CP953">
        <v>-1</v>
      </c>
      <c r="CQ953">
        <v>0</v>
      </c>
      <c r="CR953">
        <v>96.7031</v>
      </c>
      <c r="CS953">
        <v>-999.9</v>
      </c>
      <c r="CT953">
        <v>400</v>
      </c>
      <c r="CU953">
        <v>4.43556</v>
      </c>
      <c r="CV953">
        <v>103.79</v>
      </c>
      <c r="CW953">
        <v>103.287</v>
      </c>
    </row>
    <row r="954" spans="1:101">
      <c r="A954">
        <v>940</v>
      </c>
      <c r="B954">
        <v>1550671080.6</v>
      </c>
      <c r="C954">
        <v>3107.29999995232</v>
      </c>
      <c r="D954" t="s">
        <v>2100</v>
      </c>
      <c r="E954" t="s">
        <v>2101</v>
      </c>
      <c r="F954">
        <f>J954+I954+M954*K954</f>
        <v>0</v>
      </c>
      <c r="G954">
        <f>(1000*AM954)/(L954*(AO954+273.15))</f>
        <v>0</v>
      </c>
      <c r="H954">
        <f>((G954*F954*(1-(AJ954/1000)))/(100*K954))*(BE954/60)</f>
        <v>0</v>
      </c>
      <c r="I954" t="s">
        <v>197</v>
      </c>
      <c r="J954" t="s">
        <v>198</v>
      </c>
      <c r="K954" t="s">
        <v>199</v>
      </c>
      <c r="L954" t="s">
        <v>200</v>
      </c>
      <c r="M954" t="s">
        <v>1646</v>
      </c>
      <c r="N954" t="s">
        <v>1647</v>
      </c>
      <c r="O954" t="s">
        <v>203</v>
      </c>
      <c r="P954" t="s">
        <v>925</v>
      </c>
      <c r="Q954">
        <v>1550671080.6</v>
      </c>
      <c r="R954">
        <f>AL954*Y954*(AJ954-AK954)/(100*AF954*(1000-Y954*AJ954))</f>
        <v>0</v>
      </c>
      <c r="S954">
        <f>AL954*Y954*(AI954-AH954*(1000-Y954*AK954)/(1000-Y954*AJ954))/(100*AF954)</f>
        <v>0</v>
      </c>
      <c r="T954">
        <f>(U954/V954*100)</f>
        <v>0</v>
      </c>
      <c r="U954">
        <f>AJ954*(AM954+AN954)/1000</f>
        <v>0</v>
      </c>
      <c r="V954">
        <f>0.61365*exp(17.502*AO954/(240.97+AO954))</f>
        <v>0</v>
      </c>
      <c r="W954">
        <v>133</v>
      </c>
      <c r="X954">
        <v>9</v>
      </c>
      <c r="Y954">
        <f>IF(W954*$H$11&gt;=AA954,1.0,(AA954/(AA954-W954*$H$11)))</f>
        <v>0</v>
      </c>
      <c r="Z954">
        <f>(Y954-1)*100</f>
        <v>0</v>
      </c>
      <c r="AA954">
        <f>MAX(0,($B$11+$C$11*AR954)/(1+$D$11*AR954)*AM954/(AO954+273)*$E$11)</f>
        <v>0</v>
      </c>
      <c r="AB954">
        <f>$B$9*AS954+$C$9*AT954</f>
        <v>0</v>
      </c>
      <c r="AC954">
        <f>AB954*AD954</f>
        <v>0</v>
      </c>
      <c r="AD954">
        <f>($B$9*$D$7+$C$9*$D$7)/($B$9+$C$9)</f>
        <v>0</v>
      </c>
      <c r="AE954">
        <f>($B$9*$K$7+$C$9*$K$7)/($B$9+$C$9)</f>
        <v>0</v>
      </c>
      <c r="AF954">
        <v>10</v>
      </c>
      <c r="AG954">
        <v>1550671080.6</v>
      </c>
      <c r="AH954">
        <v>402.344</v>
      </c>
      <c r="AI954">
        <v>399.162</v>
      </c>
      <c r="AJ954">
        <v>8.97841</v>
      </c>
      <c r="AK954">
        <v>2.85119</v>
      </c>
      <c r="AL954">
        <v>1421.15</v>
      </c>
      <c r="AM954">
        <v>99.5844</v>
      </c>
      <c r="AN954">
        <v>0.0241366</v>
      </c>
      <c r="AO954">
        <v>7.15163</v>
      </c>
      <c r="AP954">
        <v>999.9</v>
      </c>
      <c r="AQ954">
        <v>999.9</v>
      </c>
      <c r="AR954">
        <v>9998.75</v>
      </c>
      <c r="AS954">
        <v>0</v>
      </c>
      <c r="AT954">
        <v>0.219127</v>
      </c>
      <c r="AU954">
        <v>0</v>
      </c>
      <c r="AV954" t="s">
        <v>204</v>
      </c>
      <c r="AW954">
        <v>0</v>
      </c>
      <c r="AX954">
        <v>-1.442</v>
      </c>
      <c r="AY954">
        <v>-0.036</v>
      </c>
      <c r="AZ954">
        <v>0</v>
      </c>
      <c r="BA954">
        <v>0</v>
      </c>
      <c r="BB954">
        <v>0</v>
      </c>
      <c r="BC954">
        <v>0</v>
      </c>
      <c r="BD954">
        <v>404.798459016393</v>
      </c>
      <c r="BE954">
        <v>2.21171062153649</v>
      </c>
      <c r="BF954">
        <v>0.649348881289419</v>
      </c>
      <c r="BG954">
        <v>-1</v>
      </c>
      <c r="BH954">
        <v>0</v>
      </c>
      <c r="BI954">
        <v>0</v>
      </c>
      <c r="BJ954" t="s">
        <v>205</v>
      </c>
      <c r="BK954">
        <v>1.88466</v>
      </c>
      <c r="BL954">
        <v>1.88166</v>
      </c>
      <c r="BM954">
        <v>1.88315</v>
      </c>
      <c r="BN954">
        <v>1.88187</v>
      </c>
      <c r="BO954">
        <v>1.88377</v>
      </c>
      <c r="BP954">
        <v>1.88307</v>
      </c>
      <c r="BQ954">
        <v>1.88477</v>
      </c>
      <c r="BR954">
        <v>1.88231</v>
      </c>
      <c r="BS954" t="s">
        <v>206</v>
      </c>
      <c r="BT954" t="s">
        <v>17</v>
      </c>
      <c r="BU954" t="s">
        <v>17</v>
      </c>
      <c r="BV954" t="s">
        <v>17</v>
      </c>
      <c r="BW954" t="s">
        <v>207</v>
      </c>
      <c r="BX954" t="s">
        <v>208</v>
      </c>
      <c r="BY954" t="s">
        <v>209</v>
      </c>
      <c r="BZ954" t="s">
        <v>209</v>
      </c>
      <c r="CA954" t="s">
        <v>209</v>
      </c>
      <c r="CB954" t="s">
        <v>209</v>
      </c>
      <c r="CC954">
        <v>5</v>
      </c>
      <c r="CD954">
        <v>0</v>
      </c>
      <c r="CE954">
        <v>0</v>
      </c>
      <c r="CF954">
        <v>0</v>
      </c>
      <c r="CG954">
        <v>0</v>
      </c>
      <c r="CH954">
        <v>2</v>
      </c>
      <c r="CI954">
        <v>1319.15</v>
      </c>
      <c r="CJ954">
        <v>-0.197054</v>
      </c>
      <c r="CK954">
        <v>8.18569</v>
      </c>
      <c r="CL954">
        <v>10.2402</v>
      </c>
      <c r="CM954">
        <v>30.0011</v>
      </c>
      <c r="CN954">
        <v>10.0222</v>
      </c>
      <c r="CO954">
        <v>10.3012</v>
      </c>
      <c r="CP954">
        <v>-1</v>
      </c>
      <c r="CQ954">
        <v>0</v>
      </c>
      <c r="CR954">
        <v>96.7031</v>
      </c>
      <c r="CS954">
        <v>-999.9</v>
      </c>
      <c r="CT954">
        <v>400</v>
      </c>
      <c r="CU954">
        <v>4.3423</v>
      </c>
      <c r="CV954">
        <v>103.789</v>
      </c>
      <c r="CW954">
        <v>103.286</v>
      </c>
    </row>
    <row r="955" spans="1:101">
      <c r="A955">
        <v>941</v>
      </c>
      <c r="B955">
        <v>1550671082.6</v>
      </c>
      <c r="C955">
        <v>3109.29999995232</v>
      </c>
      <c r="D955" t="s">
        <v>2102</v>
      </c>
      <c r="E955" t="s">
        <v>2103</v>
      </c>
      <c r="F955">
        <f>J955+I955+M955*K955</f>
        <v>0</v>
      </c>
      <c r="G955">
        <f>(1000*AM955)/(L955*(AO955+273.15))</f>
        <v>0</v>
      </c>
      <c r="H955">
        <f>((G955*F955*(1-(AJ955/1000)))/(100*K955))*(BE955/60)</f>
        <v>0</v>
      </c>
      <c r="I955" t="s">
        <v>197</v>
      </c>
      <c r="J955" t="s">
        <v>198</v>
      </c>
      <c r="K955" t="s">
        <v>199</v>
      </c>
      <c r="L955" t="s">
        <v>200</v>
      </c>
      <c r="M955" t="s">
        <v>1646</v>
      </c>
      <c r="N955" t="s">
        <v>1647</v>
      </c>
      <c r="O955" t="s">
        <v>203</v>
      </c>
      <c r="P955" t="s">
        <v>925</v>
      </c>
      <c r="Q955">
        <v>1550671082.6</v>
      </c>
      <c r="R955">
        <f>AL955*Y955*(AJ955-AK955)/(100*AF955*(1000-Y955*AJ955))</f>
        <v>0</v>
      </c>
      <c r="S955">
        <f>AL955*Y955*(AI955-AH955*(1000-Y955*AK955)/(1000-Y955*AJ955))/(100*AF955)</f>
        <v>0</v>
      </c>
      <c r="T955">
        <f>(U955/V955*100)</f>
        <v>0</v>
      </c>
      <c r="U955">
        <f>AJ955*(AM955+AN955)/1000</f>
        <v>0</v>
      </c>
      <c r="V955">
        <f>0.61365*exp(17.502*AO955/(240.97+AO955))</f>
        <v>0</v>
      </c>
      <c r="W955">
        <v>135</v>
      </c>
      <c r="X955">
        <v>9</v>
      </c>
      <c r="Y955">
        <f>IF(W955*$H$11&gt;=AA955,1.0,(AA955/(AA955-W955*$H$11)))</f>
        <v>0</v>
      </c>
      <c r="Z955">
        <f>(Y955-1)*100</f>
        <v>0</v>
      </c>
      <c r="AA955">
        <f>MAX(0,($B$11+$C$11*AR955)/(1+$D$11*AR955)*AM955/(AO955+273)*$E$11)</f>
        <v>0</v>
      </c>
      <c r="AB955">
        <f>$B$9*AS955+$C$9*AT955</f>
        <v>0</v>
      </c>
      <c r="AC955">
        <f>AB955*AD955</f>
        <v>0</v>
      </c>
      <c r="AD955">
        <f>($B$9*$D$7+$C$9*$D$7)/($B$9+$C$9)</f>
        <v>0</v>
      </c>
      <c r="AE955">
        <f>($B$9*$K$7+$C$9*$K$7)/($B$9+$C$9)</f>
        <v>0</v>
      </c>
      <c r="AF955">
        <v>10</v>
      </c>
      <c r="AG955">
        <v>1550671082.6</v>
      </c>
      <c r="AH955">
        <v>402.399</v>
      </c>
      <c r="AI955">
        <v>399.16</v>
      </c>
      <c r="AJ955">
        <v>8.98332</v>
      </c>
      <c r="AK955">
        <v>2.85079</v>
      </c>
      <c r="AL955">
        <v>1421.32</v>
      </c>
      <c r="AM955">
        <v>99.5837</v>
      </c>
      <c r="AN955">
        <v>0.0237795</v>
      </c>
      <c r="AO955">
        <v>7.15963</v>
      </c>
      <c r="AP955">
        <v>999.9</v>
      </c>
      <c r="AQ955">
        <v>999.9</v>
      </c>
      <c r="AR955">
        <v>9990</v>
      </c>
      <c r="AS955">
        <v>0</v>
      </c>
      <c r="AT955">
        <v>0.219127</v>
      </c>
      <c r="AU955">
        <v>0</v>
      </c>
      <c r="AV955" t="s">
        <v>204</v>
      </c>
      <c r="AW955">
        <v>0</v>
      </c>
      <c r="AX955">
        <v>-1.442</v>
      </c>
      <c r="AY955">
        <v>-0.036</v>
      </c>
      <c r="AZ955">
        <v>0</v>
      </c>
      <c r="BA955">
        <v>0</v>
      </c>
      <c r="BB955">
        <v>0</v>
      </c>
      <c r="BC955">
        <v>0</v>
      </c>
      <c r="BD955">
        <v>404.873532786885</v>
      </c>
      <c r="BE955">
        <v>2.22544701127812</v>
      </c>
      <c r="BF955">
        <v>0.653433167709388</v>
      </c>
      <c r="BG955">
        <v>-1</v>
      </c>
      <c r="BH955">
        <v>0</v>
      </c>
      <c r="BI955">
        <v>0</v>
      </c>
      <c r="BJ955" t="s">
        <v>205</v>
      </c>
      <c r="BK955">
        <v>1.88466</v>
      </c>
      <c r="BL955">
        <v>1.88165</v>
      </c>
      <c r="BM955">
        <v>1.88316</v>
      </c>
      <c r="BN955">
        <v>1.88187</v>
      </c>
      <c r="BO955">
        <v>1.88376</v>
      </c>
      <c r="BP955">
        <v>1.88307</v>
      </c>
      <c r="BQ955">
        <v>1.88477</v>
      </c>
      <c r="BR955">
        <v>1.8823</v>
      </c>
      <c r="BS955" t="s">
        <v>206</v>
      </c>
      <c r="BT955" t="s">
        <v>17</v>
      </c>
      <c r="BU955" t="s">
        <v>17</v>
      </c>
      <c r="BV955" t="s">
        <v>17</v>
      </c>
      <c r="BW955" t="s">
        <v>207</v>
      </c>
      <c r="BX955" t="s">
        <v>208</v>
      </c>
      <c r="BY955" t="s">
        <v>209</v>
      </c>
      <c r="BZ955" t="s">
        <v>209</v>
      </c>
      <c r="CA955" t="s">
        <v>209</v>
      </c>
      <c r="CB955" t="s">
        <v>209</v>
      </c>
      <c r="CC955">
        <v>5</v>
      </c>
      <c r="CD955">
        <v>0</v>
      </c>
      <c r="CE955">
        <v>0</v>
      </c>
      <c r="CF955">
        <v>0</v>
      </c>
      <c r="CG955">
        <v>0</v>
      </c>
      <c r="CH955">
        <v>2</v>
      </c>
      <c r="CI955">
        <v>1317.95</v>
      </c>
      <c r="CJ955">
        <v>-0.197054</v>
      </c>
      <c r="CK955">
        <v>8.18677</v>
      </c>
      <c r="CL955">
        <v>10.2455</v>
      </c>
      <c r="CM955">
        <v>30.0011</v>
      </c>
      <c r="CN955">
        <v>10.0266</v>
      </c>
      <c r="CO955">
        <v>10.3067</v>
      </c>
      <c r="CP955">
        <v>-1</v>
      </c>
      <c r="CQ955">
        <v>0</v>
      </c>
      <c r="CR955">
        <v>96.7031</v>
      </c>
      <c r="CS955">
        <v>-999.9</v>
      </c>
      <c r="CT955">
        <v>400</v>
      </c>
      <c r="CU955">
        <v>4.28391</v>
      </c>
      <c r="CV955">
        <v>103.787</v>
      </c>
      <c r="CW955">
        <v>103.285</v>
      </c>
    </row>
    <row r="956" spans="1:101">
      <c r="A956">
        <v>942</v>
      </c>
      <c r="B956">
        <v>1550671084.6</v>
      </c>
      <c r="C956">
        <v>3111.29999995232</v>
      </c>
      <c r="D956" t="s">
        <v>2104</v>
      </c>
      <c r="E956" t="s">
        <v>2105</v>
      </c>
      <c r="F956">
        <f>J956+I956+M956*K956</f>
        <v>0</v>
      </c>
      <c r="G956">
        <f>(1000*AM956)/(L956*(AO956+273.15))</f>
        <v>0</v>
      </c>
      <c r="H956">
        <f>((G956*F956*(1-(AJ956/1000)))/(100*K956))*(BE956/60)</f>
        <v>0</v>
      </c>
      <c r="I956" t="s">
        <v>197</v>
      </c>
      <c r="J956" t="s">
        <v>198</v>
      </c>
      <c r="K956" t="s">
        <v>199</v>
      </c>
      <c r="L956" t="s">
        <v>200</v>
      </c>
      <c r="M956" t="s">
        <v>1646</v>
      </c>
      <c r="N956" t="s">
        <v>1647</v>
      </c>
      <c r="O956" t="s">
        <v>203</v>
      </c>
      <c r="P956" t="s">
        <v>925</v>
      </c>
      <c r="Q956">
        <v>1550671084.6</v>
      </c>
      <c r="R956">
        <f>AL956*Y956*(AJ956-AK956)/(100*AF956*(1000-Y956*AJ956))</f>
        <v>0</v>
      </c>
      <c r="S956">
        <f>AL956*Y956*(AI956-AH956*(1000-Y956*AK956)/(1000-Y956*AJ956))/(100*AF956)</f>
        <v>0</v>
      </c>
      <c r="T956">
        <f>(U956/V956*100)</f>
        <v>0</v>
      </c>
      <c r="U956">
        <f>AJ956*(AM956+AN956)/1000</f>
        <v>0</v>
      </c>
      <c r="V956">
        <f>0.61365*exp(17.502*AO956/(240.97+AO956))</f>
        <v>0</v>
      </c>
      <c r="W956">
        <v>116</v>
      </c>
      <c r="X956">
        <v>8</v>
      </c>
      <c r="Y956">
        <f>IF(W956*$H$11&gt;=AA956,1.0,(AA956/(AA956-W956*$H$11)))</f>
        <v>0</v>
      </c>
      <c r="Z956">
        <f>(Y956-1)*100</f>
        <v>0</v>
      </c>
      <c r="AA956">
        <f>MAX(0,($B$11+$C$11*AR956)/(1+$D$11*AR956)*AM956/(AO956+273)*$E$11)</f>
        <v>0</v>
      </c>
      <c r="AB956">
        <f>$B$9*AS956+$C$9*AT956</f>
        <v>0</v>
      </c>
      <c r="AC956">
        <f>AB956*AD956</f>
        <v>0</v>
      </c>
      <c r="AD956">
        <f>($B$9*$D$7+$C$9*$D$7)/($B$9+$C$9)</f>
        <v>0</v>
      </c>
      <c r="AE956">
        <f>($B$9*$K$7+$C$9*$K$7)/($B$9+$C$9)</f>
        <v>0</v>
      </c>
      <c r="AF956">
        <v>10</v>
      </c>
      <c r="AG956">
        <v>1550671084.6</v>
      </c>
      <c r="AH956">
        <v>402.446</v>
      </c>
      <c r="AI956">
        <v>399.15</v>
      </c>
      <c r="AJ956">
        <v>8.9869</v>
      </c>
      <c r="AK956">
        <v>2.85063</v>
      </c>
      <c r="AL956">
        <v>1421.68</v>
      </c>
      <c r="AM956">
        <v>99.5834</v>
      </c>
      <c r="AN956">
        <v>0.0238256</v>
      </c>
      <c r="AO956">
        <v>7.16261</v>
      </c>
      <c r="AP956">
        <v>999.9</v>
      </c>
      <c r="AQ956">
        <v>999.9</v>
      </c>
      <c r="AR956">
        <v>10000.6</v>
      </c>
      <c r="AS956">
        <v>0</v>
      </c>
      <c r="AT956">
        <v>0.219127</v>
      </c>
      <c r="AU956">
        <v>0</v>
      </c>
      <c r="AV956" t="s">
        <v>204</v>
      </c>
      <c r="AW956">
        <v>0</v>
      </c>
      <c r="AX956">
        <v>-1.442</v>
      </c>
      <c r="AY956">
        <v>-0.036</v>
      </c>
      <c r="AZ956">
        <v>0</v>
      </c>
      <c r="BA956">
        <v>0</v>
      </c>
      <c r="BB956">
        <v>0</v>
      </c>
      <c r="BC956">
        <v>0</v>
      </c>
      <c r="BD956">
        <v>404.946860655738</v>
      </c>
      <c r="BE956">
        <v>2.23509948086882</v>
      </c>
      <c r="BF956">
        <v>0.65623057117936</v>
      </c>
      <c r="BG956">
        <v>-1</v>
      </c>
      <c r="BH956">
        <v>0</v>
      </c>
      <c r="BI956">
        <v>0</v>
      </c>
      <c r="BJ956" t="s">
        <v>205</v>
      </c>
      <c r="BK956">
        <v>1.88466</v>
      </c>
      <c r="BL956">
        <v>1.88166</v>
      </c>
      <c r="BM956">
        <v>1.88317</v>
      </c>
      <c r="BN956">
        <v>1.88187</v>
      </c>
      <c r="BO956">
        <v>1.88376</v>
      </c>
      <c r="BP956">
        <v>1.88306</v>
      </c>
      <c r="BQ956">
        <v>1.88477</v>
      </c>
      <c r="BR956">
        <v>1.8823</v>
      </c>
      <c r="BS956" t="s">
        <v>206</v>
      </c>
      <c r="BT956" t="s">
        <v>17</v>
      </c>
      <c r="BU956" t="s">
        <v>17</v>
      </c>
      <c r="BV956" t="s">
        <v>17</v>
      </c>
      <c r="BW956" t="s">
        <v>207</v>
      </c>
      <c r="BX956" t="s">
        <v>208</v>
      </c>
      <c r="BY956" t="s">
        <v>209</v>
      </c>
      <c r="BZ956" t="s">
        <v>209</v>
      </c>
      <c r="CA956" t="s">
        <v>209</v>
      </c>
      <c r="CB956" t="s">
        <v>209</v>
      </c>
      <c r="CC956">
        <v>5</v>
      </c>
      <c r="CD956">
        <v>0</v>
      </c>
      <c r="CE956">
        <v>0</v>
      </c>
      <c r="CF956">
        <v>0</v>
      </c>
      <c r="CG956">
        <v>0</v>
      </c>
      <c r="CH956">
        <v>2</v>
      </c>
      <c r="CI956">
        <v>1332.94</v>
      </c>
      <c r="CJ956">
        <v>-0.197054</v>
      </c>
      <c r="CK956">
        <v>8.18799</v>
      </c>
      <c r="CL956">
        <v>10.2512</v>
      </c>
      <c r="CM956">
        <v>30.0011</v>
      </c>
      <c r="CN956">
        <v>10.0317</v>
      </c>
      <c r="CO956">
        <v>10.3126</v>
      </c>
      <c r="CP956">
        <v>-1</v>
      </c>
      <c r="CQ956">
        <v>0</v>
      </c>
      <c r="CR956">
        <v>96.7031</v>
      </c>
      <c r="CS956">
        <v>-999.9</v>
      </c>
      <c r="CT956">
        <v>400</v>
      </c>
      <c r="CU956">
        <v>4.20036</v>
      </c>
      <c r="CV956">
        <v>103.785</v>
      </c>
      <c r="CW956">
        <v>103.284</v>
      </c>
    </row>
    <row r="957" spans="1:101">
      <c r="A957">
        <v>943</v>
      </c>
      <c r="B957">
        <v>1550671086.6</v>
      </c>
      <c r="C957">
        <v>3113.29999995232</v>
      </c>
      <c r="D957" t="s">
        <v>2106</v>
      </c>
      <c r="E957" t="s">
        <v>2107</v>
      </c>
      <c r="F957">
        <f>J957+I957+M957*K957</f>
        <v>0</v>
      </c>
      <c r="G957">
        <f>(1000*AM957)/(L957*(AO957+273.15))</f>
        <v>0</v>
      </c>
      <c r="H957">
        <f>((G957*F957*(1-(AJ957/1000)))/(100*K957))*(BE957/60)</f>
        <v>0</v>
      </c>
      <c r="I957" t="s">
        <v>197</v>
      </c>
      <c r="J957" t="s">
        <v>198</v>
      </c>
      <c r="K957" t="s">
        <v>199</v>
      </c>
      <c r="L957" t="s">
        <v>200</v>
      </c>
      <c r="M957" t="s">
        <v>1646</v>
      </c>
      <c r="N957" t="s">
        <v>1647</v>
      </c>
      <c r="O957" t="s">
        <v>203</v>
      </c>
      <c r="P957" t="s">
        <v>925</v>
      </c>
      <c r="Q957">
        <v>1550671086.6</v>
      </c>
      <c r="R957">
        <f>AL957*Y957*(AJ957-AK957)/(100*AF957*(1000-Y957*AJ957))</f>
        <v>0</v>
      </c>
      <c r="S957">
        <f>AL957*Y957*(AI957-AH957*(1000-Y957*AK957)/(1000-Y957*AJ957))/(100*AF957)</f>
        <v>0</v>
      </c>
      <c r="T957">
        <f>(U957/V957*100)</f>
        <v>0</v>
      </c>
      <c r="U957">
        <f>AJ957*(AM957+AN957)/1000</f>
        <v>0</v>
      </c>
      <c r="V957">
        <f>0.61365*exp(17.502*AO957/(240.97+AO957))</f>
        <v>0</v>
      </c>
      <c r="W957">
        <v>106</v>
      </c>
      <c r="X957">
        <v>7</v>
      </c>
      <c r="Y957">
        <f>IF(W957*$H$11&gt;=AA957,1.0,(AA957/(AA957-W957*$H$11)))</f>
        <v>0</v>
      </c>
      <c r="Z957">
        <f>(Y957-1)*100</f>
        <v>0</v>
      </c>
      <c r="AA957">
        <f>MAX(0,($B$11+$C$11*AR957)/(1+$D$11*AR957)*AM957/(AO957+273)*$E$11)</f>
        <v>0</v>
      </c>
      <c r="AB957">
        <f>$B$9*AS957+$C$9*AT957</f>
        <v>0</v>
      </c>
      <c r="AC957">
        <f>AB957*AD957</f>
        <v>0</v>
      </c>
      <c r="AD957">
        <f>($B$9*$D$7+$C$9*$D$7)/($B$9+$C$9)</f>
        <v>0</v>
      </c>
      <c r="AE957">
        <f>($B$9*$K$7+$C$9*$K$7)/($B$9+$C$9)</f>
        <v>0</v>
      </c>
      <c r="AF957">
        <v>10</v>
      </c>
      <c r="AG957">
        <v>1550671086.6</v>
      </c>
      <c r="AH957">
        <v>402.499</v>
      </c>
      <c r="AI957">
        <v>399.153</v>
      </c>
      <c r="AJ957">
        <v>8.99198</v>
      </c>
      <c r="AK957">
        <v>2.85092</v>
      </c>
      <c r="AL957">
        <v>1421.54</v>
      </c>
      <c r="AM957">
        <v>99.5839</v>
      </c>
      <c r="AN957">
        <v>0.0240032</v>
      </c>
      <c r="AO957">
        <v>7.16268</v>
      </c>
      <c r="AP957">
        <v>999.9</v>
      </c>
      <c r="AQ957">
        <v>999.9</v>
      </c>
      <c r="AR957">
        <v>9993.12</v>
      </c>
      <c r="AS957">
        <v>0</v>
      </c>
      <c r="AT957">
        <v>0.219127</v>
      </c>
      <c r="AU957">
        <v>0</v>
      </c>
      <c r="AV957" t="s">
        <v>204</v>
      </c>
      <c r="AW957">
        <v>0</v>
      </c>
      <c r="AX957">
        <v>-1.442</v>
      </c>
      <c r="AY957">
        <v>-0.036</v>
      </c>
      <c r="AZ957">
        <v>0</v>
      </c>
      <c r="BA957">
        <v>0</v>
      </c>
      <c r="BB957">
        <v>0</v>
      </c>
      <c r="BC957">
        <v>0</v>
      </c>
      <c r="BD957">
        <v>405.021286885246</v>
      </c>
      <c r="BE957">
        <v>2.23279640210032</v>
      </c>
      <c r="BF957">
        <v>0.655548293596925</v>
      </c>
      <c r="BG957">
        <v>-1</v>
      </c>
      <c r="BH957">
        <v>0</v>
      </c>
      <c r="BI957">
        <v>0</v>
      </c>
      <c r="BJ957" t="s">
        <v>205</v>
      </c>
      <c r="BK957">
        <v>1.88465</v>
      </c>
      <c r="BL957">
        <v>1.88164</v>
      </c>
      <c r="BM957">
        <v>1.88317</v>
      </c>
      <c r="BN957">
        <v>1.88187</v>
      </c>
      <c r="BO957">
        <v>1.88376</v>
      </c>
      <c r="BP957">
        <v>1.88306</v>
      </c>
      <c r="BQ957">
        <v>1.88477</v>
      </c>
      <c r="BR957">
        <v>1.88231</v>
      </c>
      <c r="BS957" t="s">
        <v>206</v>
      </c>
      <c r="BT957" t="s">
        <v>17</v>
      </c>
      <c r="BU957" t="s">
        <v>17</v>
      </c>
      <c r="BV957" t="s">
        <v>17</v>
      </c>
      <c r="BW957" t="s">
        <v>207</v>
      </c>
      <c r="BX957" t="s">
        <v>208</v>
      </c>
      <c r="BY957" t="s">
        <v>209</v>
      </c>
      <c r="BZ957" t="s">
        <v>209</v>
      </c>
      <c r="CA957" t="s">
        <v>209</v>
      </c>
      <c r="CB957" t="s">
        <v>209</v>
      </c>
      <c r="CC957">
        <v>5</v>
      </c>
      <c r="CD957">
        <v>0</v>
      </c>
      <c r="CE957">
        <v>0</v>
      </c>
      <c r="CF957">
        <v>0</v>
      </c>
      <c r="CG957">
        <v>0</v>
      </c>
      <c r="CH957">
        <v>2</v>
      </c>
      <c r="CI957">
        <v>1340.04</v>
      </c>
      <c r="CJ957">
        <v>-0.197054</v>
      </c>
      <c r="CK957">
        <v>8.18927</v>
      </c>
      <c r="CL957">
        <v>10.2567</v>
      </c>
      <c r="CM957">
        <v>30.0012</v>
      </c>
      <c r="CN957">
        <v>10.0366</v>
      </c>
      <c r="CO957">
        <v>10.3187</v>
      </c>
      <c r="CP957">
        <v>-1</v>
      </c>
      <c r="CQ957">
        <v>0</v>
      </c>
      <c r="CR957">
        <v>96.3183</v>
      </c>
      <c r="CS957">
        <v>-999.9</v>
      </c>
      <c r="CT957">
        <v>400</v>
      </c>
      <c r="CU957">
        <v>4.11058</v>
      </c>
      <c r="CV957">
        <v>103.784</v>
      </c>
      <c r="CW957">
        <v>103.282</v>
      </c>
    </row>
    <row r="958" spans="1:101">
      <c r="A958">
        <v>944</v>
      </c>
      <c r="B958">
        <v>1550671088.6</v>
      </c>
      <c r="C958">
        <v>3115.29999995232</v>
      </c>
      <c r="D958" t="s">
        <v>2108</v>
      </c>
      <c r="E958" t="s">
        <v>2109</v>
      </c>
      <c r="F958">
        <f>J958+I958+M958*K958</f>
        <v>0</v>
      </c>
      <c r="G958">
        <f>(1000*AM958)/(L958*(AO958+273.15))</f>
        <v>0</v>
      </c>
      <c r="H958">
        <f>((G958*F958*(1-(AJ958/1000)))/(100*K958))*(BE958/60)</f>
        <v>0</v>
      </c>
      <c r="I958" t="s">
        <v>197</v>
      </c>
      <c r="J958" t="s">
        <v>198</v>
      </c>
      <c r="K958" t="s">
        <v>199</v>
      </c>
      <c r="L958" t="s">
        <v>200</v>
      </c>
      <c r="M958" t="s">
        <v>1646</v>
      </c>
      <c r="N958" t="s">
        <v>1647</v>
      </c>
      <c r="O958" t="s">
        <v>203</v>
      </c>
      <c r="P958" t="s">
        <v>925</v>
      </c>
      <c r="Q958">
        <v>1550671088.6</v>
      </c>
      <c r="R958">
        <f>AL958*Y958*(AJ958-AK958)/(100*AF958*(1000-Y958*AJ958))</f>
        <v>0</v>
      </c>
      <c r="S958">
        <f>AL958*Y958*(AI958-AH958*(1000-Y958*AK958)/(1000-Y958*AJ958))/(100*AF958)</f>
        <v>0</v>
      </c>
      <c r="T958">
        <f>(U958/V958*100)</f>
        <v>0</v>
      </c>
      <c r="U958">
        <f>AJ958*(AM958+AN958)/1000</f>
        <v>0</v>
      </c>
      <c r="V958">
        <f>0.61365*exp(17.502*AO958/(240.97+AO958))</f>
        <v>0</v>
      </c>
      <c r="W958">
        <v>131</v>
      </c>
      <c r="X958">
        <v>9</v>
      </c>
      <c r="Y958">
        <f>IF(W958*$H$11&gt;=AA958,1.0,(AA958/(AA958-W958*$H$11)))</f>
        <v>0</v>
      </c>
      <c r="Z958">
        <f>(Y958-1)*100</f>
        <v>0</v>
      </c>
      <c r="AA958">
        <f>MAX(0,($B$11+$C$11*AR958)/(1+$D$11*AR958)*AM958/(AO958+273)*$E$11)</f>
        <v>0</v>
      </c>
      <c r="AB958">
        <f>$B$9*AS958+$C$9*AT958</f>
        <v>0</v>
      </c>
      <c r="AC958">
        <f>AB958*AD958</f>
        <v>0</v>
      </c>
      <c r="AD958">
        <f>($B$9*$D$7+$C$9*$D$7)/($B$9+$C$9)</f>
        <v>0</v>
      </c>
      <c r="AE958">
        <f>($B$9*$K$7+$C$9*$K$7)/($B$9+$C$9)</f>
        <v>0</v>
      </c>
      <c r="AF958">
        <v>10</v>
      </c>
      <c r="AG958">
        <v>1550671088.6</v>
      </c>
      <c r="AH958">
        <v>402.589</v>
      </c>
      <c r="AI958">
        <v>399.191</v>
      </c>
      <c r="AJ958">
        <v>8.9957</v>
      </c>
      <c r="AK958">
        <v>2.8509</v>
      </c>
      <c r="AL958">
        <v>1421.16</v>
      </c>
      <c r="AM958">
        <v>99.5846</v>
      </c>
      <c r="AN958">
        <v>0.0236728</v>
      </c>
      <c r="AO958">
        <v>7.16309</v>
      </c>
      <c r="AP958">
        <v>999.9</v>
      </c>
      <c r="AQ958">
        <v>999.9</v>
      </c>
      <c r="AR958">
        <v>9945</v>
      </c>
      <c r="AS958">
        <v>0</v>
      </c>
      <c r="AT958">
        <v>0.219127</v>
      </c>
      <c r="AU958">
        <v>0</v>
      </c>
      <c r="AV958" t="s">
        <v>204</v>
      </c>
      <c r="AW958">
        <v>0</v>
      </c>
      <c r="AX958">
        <v>-1.442</v>
      </c>
      <c r="AY958">
        <v>-0.036</v>
      </c>
      <c r="AZ958">
        <v>0</v>
      </c>
      <c r="BA958">
        <v>0</v>
      </c>
      <c r="BB958">
        <v>0</v>
      </c>
      <c r="BC958">
        <v>0</v>
      </c>
      <c r="BD958">
        <v>405.096090163934</v>
      </c>
      <c r="BE958">
        <v>2.23110953965521</v>
      </c>
      <c r="BF958">
        <v>0.655053670734388</v>
      </c>
      <c r="BG958">
        <v>-1</v>
      </c>
      <c r="BH958">
        <v>0</v>
      </c>
      <c r="BI958">
        <v>0</v>
      </c>
      <c r="BJ958" t="s">
        <v>205</v>
      </c>
      <c r="BK958">
        <v>1.88465</v>
      </c>
      <c r="BL958">
        <v>1.88163</v>
      </c>
      <c r="BM958">
        <v>1.88313</v>
      </c>
      <c r="BN958">
        <v>1.88187</v>
      </c>
      <c r="BO958">
        <v>1.88376</v>
      </c>
      <c r="BP958">
        <v>1.88307</v>
      </c>
      <c r="BQ958">
        <v>1.88477</v>
      </c>
      <c r="BR958">
        <v>1.88229</v>
      </c>
      <c r="BS958" t="s">
        <v>206</v>
      </c>
      <c r="BT958" t="s">
        <v>17</v>
      </c>
      <c r="BU958" t="s">
        <v>17</v>
      </c>
      <c r="BV958" t="s">
        <v>17</v>
      </c>
      <c r="BW958" t="s">
        <v>207</v>
      </c>
      <c r="BX958" t="s">
        <v>208</v>
      </c>
      <c r="BY958" t="s">
        <v>209</v>
      </c>
      <c r="BZ958" t="s">
        <v>209</v>
      </c>
      <c r="CA958" t="s">
        <v>209</v>
      </c>
      <c r="CB958" t="s">
        <v>209</v>
      </c>
      <c r="CC958">
        <v>5</v>
      </c>
      <c r="CD958">
        <v>0</v>
      </c>
      <c r="CE958">
        <v>0</v>
      </c>
      <c r="CF958">
        <v>0</v>
      </c>
      <c r="CG958">
        <v>0</v>
      </c>
      <c r="CH958">
        <v>2</v>
      </c>
      <c r="CI958">
        <v>1321.33</v>
      </c>
      <c r="CJ958">
        <v>-0.197054</v>
      </c>
      <c r="CK958">
        <v>8.1905</v>
      </c>
      <c r="CL958">
        <v>10.2623</v>
      </c>
      <c r="CM958">
        <v>30.0013</v>
      </c>
      <c r="CN958">
        <v>10.0412</v>
      </c>
      <c r="CO958">
        <v>10.3247</v>
      </c>
      <c r="CP958">
        <v>-1</v>
      </c>
      <c r="CQ958">
        <v>0</v>
      </c>
      <c r="CR958">
        <v>96.3183</v>
      </c>
      <c r="CS958">
        <v>-999.9</v>
      </c>
      <c r="CT958">
        <v>400</v>
      </c>
      <c r="CU958">
        <v>4.02599</v>
      </c>
      <c r="CV958">
        <v>103.782</v>
      </c>
      <c r="CW958">
        <v>103.282</v>
      </c>
    </row>
    <row r="959" spans="1:101">
      <c r="A959">
        <v>945</v>
      </c>
      <c r="B959">
        <v>1550671090.6</v>
      </c>
      <c r="C959">
        <v>3117.29999995232</v>
      </c>
      <c r="D959" t="s">
        <v>2110</v>
      </c>
      <c r="E959" t="s">
        <v>2111</v>
      </c>
      <c r="F959">
        <f>J959+I959+M959*K959</f>
        <v>0</v>
      </c>
      <c r="G959">
        <f>(1000*AM959)/(L959*(AO959+273.15))</f>
        <v>0</v>
      </c>
      <c r="H959">
        <f>((G959*F959*(1-(AJ959/1000)))/(100*K959))*(BE959/60)</f>
        <v>0</v>
      </c>
      <c r="I959" t="s">
        <v>197</v>
      </c>
      <c r="J959" t="s">
        <v>198</v>
      </c>
      <c r="K959" t="s">
        <v>199</v>
      </c>
      <c r="L959" t="s">
        <v>200</v>
      </c>
      <c r="M959" t="s">
        <v>1646</v>
      </c>
      <c r="N959" t="s">
        <v>1647</v>
      </c>
      <c r="O959" t="s">
        <v>203</v>
      </c>
      <c r="P959" t="s">
        <v>925</v>
      </c>
      <c r="Q959">
        <v>1550671090.6</v>
      </c>
      <c r="R959">
        <f>AL959*Y959*(AJ959-AK959)/(100*AF959*(1000-Y959*AJ959))</f>
        <v>0</v>
      </c>
      <c r="S959">
        <f>AL959*Y959*(AI959-AH959*(1000-Y959*AK959)/(1000-Y959*AJ959))/(100*AF959)</f>
        <v>0</v>
      </c>
      <c r="T959">
        <f>(U959/V959*100)</f>
        <v>0</v>
      </c>
      <c r="U959">
        <f>AJ959*(AM959+AN959)/1000</f>
        <v>0</v>
      </c>
      <c r="V959">
        <f>0.61365*exp(17.502*AO959/(240.97+AO959))</f>
        <v>0</v>
      </c>
      <c r="W959">
        <v>134</v>
      </c>
      <c r="X959">
        <v>9</v>
      </c>
      <c r="Y959">
        <f>IF(W959*$H$11&gt;=AA959,1.0,(AA959/(AA959-W959*$H$11)))</f>
        <v>0</v>
      </c>
      <c r="Z959">
        <f>(Y959-1)*100</f>
        <v>0</v>
      </c>
      <c r="AA959">
        <f>MAX(0,($B$11+$C$11*AR959)/(1+$D$11*AR959)*AM959/(AO959+273)*$E$11)</f>
        <v>0</v>
      </c>
      <c r="AB959">
        <f>$B$9*AS959+$C$9*AT959</f>
        <v>0</v>
      </c>
      <c r="AC959">
        <f>AB959*AD959</f>
        <v>0</v>
      </c>
      <c r="AD959">
        <f>($B$9*$D$7+$C$9*$D$7)/($B$9+$C$9)</f>
        <v>0</v>
      </c>
      <c r="AE959">
        <f>($B$9*$K$7+$C$9*$K$7)/($B$9+$C$9)</f>
        <v>0</v>
      </c>
      <c r="AF959">
        <v>10</v>
      </c>
      <c r="AG959">
        <v>1550671090.6</v>
      </c>
      <c r="AH959">
        <v>402.676</v>
      </c>
      <c r="AI959">
        <v>399.22</v>
      </c>
      <c r="AJ959">
        <v>8.9992</v>
      </c>
      <c r="AK959">
        <v>2.85093</v>
      </c>
      <c r="AL959">
        <v>1421.34</v>
      </c>
      <c r="AM959">
        <v>99.5847</v>
      </c>
      <c r="AN959">
        <v>0.0236608</v>
      </c>
      <c r="AO959">
        <v>7.16486</v>
      </c>
      <c r="AP959">
        <v>999.9</v>
      </c>
      <c r="AQ959">
        <v>999.9</v>
      </c>
      <c r="AR959">
        <v>9974.38</v>
      </c>
      <c r="AS959">
        <v>0</v>
      </c>
      <c r="AT959">
        <v>0.219127</v>
      </c>
      <c r="AU959">
        <v>0</v>
      </c>
      <c r="AV959" t="s">
        <v>204</v>
      </c>
      <c r="AW959">
        <v>0</v>
      </c>
      <c r="AX959">
        <v>-1.442</v>
      </c>
      <c r="AY959">
        <v>-0.036</v>
      </c>
      <c r="AZ959">
        <v>0</v>
      </c>
      <c r="BA959">
        <v>0</v>
      </c>
      <c r="BB959">
        <v>0</v>
      </c>
      <c r="BC959">
        <v>0</v>
      </c>
      <c r="BD959">
        <v>405.170254098361</v>
      </c>
      <c r="BE959">
        <v>2.23476956324909</v>
      </c>
      <c r="BF959">
        <v>0.656120934992675</v>
      </c>
      <c r="BG959">
        <v>-1</v>
      </c>
      <c r="BH959">
        <v>0</v>
      </c>
      <c r="BI959">
        <v>0</v>
      </c>
      <c r="BJ959" t="s">
        <v>205</v>
      </c>
      <c r="BK959">
        <v>1.88465</v>
      </c>
      <c r="BL959">
        <v>1.88162</v>
      </c>
      <c r="BM959">
        <v>1.88311</v>
      </c>
      <c r="BN959">
        <v>1.88187</v>
      </c>
      <c r="BO959">
        <v>1.88378</v>
      </c>
      <c r="BP959">
        <v>1.88308</v>
      </c>
      <c r="BQ959">
        <v>1.88477</v>
      </c>
      <c r="BR959">
        <v>1.88228</v>
      </c>
      <c r="BS959" t="s">
        <v>206</v>
      </c>
      <c r="BT959" t="s">
        <v>17</v>
      </c>
      <c r="BU959" t="s">
        <v>17</v>
      </c>
      <c r="BV959" t="s">
        <v>17</v>
      </c>
      <c r="BW959" t="s">
        <v>207</v>
      </c>
      <c r="BX959" t="s">
        <v>208</v>
      </c>
      <c r="BY959" t="s">
        <v>209</v>
      </c>
      <c r="BZ959" t="s">
        <v>209</v>
      </c>
      <c r="CA959" t="s">
        <v>209</v>
      </c>
      <c r="CB959" t="s">
        <v>209</v>
      </c>
      <c r="CC959">
        <v>5</v>
      </c>
      <c r="CD959">
        <v>0</v>
      </c>
      <c r="CE959">
        <v>0</v>
      </c>
      <c r="CF959">
        <v>0</v>
      </c>
      <c r="CG959">
        <v>0</v>
      </c>
      <c r="CH959">
        <v>2</v>
      </c>
      <c r="CI959">
        <v>1318.72</v>
      </c>
      <c r="CJ959">
        <v>-0.197054</v>
      </c>
      <c r="CK959">
        <v>8.19173</v>
      </c>
      <c r="CL959">
        <v>10.2681</v>
      </c>
      <c r="CM959">
        <v>30.0012</v>
      </c>
      <c r="CN959">
        <v>10.0462</v>
      </c>
      <c r="CO959">
        <v>10.3308</v>
      </c>
      <c r="CP959">
        <v>-1</v>
      </c>
      <c r="CQ959">
        <v>0</v>
      </c>
      <c r="CR959">
        <v>96.3183</v>
      </c>
      <c r="CS959">
        <v>-999.9</v>
      </c>
      <c r="CT959">
        <v>400</v>
      </c>
      <c r="CU959">
        <v>3.93834</v>
      </c>
      <c r="CV959">
        <v>103.781</v>
      </c>
      <c r="CW959">
        <v>103.281</v>
      </c>
    </row>
    <row r="960" spans="1:101">
      <c r="A960">
        <v>946</v>
      </c>
      <c r="B960">
        <v>1550671092.6</v>
      </c>
      <c r="C960">
        <v>3119.29999995232</v>
      </c>
      <c r="D960" t="s">
        <v>2112</v>
      </c>
      <c r="E960" t="s">
        <v>2113</v>
      </c>
      <c r="F960">
        <f>J960+I960+M960*K960</f>
        <v>0</v>
      </c>
      <c r="G960">
        <f>(1000*AM960)/(L960*(AO960+273.15))</f>
        <v>0</v>
      </c>
      <c r="H960">
        <f>((G960*F960*(1-(AJ960/1000)))/(100*K960))*(BE960/60)</f>
        <v>0</v>
      </c>
      <c r="I960" t="s">
        <v>197</v>
      </c>
      <c r="J960" t="s">
        <v>198</v>
      </c>
      <c r="K960" t="s">
        <v>199</v>
      </c>
      <c r="L960" t="s">
        <v>200</v>
      </c>
      <c r="M960" t="s">
        <v>1646</v>
      </c>
      <c r="N960" t="s">
        <v>1647</v>
      </c>
      <c r="O960" t="s">
        <v>203</v>
      </c>
      <c r="P960" t="s">
        <v>925</v>
      </c>
      <c r="Q960">
        <v>1550671092.6</v>
      </c>
      <c r="R960">
        <f>AL960*Y960*(AJ960-AK960)/(100*AF960*(1000-Y960*AJ960))</f>
        <v>0</v>
      </c>
      <c r="S960">
        <f>AL960*Y960*(AI960-AH960*(1000-Y960*AK960)/(1000-Y960*AJ960))/(100*AF960)</f>
        <v>0</v>
      </c>
      <c r="T960">
        <f>(U960/V960*100)</f>
        <v>0</v>
      </c>
      <c r="U960">
        <f>AJ960*(AM960+AN960)/1000</f>
        <v>0</v>
      </c>
      <c r="V960">
        <f>0.61365*exp(17.502*AO960/(240.97+AO960))</f>
        <v>0</v>
      </c>
      <c r="W960">
        <v>117</v>
      </c>
      <c r="X960">
        <v>8</v>
      </c>
      <c r="Y960">
        <f>IF(W960*$H$11&gt;=AA960,1.0,(AA960/(AA960-W960*$H$11)))</f>
        <v>0</v>
      </c>
      <c r="Z960">
        <f>(Y960-1)*100</f>
        <v>0</v>
      </c>
      <c r="AA960">
        <f>MAX(0,($B$11+$C$11*AR960)/(1+$D$11*AR960)*AM960/(AO960+273)*$E$11)</f>
        <v>0</v>
      </c>
      <c r="AB960">
        <f>$B$9*AS960+$C$9*AT960</f>
        <v>0</v>
      </c>
      <c r="AC960">
        <f>AB960*AD960</f>
        <v>0</v>
      </c>
      <c r="AD960">
        <f>($B$9*$D$7+$C$9*$D$7)/($B$9+$C$9)</f>
        <v>0</v>
      </c>
      <c r="AE960">
        <f>($B$9*$K$7+$C$9*$K$7)/($B$9+$C$9)</f>
        <v>0</v>
      </c>
      <c r="AF960">
        <v>10</v>
      </c>
      <c r="AG960">
        <v>1550671092.6</v>
      </c>
      <c r="AH960">
        <v>402.734</v>
      </c>
      <c r="AI960">
        <v>399.209</v>
      </c>
      <c r="AJ960">
        <v>9.00353</v>
      </c>
      <c r="AK960">
        <v>2.85118</v>
      </c>
      <c r="AL960">
        <v>1421.84</v>
      </c>
      <c r="AM960">
        <v>99.5852</v>
      </c>
      <c r="AN960">
        <v>0.0238366</v>
      </c>
      <c r="AO960">
        <v>7.17164</v>
      </c>
      <c r="AP960">
        <v>999.9</v>
      </c>
      <c r="AQ960">
        <v>999.9</v>
      </c>
      <c r="AR960">
        <v>10027.5</v>
      </c>
      <c r="AS960">
        <v>0</v>
      </c>
      <c r="AT960">
        <v>0.219127</v>
      </c>
      <c r="AU960">
        <v>0</v>
      </c>
      <c r="AV960" t="s">
        <v>204</v>
      </c>
      <c r="AW960">
        <v>0</v>
      </c>
      <c r="AX960">
        <v>-1.442</v>
      </c>
      <c r="AY960">
        <v>-0.036</v>
      </c>
      <c r="AZ960">
        <v>0</v>
      </c>
      <c r="BA960">
        <v>0</v>
      </c>
      <c r="BB960">
        <v>0</v>
      </c>
      <c r="BC960">
        <v>0</v>
      </c>
      <c r="BD960">
        <v>405.244614754098</v>
      </c>
      <c r="BE960">
        <v>2.23605037323913</v>
      </c>
      <c r="BF960">
        <v>0.656497530325362</v>
      </c>
      <c r="BG960">
        <v>-1</v>
      </c>
      <c r="BH960">
        <v>0</v>
      </c>
      <c r="BI960">
        <v>0</v>
      </c>
      <c r="BJ960" t="s">
        <v>205</v>
      </c>
      <c r="BK960">
        <v>1.88467</v>
      </c>
      <c r="BL960">
        <v>1.88162</v>
      </c>
      <c r="BM960">
        <v>1.88312</v>
      </c>
      <c r="BN960">
        <v>1.88186</v>
      </c>
      <c r="BO960">
        <v>1.88379</v>
      </c>
      <c r="BP960">
        <v>1.88307</v>
      </c>
      <c r="BQ960">
        <v>1.88477</v>
      </c>
      <c r="BR960">
        <v>1.8823</v>
      </c>
      <c r="BS960" t="s">
        <v>206</v>
      </c>
      <c r="BT960" t="s">
        <v>17</v>
      </c>
      <c r="BU960" t="s">
        <v>17</v>
      </c>
      <c r="BV960" t="s">
        <v>17</v>
      </c>
      <c r="BW960" t="s">
        <v>207</v>
      </c>
      <c r="BX960" t="s">
        <v>208</v>
      </c>
      <c r="BY960" t="s">
        <v>209</v>
      </c>
      <c r="BZ960" t="s">
        <v>209</v>
      </c>
      <c r="CA960" t="s">
        <v>209</v>
      </c>
      <c r="CB960" t="s">
        <v>209</v>
      </c>
      <c r="CC960">
        <v>5</v>
      </c>
      <c r="CD960">
        <v>0</v>
      </c>
      <c r="CE960">
        <v>0</v>
      </c>
      <c r="CF960">
        <v>0</v>
      </c>
      <c r="CG960">
        <v>0</v>
      </c>
      <c r="CH960">
        <v>2</v>
      </c>
      <c r="CI960">
        <v>1331.81</v>
      </c>
      <c r="CJ960">
        <v>-0.197054</v>
      </c>
      <c r="CK960">
        <v>8.19311</v>
      </c>
      <c r="CL960">
        <v>10.2742</v>
      </c>
      <c r="CM960">
        <v>30.0012</v>
      </c>
      <c r="CN960">
        <v>10.0513</v>
      </c>
      <c r="CO960">
        <v>10.3372</v>
      </c>
      <c r="CP960">
        <v>-1</v>
      </c>
      <c r="CQ960">
        <v>0</v>
      </c>
      <c r="CR960">
        <v>96.3183</v>
      </c>
      <c r="CS960">
        <v>-999.9</v>
      </c>
      <c r="CT960">
        <v>400</v>
      </c>
      <c r="CU960">
        <v>3.851</v>
      </c>
      <c r="CV960">
        <v>103.779</v>
      </c>
      <c r="CW960">
        <v>103.28</v>
      </c>
    </row>
    <row r="961" spans="1:101">
      <c r="A961">
        <v>947</v>
      </c>
      <c r="B961">
        <v>1550671094.6</v>
      </c>
      <c r="C961">
        <v>3121.29999995232</v>
      </c>
      <c r="D961" t="s">
        <v>2114</v>
      </c>
      <c r="E961" t="s">
        <v>2115</v>
      </c>
      <c r="F961">
        <f>J961+I961+M961*K961</f>
        <v>0</v>
      </c>
      <c r="G961">
        <f>(1000*AM961)/(L961*(AO961+273.15))</f>
        <v>0</v>
      </c>
      <c r="H961">
        <f>((G961*F961*(1-(AJ961/1000)))/(100*K961))*(BE961/60)</f>
        <v>0</v>
      </c>
      <c r="I961" t="s">
        <v>197</v>
      </c>
      <c r="J961" t="s">
        <v>198</v>
      </c>
      <c r="K961" t="s">
        <v>199</v>
      </c>
      <c r="L961" t="s">
        <v>200</v>
      </c>
      <c r="M961" t="s">
        <v>1646</v>
      </c>
      <c r="N961" t="s">
        <v>1647</v>
      </c>
      <c r="O961" t="s">
        <v>203</v>
      </c>
      <c r="P961" t="s">
        <v>925</v>
      </c>
      <c r="Q961">
        <v>1550671094.6</v>
      </c>
      <c r="R961">
        <f>AL961*Y961*(AJ961-AK961)/(100*AF961*(1000-Y961*AJ961))</f>
        <v>0</v>
      </c>
      <c r="S961">
        <f>AL961*Y961*(AI961-AH961*(1000-Y961*AK961)/(1000-Y961*AJ961))/(100*AF961)</f>
        <v>0</v>
      </c>
      <c r="T961">
        <f>(U961/V961*100)</f>
        <v>0</v>
      </c>
      <c r="U961">
        <f>AJ961*(AM961+AN961)/1000</f>
        <v>0</v>
      </c>
      <c r="V961">
        <f>0.61365*exp(17.502*AO961/(240.97+AO961))</f>
        <v>0</v>
      </c>
      <c r="W961">
        <v>109</v>
      </c>
      <c r="X961">
        <v>8</v>
      </c>
      <c r="Y961">
        <f>IF(W961*$H$11&gt;=AA961,1.0,(AA961/(AA961-W961*$H$11)))</f>
        <v>0</v>
      </c>
      <c r="Z961">
        <f>(Y961-1)*100</f>
        <v>0</v>
      </c>
      <c r="AA961">
        <f>MAX(0,($B$11+$C$11*AR961)/(1+$D$11*AR961)*AM961/(AO961+273)*$E$11)</f>
        <v>0</v>
      </c>
      <c r="AB961">
        <f>$B$9*AS961+$C$9*AT961</f>
        <v>0</v>
      </c>
      <c r="AC961">
        <f>AB961*AD961</f>
        <v>0</v>
      </c>
      <c r="AD961">
        <f>($B$9*$D$7+$C$9*$D$7)/($B$9+$C$9)</f>
        <v>0</v>
      </c>
      <c r="AE961">
        <f>($B$9*$K$7+$C$9*$K$7)/($B$9+$C$9)</f>
        <v>0</v>
      </c>
      <c r="AF961">
        <v>10</v>
      </c>
      <c r="AG961">
        <v>1550671094.6</v>
      </c>
      <c r="AH961">
        <v>402.809</v>
      </c>
      <c r="AI961">
        <v>399.218</v>
      </c>
      <c r="AJ961">
        <v>9.00783</v>
      </c>
      <c r="AK961">
        <v>2.851</v>
      </c>
      <c r="AL961">
        <v>1421.66</v>
      </c>
      <c r="AM961">
        <v>99.5862</v>
      </c>
      <c r="AN961">
        <v>0.0238418</v>
      </c>
      <c r="AO961">
        <v>7.17788</v>
      </c>
      <c r="AP961">
        <v>999.9</v>
      </c>
      <c r="AQ961">
        <v>999.9</v>
      </c>
      <c r="AR961">
        <v>10017.5</v>
      </c>
      <c r="AS961">
        <v>0</v>
      </c>
      <c r="AT961">
        <v>0.219127</v>
      </c>
      <c r="AU961">
        <v>0</v>
      </c>
      <c r="AV961" t="s">
        <v>204</v>
      </c>
      <c r="AW961">
        <v>0</v>
      </c>
      <c r="AX961">
        <v>-1.442</v>
      </c>
      <c r="AY961">
        <v>-0.036</v>
      </c>
      <c r="AZ961">
        <v>0</v>
      </c>
      <c r="BA961">
        <v>0</v>
      </c>
      <c r="BB961">
        <v>0</v>
      </c>
      <c r="BC961">
        <v>0</v>
      </c>
      <c r="BD961">
        <v>405.319180327869</v>
      </c>
      <c r="BE961">
        <v>2.23762660225164</v>
      </c>
      <c r="BF961">
        <v>0.656960213087688</v>
      </c>
      <c r="BG961">
        <v>-1</v>
      </c>
      <c r="BH961">
        <v>0</v>
      </c>
      <c r="BI961">
        <v>0</v>
      </c>
      <c r="BJ961" t="s">
        <v>205</v>
      </c>
      <c r="BK961">
        <v>1.88469</v>
      </c>
      <c r="BL961">
        <v>1.88164</v>
      </c>
      <c r="BM961">
        <v>1.88315</v>
      </c>
      <c r="BN961">
        <v>1.88186</v>
      </c>
      <c r="BO961">
        <v>1.88381</v>
      </c>
      <c r="BP961">
        <v>1.88308</v>
      </c>
      <c r="BQ961">
        <v>1.88477</v>
      </c>
      <c r="BR961">
        <v>1.8823</v>
      </c>
      <c r="BS961" t="s">
        <v>206</v>
      </c>
      <c r="BT961" t="s">
        <v>17</v>
      </c>
      <c r="BU961" t="s">
        <v>17</v>
      </c>
      <c r="BV961" t="s">
        <v>17</v>
      </c>
      <c r="BW961" t="s">
        <v>207</v>
      </c>
      <c r="BX961" t="s">
        <v>208</v>
      </c>
      <c r="BY961" t="s">
        <v>209</v>
      </c>
      <c r="BZ961" t="s">
        <v>209</v>
      </c>
      <c r="CA961" t="s">
        <v>209</v>
      </c>
      <c r="CB961" t="s">
        <v>209</v>
      </c>
      <c r="CC961">
        <v>5</v>
      </c>
      <c r="CD961">
        <v>0</v>
      </c>
      <c r="CE961">
        <v>0</v>
      </c>
      <c r="CF961">
        <v>0</v>
      </c>
      <c r="CG961">
        <v>0</v>
      </c>
      <c r="CH961">
        <v>2</v>
      </c>
      <c r="CI961">
        <v>1337.96</v>
      </c>
      <c r="CJ961">
        <v>-0.197054</v>
      </c>
      <c r="CK961">
        <v>8.19454</v>
      </c>
      <c r="CL961">
        <v>10.2806</v>
      </c>
      <c r="CM961">
        <v>30.0013</v>
      </c>
      <c r="CN961">
        <v>10.0562</v>
      </c>
      <c r="CO961">
        <v>10.3436</v>
      </c>
      <c r="CP961">
        <v>-1</v>
      </c>
      <c r="CQ961">
        <v>0</v>
      </c>
      <c r="CR961">
        <v>96.3183</v>
      </c>
      <c r="CS961">
        <v>-999.9</v>
      </c>
      <c r="CT961">
        <v>400</v>
      </c>
      <c r="CU961">
        <v>3.76421</v>
      </c>
      <c r="CV961">
        <v>103.778</v>
      </c>
      <c r="CW961">
        <v>103.278</v>
      </c>
    </row>
    <row r="962" spans="1:101">
      <c r="A962">
        <v>948</v>
      </c>
      <c r="B962">
        <v>1550671096.6</v>
      </c>
      <c r="C962">
        <v>3123.29999995232</v>
      </c>
      <c r="D962" t="s">
        <v>2116</v>
      </c>
      <c r="E962" t="s">
        <v>2117</v>
      </c>
      <c r="F962">
        <f>J962+I962+M962*K962</f>
        <v>0</v>
      </c>
      <c r="G962">
        <f>(1000*AM962)/(L962*(AO962+273.15))</f>
        <v>0</v>
      </c>
      <c r="H962">
        <f>((G962*F962*(1-(AJ962/1000)))/(100*K962))*(BE962/60)</f>
        <v>0</v>
      </c>
      <c r="I962" t="s">
        <v>197</v>
      </c>
      <c r="J962" t="s">
        <v>198</v>
      </c>
      <c r="K962" t="s">
        <v>199</v>
      </c>
      <c r="L962" t="s">
        <v>200</v>
      </c>
      <c r="M962" t="s">
        <v>1646</v>
      </c>
      <c r="N962" t="s">
        <v>1647</v>
      </c>
      <c r="O962" t="s">
        <v>203</v>
      </c>
      <c r="P962" t="s">
        <v>925</v>
      </c>
      <c r="Q962">
        <v>1550671096.6</v>
      </c>
      <c r="R962">
        <f>AL962*Y962*(AJ962-AK962)/(100*AF962*(1000-Y962*AJ962))</f>
        <v>0</v>
      </c>
      <c r="S962">
        <f>AL962*Y962*(AI962-AH962*(1000-Y962*AK962)/(1000-Y962*AJ962))/(100*AF962)</f>
        <v>0</v>
      </c>
      <c r="T962">
        <f>(U962/V962*100)</f>
        <v>0</v>
      </c>
      <c r="U962">
        <f>AJ962*(AM962+AN962)/1000</f>
        <v>0</v>
      </c>
      <c r="V962">
        <f>0.61365*exp(17.502*AO962/(240.97+AO962))</f>
        <v>0</v>
      </c>
      <c r="W962">
        <v>121</v>
      </c>
      <c r="X962">
        <v>9</v>
      </c>
      <c r="Y962">
        <f>IF(W962*$H$11&gt;=AA962,1.0,(AA962/(AA962-W962*$H$11)))</f>
        <v>0</v>
      </c>
      <c r="Z962">
        <f>(Y962-1)*100</f>
        <v>0</v>
      </c>
      <c r="AA962">
        <f>MAX(0,($B$11+$C$11*AR962)/(1+$D$11*AR962)*AM962/(AO962+273)*$E$11)</f>
        <v>0</v>
      </c>
      <c r="AB962">
        <f>$B$9*AS962+$C$9*AT962</f>
        <v>0</v>
      </c>
      <c r="AC962">
        <f>AB962*AD962</f>
        <v>0</v>
      </c>
      <c r="AD962">
        <f>($B$9*$D$7+$C$9*$D$7)/($B$9+$C$9)</f>
        <v>0</v>
      </c>
      <c r="AE962">
        <f>($B$9*$K$7+$C$9*$K$7)/($B$9+$C$9)</f>
        <v>0</v>
      </c>
      <c r="AF962">
        <v>10</v>
      </c>
      <c r="AG962">
        <v>1550671096.6</v>
      </c>
      <c r="AH962">
        <v>402.892</v>
      </c>
      <c r="AI962">
        <v>399.226</v>
      </c>
      <c r="AJ962">
        <v>9.01305</v>
      </c>
      <c r="AK962">
        <v>2.85145</v>
      </c>
      <c r="AL962">
        <v>1421.54</v>
      </c>
      <c r="AM962">
        <v>99.5858</v>
      </c>
      <c r="AN962">
        <v>0.024067</v>
      </c>
      <c r="AO962">
        <v>7.18196</v>
      </c>
      <c r="AP962">
        <v>999.9</v>
      </c>
      <c r="AQ962">
        <v>999.9</v>
      </c>
      <c r="AR962">
        <v>9983.12</v>
      </c>
      <c r="AS962">
        <v>0</v>
      </c>
      <c r="AT962">
        <v>0.219127</v>
      </c>
      <c r="AU962">
        <v>0</v>
      </c>
      <c r="AV962" t="s">
        <v>204</v>
      </c>
      <c r="AW962">
        <v>0</v>
      </c>
      <c r="AX962">
        <v>-1.442</v>
      </c>
      <c r="AY962">
        <v>-0.036</v>
      </c>
      <c r="AZ962">
        <v>0</v>
      </c>
      <c r="BA962">
        <v>0</v>
      </c>
      <c r="BB962">
        <v>0</v>
      </c>
      <c r="BC962">
        <v>0</v>
      </c>
      <c r="BD962">
        <v>405.394008196721</v>
      </c>
      <c r="BE962">
        <v>2.24516831284014</v>
      </c>
      <c r="BF962">
        <v>0.659178245203227</v>
      </c>
      <c r="BG962">
        <v>-1</v>
      </c>
      <c r="BH962">
        <v>0</v>
      </c>
      <c r="BI962">
        <v>0</v>
      </c>
      <c r="BJ962" t="s">
        <v>205</v>
      </c>
      <c r="BK962">
        <v>1.88471</v>
      </c>
      <c r="BL962">
        <v>1.88164</v>
      </c>
      <c r="BM962">
        <v>1.88318</v>
      </c>
      <c r="BN962">
        <v>1.88187</v>
      </c>
      <c r="BO962">
        <v>1.8838</v>
      </c>
      <c r="BP962">
        <v>1.88308</v>
      </c>
      <c r="BQ962">
        <v>1.88477</v>
      </c>
      <c r="BR962">
        <v>1.88231</v>
      </c>
      <c r="BS962" t="s">
        <v>206</v>
      </c>
      <c r="BT962" t="s">
        <v>17</v>
      </c>
      <c r="BU962" t="s">
        <v>17</v>
      </c>
      <c r="BV962" t="s">
        <v>17</v>
      </c>
      <c r="BW962" t="s">
        <v>207</v>
      </c>
      <c r="BX962" t="s">
        <v>208</v>
      </c>
      <c r="BY962" t="s">
        <v>209</v>
      </c>
      <c r="BZ962" t="s">
        <v>209</v>
      </c>
      <c r="CA962" t="s">
        <v>209</v>
      </c>
      <c r="CB962" t="s">
        <v>209</v>
      </c>
      <c r="CC962">
        <v>5</v>
      </c>
      <c r="CD962">
        <v>0</v>
      </c>
      <c r="CE962">
        <v>0</v>
      </c>
      <c r="CF962">
        <v>0</v>
      </c>
      <c r="CG962">
        <v>0</v>
      </c>
      <c r="CH962">
        <v>2</v>
      </c>
      <c r="CI962">
        <v>1329.06</v>
      </c>
      <c r="CJ962">
        <v>-0.197054</v>
      </c>
      <c r="CK962">
        <v>8.19587</v>
      </c>
      <c r="CL962">
        <v>10.287</v>
      </c>
      <c r="CM962">
        <v>30.0013</v>
      </c>
      <c r="CN962">
        <v>10.0614</v>
      </c>
      <c r="CO962">
        <v>10.3503</v>
      </c>
      <c r="CP962">
        <v>-1</v>
      </c>
      <c r="CQ962">
        <v>0</v>
      </c>
      <c r="CR962">
        <v>95.9277</v>
      </c>
      <c r="CS962">
        <v>-999.9</v>
      </c>
      <c r="CT962">
        <v>400</v>
      </c>
      <c r="CU962">
        <v>3.67411</v>
      </c>
      <c r="CV962">
        <v>103.778</v>
      </c>
      <c r="CW962">
        <v>103.276</v>
      </c>
    </row>
    <row r="963" spans="1:101">
      <c r="A963">
        <v>949</v>
      </c>
      <c r="B963">
        <v>1550671150.6</v>
      </c>
      <c r="C963">
        <v>3177.29999995232</v>
      </c>
      <c r="D963" t="s">
        <v>2118</v>
      </c>
      <c r="E963" t="s">
        <v>2119</v>
      </c>
      <c r="F963">
        <f>J963+I963+M963*K963</f>
        <v>0</v>
      </c>
      <c r="G963">
        <f>(1000*AM963)/(L963*(AO963+273.15))</f>
        <v>0</v>
      </c>
      <c r="H963">
        <f>((G963*F963*(1-(AJ963/1000)))/(100*K963))*(BE963/60)</f>
        <v>0</v>
      </c>
      <c r="I963" t="s">
        <v>197</v>
      </c>
      <c r="J963" t="s">
        <v>198</v>
      </c>
      <c r="K963" t="s">
        <v>199</v>
      </c>
      <c r="L963" t="s">
        <v>200</v>
      </c>
      <c r="M963" t="s">
        <v>2120</v>
      </c>
      <c r="N963" t="s">
        <v>2121</v>
      </c>
      <c r="O963" t="s">
        <v>203</v>
      </c>
      <c r="P963" t="s">
        <v>1046</v>
      </c>
      <c r="Q963">
        <v>1550671150.6</v>
      </c>
      <c r="R963">
        <f>AL963*Y963*(AJ963-AK963)/(100*AF963*(1000-Y963*AJ963))</f>
        <v>0</v>
      </c>
      <c r="S963">
        <f>AL963*Y963*(AI963-AH963*(1000-Y963*AK963)/(1000-Y963*AJ963))/(100*AF963)</f>
        <v>0</v>
      </c>
      <c r="T963">
        <f>(U963/V963*100)</f>
        <v>0</v>
      </c>
      <c r="U963">
        <f>AJ963*(AM963+AN963)/1000</f>
        <v>0</v>
      </c>
      <c r="V963">
        <f>0.61365*exp(17.502*AO963/(240.97+AO963))</f>
        <v>0</v>
      </c>
      <c r="W963">
        <v>151</v>
      </c>
      <c r="X963">
        <v>11</v>
      </c>
      <c r="Y963">
        <f>IF(W963*$H$11&gt;=AA963,1.0,(AA963/(AA963-W963*$H$11)))</f>
        <v>0</v>
      </c>
      <c r="Z963">
        <f>(Y963-1)*100</f>
        <v>0</v>
      </c>
      <c r="AA963">
        <f>MAX(0,($B$11+$C$11*AR963)/(1+$D$11*AR963)*AM963/(AO963+273)*$E$11)</f>
        <v>0</v>
      </c>
      <c r="AB963">
        <f>$B$9*AS963+$C$9*AT963</f>
        <v>0</v>
      </c>
      <c r="AC963">
        <f>AB963*AD963</f>
        <v>0</v>
      </c>
      <c r="AD963">
        <f>($B$9*$D$7+$C$9*$D$7)/($B$9+$C$9)</f>
        <v>0</v>
      </c>
      <c r="AE963">
        <f>($B$9*$K$7+$C$9*$K$7)/($B$9+$C$9)</f>
        <v>0</v>
      </c>
      <c r="AF963">
        <v>10</v>
      </c>
      <c r="AG963">
        <v>1550671150.6</v>
      </c>
      <c r="AH963">
        <v>399.419</v>
      </c>
      <c r="AI963">
        <v>399.187</v>
      </c>
      <c r="AJ963">
        <v>6.61857</v>
      </c>
      <c r="AK963">
        <v>2.85526</v>
      </c>
      <c r="AL963">
        <v>1421.42</v>
      </c>
      <c r="AM963">
        <v>99.5923</v>
      </c>
      <c r="AN963">
        <v>0.0233983</v>
      </c>
      <c r="AO963">
        <v>7.46033</v>
      </c>
      <c r="AP963">
        <v>999.9</v>
      </c>
      <c r="AQ963">
        <v>999.9</v>
      </c>
      <c r="AR963">
        <v>10000.6</v>
      </c>
      <c r="AS963">
        <v>0</v>
      </c>
      <c r="AT963">
        <v>711.24</v>
      </c>
      <c r="AU963">
        <v>0</v>
      </c>
      <c r="AV963" t="s">
        <v>204</v>
      </c>
      <c r="AW963">
        <v>0</v>
      </c>
      <c r="AX963">
        <v>-1.442</v>
      </c>
      <c r="AY963">
        <v>-0.036</v>
      </c>
      <c r="AZ963">
        <v>0</v>
      </c>
      <c r="BA963">
        <v>0</v>
      </c>
      <c r="BB963">
        <v>0</v>
      </c>
      <c r="BC963">
        <v>0</v>
      </c>
      <c r="BD963">
        <v>403.606836065574</v>
      </c>
      <c r="BE963">
        <v>-5.58218471289177</v>
      </c>
      <c r="BF963">
        <v>1.97831533050118</v>
      </c>
      <c r="BG963">
        <v>-1</v>
      </c>
      <c r="BH963">
        <v>0</v>
      </c>
      <c r="BI963">
        <v>0</v>
      </c>
      <c r="BJ963" t="s">
        <v>205</v>
      </c>
      <c r="BK963">
        <v>1.88471</v>
      </c>
      <c r="BL963">
        <v>1.88163</v>
      </c>
      <c r="BM963">
        <v>1.88311</v>
      </c>
      <c r="BN963">
        <v>1.88187</v>
      </c>
      <c r="BO963">
        <v>1.88379</v>
      </c>
      <c r="BP963">
        <v>1.88308</v>
      </c>
      <c r="BQ963">
        <v>1.88477</v>
      </c>
      <c r="BR963">
        <v>1.88231</v>
      </c>
      <c r="BS963" t="s">
        <v>206</v>
      </c>
      <c r="BT963" t="s">
        <v>17</v>
      </c>
      <c r="BU963" t="s">
        <v>17</v>
      </c>
      <c r="BV963" t="s">
        <v>17</v>
      </c>
      <c r="BW963" t="s">
        <v>207</v>
      </c>
      <c r="BX963" t="s">
        <v>208</v>
      </c>
      <c r="BY963" t="s">
        <v>209</v>
      </c>
      <c r="BZ963" t="s">
        <v>209</v>
      </c>
      <c r="CA963" t="s">
        <v>209</v>
      </c>
      <c r="CB963" t="s">
        <v>209</v>
      </c>
      <c r="CC963">
        <v>5</v>
      </c>
      <c r="CD963">
        <v>0</v>
      </c>
      <c r="CE963">
        <v>0</v>
      </c>
      <c r="CF963">
        <v>0</v>
      </c>
      <c r="CG963">
        <v>0</v>
      </c>
      <c r="CH963">
        <v>2</v>
      </c>
      <c r="CI963">
        <v>1306.12</v>
      </c>
      <c r="CJ963">
        <v>0.18058</v>
      </c>
      <c r="CK963">
        <v>8.06714</v>
      </c>
      <c r="CL963">
        <v>10.454</v>
      </c>
      <c r="CM963">
        <v>29.9999</v>
      </c>
      <c r="CN963">
        <v>10.1756</v>
      </c>
      <c r="CO963">
        <v>10.5044</v>
      </c>
      <c r="CP963">
        <v>-1</v>
      </c>
      <c r="CQ963">
        <v>0</v>
      </c>
      <c r="CR963">
        <v>100</v>
      </c>
      <c r="CS963">
        <v>-999.9</v>
      </c>
      <c r="CT963">
        <v>400</v>
      </c>
      <c r="CU963">
        <v>10.6571</v>
      </c>
      <c r="CV963">
        <v>103.755</v>
      </c>
      <c r="CW963">
        <v>103.261</v>
      </c>
    </row>
    <row r="964" spans="1:101">
      <c r="A964">
        <v>950</v>
      </c>
      <c r="B964">
        <v>1550671152.6</v>
      </c>
      <c r="C964">
        <v>3179.29999995232</v>
      </c>
      <c r="D964" t="s">
        <v>2122</v>
      </c>
      <c r="E964" t="s">
        <v>2123</v>
      </c>
      <c r="F964">
        <f>J964+I964+M964*K964</f>
        <v>0</v>
      </c>
      <c r="G964">
        <f>(1000*AM964)/(L964*(AO964+273.15))</f>
        <v>0</v>
      </c>
      <c r="H964">
        <f>((G964*F964*(1-(AJ964/1000)))/(100*K964))*(BE964/60)</f>
        <v>0</v>
      </c>
      <c r="I964" t="s">
        <v>197</v>
      </c>
      <c r="J964" t="s">
        <v>198</v>
      </c>
      <c r="K964" t="s">
        <v>199</v>
      </c>
      <c r="L964" t="s">
        <v>200</v>
      </c>
      <c r="M964" t="s">
        <v>2120</v>
      </c>
      <c r="N964" t="s">
        <v>2121</v>
      </c>
      <c r="O964" t="s">
        <v>203</v>
      </c>
      <c r="P964" t="s">
        <v>1046</v>
      </c>
      <c r="Q964">
        <v>1550671152.6</v>
      </c>
      <c r="R964">
        <f>AL964*Y964*(AJ964-AK964)/(100*AF964*(1000-Y964*AJ964))</f>
        <v>0</v>
      </c>
      <c r="S964">
        <f>AL964*Y964*(AI964-AH964*(1000-Y964*AK964)/(1000-Y964*AJ964))/(100*AF964)</f>
        <v>0</v>
      </c>
      <c r="T964">
        <f>(U964/V964*100)</f>
        <v>0</v>
      </c>
      <c r="U964">
        <f>AJ964*(AM964+AN964)/1000</f>
        <v>0</v>
      </c>
      <c r="V964">
        <f>0.61365*exp(17.502*AO964/(240.97+AO964))</f>
        <v>0</v>
      </c>
      <c r="W964">
        <v>136</v>
      </c>
      <c r="X964">
        <v>10</v>
      </c>
      <c r="Y964">
        <f>IF(W964*$H$11&gt;=AA964,1.0,(AA964/(AA964-W964*$H$11)))</f>
        <v>0</v>
      </c>
      <c r="Z964">
        <f>(Y964-1)*100</f>
        <v>0</v>
      </c>
      <c r="AA964">
        <f>MAX(0,($B$11+$C$11*AR964)/(1+$D$11*AR964)*AM964/(AO964+273)*$E$11)</f>
        <v>0</v>
      </c>
      <c r="AB964">
        <f>$B$9*AS964+$C$9*AT964</f>
        <v>0</v>
      </c>
      <c r="AC964">
        <f>AB964*AD964</f>
        <v>0</v>
      </c>
      <c r="AD964">
        <f>($B$9*$D$7+$C$9*$D$7)/($B$9+$C$9)</f>
        <v>0</v>
      </c>
      <c r="AE964">
        <f>($B$9*$K$7+$C$9*$K$7)/($B$9+$C$9)</f>
        <v>0</v>
      </c>
      <c r="AF964">
        <v>10</v>
      </c>
      <c r="AG964">
        <v>1550671152.6</v>
      </c>
      <c r="AH964">
        <v>399.196</v>
      </c>
      <c r="AI964">
        <v>399.142</v>
      </c>
      <c r="AJ964">
        <v>7.04127</v>
      </c>
      <c r="AK964">
        <v>2.85537</v>
      </c>
      <c r="AL964">
        <v>1421.43</v>
      </c>
      <c r="AM964">
        <v>99.5917</v>
      </c>
      <c r="AN964">
        <v>0.0232366</v>
      </c>
      <c r="AO964">
        <v>7.74835</v>
      </c>
      <c r="AP964">
        <v>999.9</v>
      </c>
      <c r="AQ964">
        <v>999.9</v>
      </c>
      <c r="AR964">
        <v>10011.9</v>
      </c>
      <c r="AS964">
        <v>0</v>
      </c>
      <c r="AT964">
        <v>713.139</v>
      </c>
      <c r="AU964">
        <v>0</v>
      </c>
      <c r="AV964" t="s">
        <v>204</v>
      </c>
      <c r="AW964">
        <v>0</v>
      </c>
      <c r="AX964">
        <v>-1.442</v>
      </c>
      <c r="AY964">
        <v>-0.036</v>
      </c>
      <c r="AZ964">
        <v>0</v>
      </c>
      <c r="BA964">
        <v>0</v>
      </c>
      <c r="BB964">
        <v>0</v>
      </c>
      <c r="BC964">
        <v>0</v>
      </c>
      <c r="BD964">
        <v>403.467770491803</v>
      </c>
      <c r="BE964">
        <v>-5.329880213204</v>
      </c>
      <c r="BF964">
        <v>1.9319243476469</v>
      </c>
      <c r="BG964">
        <v>-1</v>
      </c>
      <c r="BH964">
        <v>0</v>
      </c>
      <c r="BI964">
        <v>0</v>
      </c>
      <c r="BJ964" t="s">
        <v>205</v>
      </c>
      <c r="BK964">
        <v>1.88469</v>
      </c>
      <c r="BL964">
        <v>1.88162</v>
      </c>
      <c r="BM964">
        <v>1.88311</v>
      </c>
      <c r="BN964">
        <v>1.88187</v>
      </c>
      <c r="BO964">
        <v>1.88376</v>
      </c>
      <c r="BP964">
        <v>1.88308</v>
      </c>
      <c r="BQ964">
        <v>1.88477</v>
      </c>
      <c r="BR964">
        <v>1.8823</v>
      </c>
      <c r="BS964" t="s">
        <v>206</v>
      </c>
      <c r="BT964" t="s">
        <v>17</v>
      </c>
      <c r="BU964" t="s">
        <v>17</v>
      </c>
      <c r="BV964" t="s">
        <v>17</v>
      </c>
      <c r="BW964" t="s">
        <v>207</v>
      </c>
      <c r="BX964" t="s">
        <v>208</v>
      </c>
      <c r="BY964" t="s">
        <v>209</v>
      </c>
      <c r="BZ964" t="s">
        <v>209</v>
      </c>
      <c r="CA964" t="s">
        <v>209</v>
      </c>
      <c r="CB964" t="s">
        <v>209</v>
      </c>
      <c r="CC964">
        <v>5</v>
      </c>
      <c r="CD964">
        <v>0</v>
      </c>
      <c r="CE964">
        <v>0</v>
      </c>
      <c r="CF964">
        <v>0</v>
      </c>
      <c r="CG964">
        <v>0</v>
      </c>
      <c r="CH964">
        <v>2</v>
      </c>
      <c r="CI964">
        <v>1317.28</v>
      </c>
      <c r="CJ964">
        <v>0.210476</v>
      </c>
      <c r="CK964">
        <v>8.07152</v>
      </c>
      <c r="CL964">
        <v>10.4583</v>
      </c>
      <c r="CM964">
        <v>29.9999</v>
      </c>
      <c r="CN964">
        <v>10.1806</v>
      </c>
      <c r="CO964">
        <v>10.5076</v>
      </c>
      <c r="CP964">
        <v>-1</v>
      </c>
      <c r="CQ964">
        <v>0</v>
      </c>
      <c r="CR964">
        <v>100</v>
      </c>
      <c r="CS964">
        <v>-999.9</v>
      </c>
      <c r="CT964">
        <v>400</v>
      </c>
      <c r="CU964">
        <v>10.6571</v>
      </c>
      <c r="CV964">
        <v>103.753</v>
      </c>
      <c r="CW964">
        <v>103.26</v>
      </c>
    </row>
    <row r="965" spans="1:101">
      <c r="A965">
        <v>951</v>
      </c>
      <c r="B965">
        <v>1550671154.6</v>
      </c>
      <c r="C965">
        <v>3181.29999995232</v>
      </c>
      <c r="D965" t="s">
        <v>2124</v>
      </c>
      <c r="E965" t="s">
        <v>2125</v>
      </c>
      <c r="F965">
        <f>J965+I965+M965*K965</f>
        <v>0</v>
      </c>
      <c r="G965">
        <f>(1000*AM965)/(L965*(AO965+273.15))</f>
        <v>0</v>
      </c>
      <c r="H965">
        <f>((G965*F965*(1-(AJ965/1000)))/(100*K965))*(BE965/60)</f>
        <v>0</v>
      </c>
      <c r="I965" t="s">
        <v>197</v>
      </c>
      <c r="J965" t="s">
        <v>198</v>
      </c>
      <c r="K965" t="s">
        <v>199</v>
      </c>
      <c r="L965" t="s">
        <v>200</v>
      </c>
      <c r="M965" t="s">
        <v>2120</v>
      </c>
      <c r="N965" t="s">
        <v>2121</v>
      </c>
      <c r="O965" t="s">
        <v>203</v>
      </c>
      <c r="P965" t="s">
        <v>1046</v>
      </c>
      <c r="Q965">
        <v>1550671154.6</v>
      </c>
      <c r="R965">
        <f>AL965*Y965*(AJ965-AK965)/(100*AF965*(1000-Y965*AJ965))</f>
        <v>0</v>
      </c>
      <c r="S965">
        <f>AL965*Y965*(AI965-AH965*(1000-Y965*AK965)/(1000-Y965*AJ965))/(100*AF965)</f>
        <v>0</v>
      </c>
      <c r="T965">
        <f>(U965/V965*100)</f>
        <v>0</v>
      </c>
      <c r="U965">
        <f>AJ965*(AM965+AN965)/1000</f>
        <v>0</v>
      </c>
      <c r="V965">
        <f>0.61365*exp(17.502*AO965/(240.97+AO965))</f>
        <v>0</v>
      </c>
      <c r="W965">
        <v>128</v>
      </c>
      <c r="X965">
        <v>9</v>
      </c>
      <c r="Y965">
        <f>IF(W965*$H$11&gt;=AA965,1.0,(AA965/(AA965-W965*$H$11)))</f>
        <v>0</v>
      </c>
      <c r="Z965">
        <f>(Y965-1)*100</f>
        <v>0</v>
      </c>
      <c r="AA965">
        <f>MAX(0,($B$11+$C$11*AR965)/(1+$D$11*AR965)*AM965/(AO965+273)*$E$11)</f>
        <v>0</v>
      </c>
      <c r="AB965">
        <f>$B$9*AS965+$C$9*AT965</f>
        <v>0</v>
      </c>
      <c r="AC965">
        <f>AB965*AD965</f>
        <v>0</v>
      </c>
      <c r="AD965">
        <f>($B$9*$D$7+$C$9*$D$7)/($B$9+$C$9)</f>
        <v>0</v>
      </c>
      <c r="AE965">
        <f>($B$9*$K$7+$C$9*$K$7)/($B$9+$C$9)</f>
        <v>0</v>
      </c>
      <c r="AF965">
        <v>10</v>
      </c>
      <c r="AG965">
        <v>1550671154.6</v>
      </c>
      <c r="AH965">
        <v>399.005</v>
      </c>
      <c r="AI965">
        <v>399.118</v>
      </c>
      <c r="AJ965">
        <v>7.35651</v>
      </c>
      <c r="AK965">
        <v>2.85551</v>
      </c>
      <c r="AL965">
        <v>1421.73</v>
      </c>
      <c r="AM965">
        <v>99.5927</v>
      </c>
      <c r="AN965">
        <v>0.0231879</v>
      </c>
      <c r="AO965">
        <v>7.95409</v>
      </c>
      <c r="AP965">
        <v>999.9</v>
      </c>
      <c r="AQ965">
        <v>999.9</v>
      </c>
      <c r="AR965">
        <v>9998.12</v>
      </c>
      <c r="AS965">
        <v>0</v>
      </c>
      <c r="AT965">
        <v>711.32</v>
      </c>
      <c r="AU965">
        <v>0</v>
      </c>
      <c r="AV965" t="s">
        <v>204</v>
      </c>
      <c r="AW965">
        <v>0</v>
      </c>
      <c r="AX965">
        <v>-1.442</v>
      </c>
      <c r="AY965">
        <v>-0.036</v>
      </c>
      <c r="AZ965">
        <v>0</v>
      </c>
      <c r="BA965">
        <v>0</v>
      </c>
      <c r="BB965">
        <v>0</v>
      </c>
      <c r="BC965">
        <v>0</v>
      </c>
      <c r="BD965">
        <v>403.324532786885</v>
      </c>
      <c r="BE965">
        <v>-5.02108882067015</v>
      </c>
      <c r="BF965">
        <v>1.87180619436225</v>
      </c>
      <c r="BG965">
        <v>-1</v>
      </c>
      <c r="BH965">
        <v>0</v>
      </c>
      <c r="BI965">
        <v>0</v>
      </c>
      <c r="BJ965" t="s">
        <v>205</v>
      </c>
      <c r="BK965">
        <v>1.88469</v>
      </c>
      <c r="BL965">
        <v>1.8816</v>
      </c>
      <c r="BM965">
        <v>1.88312</v>
      </c>
      <c r="BN965">
        <v>1.88187</v>
      </c>
      <c r="BO965">
        <v>1.88375</v>
      </c>
      <c r="BP965">
        <v>1.88309</v>
      </c>
      <c r="BQ965">
        <v>1.88477</v>
      </c>
      <c r="BR965">
        <v>1.8823</v>
      </c>
      <c r="BS965" t="s">
        <v>206</v>
      </c>
      <c r="BT965" t="s">
        <v>17</v>
      </c>
      <c r="BU965" t="s">
        <v>17</v>
      </c>
      <c r="BV965" t="s">
        <v>17</v>
      </c>
      <c r="BW965" t="s">
        <v>207</v>
      </c>
      <c r="BX965" t="s">
        <v>208</v>
      </c>
      <c r="BY965" t="s">
        <v>209</v>
      </c>
      <c r="BZ965" t="s">
        <v>209</v>
      </c>
      <c r="CA965" t="s">
        <v>209</v>
      </c>
      <c r="CB965" t="s">
        <v>209</v>
      </c>
      <c r="CC965">
        <v>5</v>
      </c>
      <c r="CD965">
        <v>0</v>
      </c>
      <c r="CE965">
        <v>0</v>
      </c>
      <c r="CF965">
        <v>0</v>
      </c>
      <c r="CG965">
        <v>0</v>
      </c>
      <c r="CH965">
        <v>2</v>
      </c>
      <c r="CI965">
        <v>1323.53</v>
      </c>
      <c r="CJ965">
        <v>0.208341</v>
      </c>
      <c r="CK965">
        <v>8.07721</v>
      </c>
      <c r="CL965">
        <v>10.462</v>
      </c>
      <c r="CM965">
        <v>30</v>
      </c>
      <c r="CN965">
        <v>10.1842</v>
      </c>
      <c r="CO965">
        <v>10.5106</v>
      </c>
      <c r="CP965">
        <v>-1</v>
      </c>
      <c r="CQ965">
        <v>0</v>
      </c>
      <c r="CR965">
        <v>100</v>
      </c>
      <c r="CS965">
        <v>-999.9</v>
      </c>
      <c r="CT965">
        <v>400</v>
      </c>
      <c r="CU965">
        <v>10.6571</v>
      </c>
      <c r="CV965">
        <v>103.752</v>
      </c>
      <c r="CW965">
        <v>103.258</v>
      </c>
    </row>
    <row r="966" spans="1:101">
      <c r="A966">
        <v>952</v>
      </c>
      <c r="B966">
        <v>1550671156.6</v>
      </c>
      <c r="C966">
        <v>3183.29999995232</v>
      </c>
      <c r="D966" t="s">
        <v>2126</v>
      </c>
      <c r="E966" t="s">
        <v>2127</v>
      </c>
      <c r="F966">
        <f>J966+I966+M966*K966</f>
        <v>0</v>
      </c>
      <c r="G966">
        <f>(1000*AM966)/(L966*(AO966+273.15))</f>
        <v>0</v>
      </c>
      <c r="H966">
        <f>((G966*F966*(1-(AJ966/1000)))/(100*K966))*(BE966/60)</f>
        <v>0</v>
      </c>
      <c r="I966" t="s">
        <v>197</v>
      </c>
      <c r="J966" t="s">
        <v>198</v>
      </c>
      <c r="K966" t="s">
        <v>199</v>
      </c>
      <c r="L966" t="s">
        <v>200</v>
      </c>
      <c r="M966" t="s">
        <v>2120</v>
      </c>
      <c r="N966" t="s">
        <v>2121</v>
      </c>
      <c r="O966" t="s">
        <v>203</v>
      </c>
      <c r="P966" t="s">
        <v>1046</v>
      </c>
      <c r="Q966">
        <v>1550671156.6</v>
      </c>
      <c r="R966">
        <f>AL966*Y966*(AJ966-AK966)/(100*AF966*(1000-Y966*AJ966))</f>
        <v>0</v>
      </c>
      <c r="S966">
        <f>AL966*Y966*(AI966-AH966*(1000-Y966*AK966)/(1000-Y966*AJ966))/(100*AF966)</f>
        <v>0</v>
      </c>
      <c r="T966">
        <f>(U966/V966*100)</f>
        <v>0</v>
      </c>
      <c r="U966">
        <f>AJ966*(AM966+AN966)/1000</f>
        <v>0</v>
      </c>
      <c r="V966">
        <f>0.61365*exp(17.502*AO966/(240.97+AO966))</f>
        <v>0</v>
      </c>
      <c r="W966">
        <v>128</v>
      </c>
      <c r="X966">
        <v>9</v>
      </c>
      <c r="Y966">
        <f>IF(W966*$H$11&gt;=AA966,1.0,(AA966/(AA966-W966*$H$11)))</f>
        <v>0</v>
      </c>
      <c r="Z966">
        <f>(Y966-1)*100</f>
        <v>0</v>
      </c>
      <c r="AA966">
        <f>MAX(0,($B$11+$C$11*AR966)/(1+$D$11*AR966)*AM966/(AO966+273)*$E$11)</f>
        <v>0</v>
      </c>
      <c r="AB966">
        <f>$B$9*AS966+$C$9*AT966</f>
        <v>0</v>
      </c>
      <c r="AC966">
        <f>AB966*AD966</f>
        <v>0</v>
      </c>
      <c r="AD966">
        <f>($B$9*$D$7+$C$9*$D$7)/($B$9+$C$9)</f>
        <v>0</v>
      </c>
      <c r="AE966">
        <f>($B$9*$K$7+$C$9*$K$7)/($B$9+$C$9)</f>
        <v>0</v>
      </c>
      <c r="AF966">
        <v>10</v>
      </c>
      <c r="AG966">
        <v>1550671156.6</v>
      </c>
      <c r="AH966">
        <v>398.881</v>
      </c>
      <c r="AI966">
        <v>399.113</v>
      </c>
      <c r="AJ966">
        <v>7.57799</v>
      </c>
      <c r="AK966">
        <v>2.85595</v>
      </c>
      <c r="AL966">
        <v>1421.23</v>
      </c>
      <c r="AM966">
        <v>99.593</v>
      </c>
      <c r="AN966">
        <v>0.0232952</v>
      </c>
      <c r="AO966">
        <v>8.06968</v>
      </c>
      <c r="AP966">
        <v>999.9</v>
      </c>
      <c r="AQ966">
        <v>999.9</v>
      </c>
      <c r="AR966">
        <v>9991.88</v>
      </c>
      <c r="AS966">
        <v>0</v>
      </c>
      <c r="AT966">
        <v>705.227</v>
      </c>
      <c r="AU966">
        <v>0</v>
      </c>
      <c r="AV966" t="s">
        <v>204</v>
      </c>
      <c r="AW966">
        <v>0</v>
      </c>
      <c r="AX966">
        <v>-1.442</v>
      </c>
      <c r="AY966">
        <v>-0.036</v>
      </c>
      <c r="AZ966">
        <v>0</v>
      </c>
      <c r="BA966">
        <v>0</v>
      </c>
      <c r="BB966">
        <v>0</v>
      </c>
      <c r="BC966">
        <v>0</v>
      </c>
      <c r="BD966">
        <v>403.17618852459</v>
      </c>
      <c r="BE966">
        <v>-4.64983395071726</v>
      </c>
      <c r="BF966">
        <v>1.79413475804696</v>
      </c>
      <c r="BG966">
        <v>-1</v>
      </c>
      <c r="BH966">
        <v>0</v>
      </c>
      <c r="BI966">
        <v>0</v>
      </c>
      <c r="BJ966" t="s">
        <v>205</v>
      </c>
      <c r="BK966">
        <v>1.88468</v>
      </c>
      <c r="BL966">
        <v>1.8816</v>
      </c>
      <c r="BM966">
        <v>1.88312</v>
      </c>
      <c r="BN966">
        <v>1.88187</v>
      </c>
      <c r="BO966">
        <v>1.88376</v>
      </c>
      <c r="BP966">
        <v>1.88309</v>
      </c>
      <c r="BQ966">
        <v>1.88477</v>
      </c>
      <c r="BR966">
        <v>1.8823</v>
      </c>
      <c r="BS966" t="s">
        <v>206</v>
      </c>
      <c r="BT966" t="s">
        <v>17</v>
      </c>
      <c r="BU966" t="s">
        <v>17</v>
      </c>
      <c r="BV966" t="s">
        <v>17</v>
      </c>
      <c r="BW966" t="s">
        <v>207</v>
      </c>
      <c r="BX966" t="s">
        <v>208</v>
      </c>
      <c r="BY966" t="s">
        <v>209</v>
      </c>
      <c r="BZ966" t="s">
        <v>209</v>
      </c>
      <c r="CA966" t="s">
        <v>209</v>
      </c>
      <c r="CB966" t="s">
        <v>209</v>
      </c>
      <c r="CC966">
        <v>5</v>
      </c>
      <c r="CD966">
        <v>0</v>
      </c>
      <c r="CE966">
        <v>0</v>
      </c>
      <c r="CF966">
        <v>0</v>
      </c>
      <c r="CG966">
        <v>0</v>
      </c>
      <c r="CH966">
        <v>2</v>
      </c>
      <c r="CI966">
        <v>1323.15</v>
      </c>
      <c r="CJ966">
        <v>0.214747</v>
      </c>
      <c r="CK966">
        <v>8.08365</v>
      </c>
      <c r="CL966">
        <v>10.4658</v>
      </c>
      <c r="CM966">
        <v>30</v>
      </c>
      <c r="CN966">
        <v>10.1867</v>
      </c>
      <c r="CO966">
        <v>10.5135</v>
      </c>
      <c r="CP966">
        <v>-1</v>
      </c>
      <c r="CQ966">
        <v>0</v>
      </c>
      <c r="CR966">
        <v>100</v>
      </c>
      <c r="CS966">
        <v>-999.9</v>
      </c>
      <c r="CT966">
        <v>400</v>
      </c>
      <c r="CU966">
        <v>10.6571</v>
      </c>
      <c r="CV966">
        <v>103.751</v>
      </c>
      <c r="CW966">
        <v>103.257</v>
      </c>
    </row>
    <row r="967" spans="1:101">
      <c r="A967">
        <v>953</v>
      </c>
      <c r="B967">
        <v>1550671158.6</v>
      </c>
      <c r="C967">
        <v>3185.29999995232</v>
      </c>
      <c r="D967" t="s">
        <v>2128</v>
      </c>
      <c r="E967" t="s">
        <v>2129</v>
      </c>
      <c r="F967">
        <f>J967+I967+M967*K967</f>
        <v>0</v>
      </c>
      <c r="G967">
        <f>(1000*AM967)/(L967*(AO967+273.15))</f>
        <v>0</v>
      </c>
      <c r="H967">
        <f>((G967*F967*(1-(AJ967/1000)))/(100*K967))*(BE967/60)</f>
        <v>0</v>
      </c>
      <c r="I967" t="s">
        <v>197</v>
      </c>
      <c r="J967" t="s">
        <v>198</v>
      </c>
      <c r="K967" t="s">
        <v>199</v>
      </c>
      <c r="L967" t="s">
        <v>200</v>
      </c>
      <c r="M967" t="s">
        <v>2120</v>
      </c>
      <c r="N967" t="s">
        <v>2121</v>
      </c>
      <c r="O967" t="s">
        <v>203</v>
      </c>
      <c r="P967" t="s">
        <v>1046</v>
      </c>
      <c r="Q967">
        <v>1550671158.6</v>
      </c>
      <c r="R967">
        <f>AL967*Y967*(AJ967-AK967)/(100*AF967*(1000-Y967*AJ967))</f>
        <v>0</v>
      </c>
      <c r="S967">
        <f>AL967*Y967*(AI967-AH967*(1000-Y967*AK967)/(1000-Y967*AJ967))/(100*AF967)</f>
        <v>0</v>
      </c>
      <c r="T967">
        <f>(U967/V967*100)</f>
        <v>0</v>
      </c>
      <c r="U967">
        <f>AJ967*(AM967+AN967)/1000</f>
        <v>0</v>
      </c>
      <c r="V967">
        <f>0.61365*exp(17.502*AO967/(240.97+AO967))</f>
        <v>0</v>
      </c>
      <c r="W967">
        <v>135</v>
      </c>
      <c r="X967">
        <v>10</v>
      </c>
      <c r="Y967">
        <f>IF(W967*$H$11&gt;=AA967,1.0,(AA967/(AA967-W967*$H$11)))</f>
        <v>0</v>
      </c>
      <c r="Z967">
        <f>(Y967-1)*100</f>
        <v>0</v>
      </c>
      <c r="AA967">
        <f>MAX(0,($B$11+$C$11*AR967)/(1+$D$11*AR967)*AM967/(AO967+273)*$E$11)</f>
        <v>0</v>
      </c>
      <c r="AB967">
        <f>$B$9*AS967+$C$9*AT967</f>
        <v>0</v>
      </c>
      <c r="AC967">
        <f>AB967*AD967</f>
        <v>0</v>
      </c>
      <c r="AD967">
        <f>($B$9*$D$7+$C$9*$D$7)/($B$9+$C$9)</f>
        <v>0</v>
      </c>
      <c r="AE967">
        <f>($B$9*$K$7+$C$9*$K$7)/($B$9+$C$9)</f>
        <v>0</v>
      </c>
      <c r="AF967">
        <v>10</v>
      </c>
      <c r="AG967">
        <v>1550671158.6</v>
      </c>
      <c r="AH967">
        <v>398.745</v>
      </c>
      <c r="AI967">
        <v>399.088</v>
      </c>
      <c r="AJ967">
        <v>7.77893</v>
      </c>
      <c r="AK967">
        <v>2.85604</v>
      </c>
      <c r="AL967">
        <v>1420.61</v>
      </c>
      <c r="AM967">
        <v>99.5921</v>
      </c>
      <c r="AN967">
        <v>0.0234199</v>
      </c>
      <c r="AO967">
        <v>8.15175</v>
      </c>
      <c r="AP967">
        <v>999.9</v>
      </c>
      <c r="AQ967">
        <v>999.9</v>
      </c>
      <c r="AR967">
        <v>10005.6</v>
      </c>
      <c r="AS967">
        <v>0</v>
      </c>
      <c r="AT967">
        <v>697.56</v>
      </c>
      <c r="AU967">
        <v>0</v>
      </c>
      <c r="AV967" t="s">
        <v>204</v>
      </c>
      <c r="AW967">
        <v>0</v>
      </c>
      <c r="AX967">
        <v>-1.442</v>
      </c>
      <c r="AY967">
        <v>-0.036</v>
      </c>
      <c r="AZ967">
        <v>0</v>
      </c>
      <c r="BA967">
        <v>0</v>
      </c>
      <c r="BB967">
        <v>0</v>
      </c>
      <c r="BC967">
        <v>0</v>
      </c>
      <c r="BD967">
        <v>403.023745901639</v>
      </c>
      <c r="BE967">
        <v>-4.21317846415148</v>
      </c>
      <c r="BF967">
        <v>1.69553725979951</v>
      </c>
      <c r="BG967">
        <v>-1</v>
      </c>
      <c r="BH967">
        <v>0</v>
      </c>
      <c r="BI967">
        <v>0</v>
      </c>
      <c r="BJ967" t="s">
        <v>205</v>
      </c>
      <c r="BK967">
        <v>1.88469</v>
      </c>
      <c r="BL967">
        <v>1.8816</v>
      </c>
      <c r="BM967">
        <v>1.88314</v>
      </c>
      <c r="BN967">
        <v>1.88187</v>
      </c>
      <c r="BO967">
        <v>1.88377</v>
      </c>
      <c r="BP967">
        <v>1.88308</v>
      </c>
      <c r="BQ967">
        <v>1.88477</v>
      </c>
      <c r="BR967">
        <v>1.8823</v>
      </c>
      <c r="BS967" t="s">
        <v>206</v>
      </c>
      <c r="BT967" t="s">
        <v>17</v>
      </c>
      <c r="BU967" t="s">
        <v>17</v>
      </c>
      <c r="BV967" t="s">
        <v>17</v>
      </c>
      <c r="BW967" t="s">
        <v>207</v>
      </c>
      <c r="BX967" t="s">
        <v>208</v>
      </c>
      <c r="BY967" t="s">
        <v>209</v>
      </c>
      <c r="BZ967" t="s">
        <v>209</v>
      </c>
      <c r="CA967" t="s">
        <v>209</v>
      </c>
      <c r="CB967" t="s">
        <v>209</v>
      </c>
      <c r="CC967">
        <v>5</v>
      </c>
      <c r="CD967">
        <v>0</v>
      </c>
      <c r="CE967">
        <v>0</v>
      </c>
      <c r="CF967">
        <v>0</v>
      </c>
      <c r="CG967">
        <v>0</v>
      </c>
      <c r="CH967">
        <v>2</v>
      </c>
      <c r="CI967">
        <v>1317.92</v>
      </c>
      <c r="CJ967">
        <v>0.225424</v>
      </c>
      <c r="CK967">
        <v>8.09074</v>
      </c>
      <c r="CL967">
        <v>10.4696</v>
      </c>
      <c r="CM967">
        <v>30.0001</v>
      </c>
      <c r="CN967">
        <v>10.1886</v>
      </c>
      <c r="CO967">
        <v>10.5164</v>
      </c>
      <c r="CP967">
        <v>-1</v>
      </c>
      <c r="CQ967">
        <v>0</v>
      </c>
      <c r="CR967">
        <v>100</v>
      </c>
      <c r="CS967">
        <v>-999.9</v>
      </c>
      <c r="CT967">
        <v>400</v>
      </c>
      <c r="CU967">
        <v>10.6571</v>
      </c>
      <c r="CV967">
        <v>103.749</v>
      </c>
      <c r="CW967">
        <v>103.256</v>
      </c>
    </row>
    <row r="968" spans="1:101">
      <c r="A968">
        <v>954</v>
      </c>
      <c r="B968">
        <v>1550671160.6</v>
      </c>
      <c r="C968">
        <v>3187.29999995232</v>
      </c>
      <c r="D968" t="s">
        <v>2130</v>
      </c>
      <c r="E968" t="s">
        <v>2131</v>
      </c>
      <c r="F968">
        <f>J968+I968+M968*K968</f>
        <v>0</v>
      </c>
      <c r="G968">
        <f>(1000*AM968)/(L968*(AO968+273.15))</f>
        <v>0</v>
      </c>
      <c r="H968">
        <f>((G968*F968*(1-(AJ968/1000)))/(100*K968))*(BE968/60)</f>
        <v>0</v>
      </c>
      <c r="I968" t="s">
        <v>197</v>
      </c>
      <c r="J968" t="s">
        <v>198</v>
      </c>
      <c r="K968" t="s">
        <v>199</v>
      </c>
      <c r="L968" t="s">
        <v>200</v>
      </c>
      <c r="M968" t="s">
        <v>2120</v>
      </c>
      <c r="N968" t="s">
        <v>2121</v>
      </c>
      <c r="O968" t="s">
        <v>203</v>
      </c>
      <c r="P968" t="s">
        <v>1046</v>
      </c>
      <c r="Q968">
        <v>1550671160.6</v>
      </c>
      <c r="R968">
        <f>AL968*Y968*(AJ968-AK968)/(100*AF968*(1000-Y968*AJ968))</f>
        <v>0</v>
      </c>
      <c r="S968">
        <f>AL968*Y968*(AI968-AH968*(1000-Y968*AK968)/(1000-Y968*AJ968))/(100*AF968)</f>
        <v>0</v>
      </c>
      <c r="T968">
        <f>(U968/V968*100)</f>
        <v>0</v>
      </c>
      <c r="U968">
        <f>AJ968*(AM968+AN968)/1000</f>
        <v>0</v>
      </c>
      <c r="V968">
        <f>0.61365*exp(17.502*AO968/(240.97+AO968))</f>
        <v>0</v>
      </c>
      <c r="W968">
        <v>150</v>
      </c>
      <c r="X968">
        <v>11</v>
      </c>
      <c r="Y968">
        <f>IF(W968*$H$11&gt;=AA968,1.0,(AA968/(AA968-W968*$H$11)))</f>
        <v>0</v>
      </c>
      <c r="Z968">
        <f>(Y968-1)*100</f>
        <v>0</v>
      </c>
      <c r="AA968">
        <f>MAX(0,($B$11+$C$11*AR968)/(1+$D$11*AR968)*AM968/(AO968+273)*$E$11)</f>
        <v>0</v>
      </c>
      <c r="AB968">
        <f>$B$9*AS968+$C$9*AT968</f>
        <v>0</v>
      </c>
      <c r="AC968">
        <f>AB968*AD968</f>
        <v>0</v>
      </c>
      <c r="AD968">
        <f>($B$9*$D$7+$C$9*$D$7)/($B$9+$C$9)</f>
        <v>0</v>
      </c>
      <c r="AE968">
        <f>($B$9*$K$7+$C$9*$K$7)/($B$9+$C$9)</f>
        <v>0</v>
      </c>
      <c r="AF968">
        <v>10</v>
      </c>
      <c r="AG968">
        <v>1550671160.6</v>
      </c>
      <c r="AH968">
        <v>398.666</v>
      </c>
      <c r="AI968">
        <v>399.093</v>
      </c>
      <c r="AJ968">
        <v>7.97792</v>
      </c>
      <c r="AK968">
        <v>2.85658</v>
      </c>
      <c r="AL968">
        <v>1421.09</v>
      </c>
      <c r="AM968">
        <v>99.5915</v>
      </c>
      <c r="AN968">
        <v>0.0232011</v>
      </c>
      <c r="AO968">
        <v>8.23467</v>
      </c>
      <c r="AP968">
        <v>999.9</v>
      </c>
      <c r="AQ968">
        <v>999.9</v>
      </c>
      <c r="AR968">
        <v>10012.5</v>
      </c>
      <c r="AS968">
        <v>0</v>
      </c>
      <c r="AT968">
        <v>692.349</v>
      </c>
      <c r="AU968">
        <v>0</v>
      </c>
      <c r="AV968" t="s">
        <v>204</v>
      </c>
      <c r="AW968">
        <v>0</v>
      </c>
      <c r="AX968">
        <v>-1.442</v>
      </c>
      <c r="AY968">
        <v>-0.036</v>
      </c>
      <c r="AZ968">
        <v>0</v>
      </c>
      <c r="BA968">
        <v>0</v>
      </c>
      <c r="BB968">
        <v>0</v>
      </c>
      <c r="BC968">
        <v>0</v>
      </c>
      <c r="BD968">
        <v>402.868057377049</v>
      </c>
      <c r="BE968">
        <v>-3.71259985262096</v>
      </c>
      <c r="BF968">
        <v>1.57227213313799</v>
      </c>
      <c r="BG968">
        <v>-1</v>
      </c>
      <c r="BH968">
        <v>0</v>
      </c>
      <c r="BI968">
        <v>0</v>
      </c>
      <c r="BJ968" t="s">
        <v>205</v>
      </c>
      <c r="BK968">
        <v>1.88471</v>
      </c>
      <c r="BL968">
        <v>1.88158</v>
      </c>
      <c r="BM968">
        <v>1.88312</v>
      </c>
      <c r="BN968">
        <v>1.88187</v>
      </c>
      <c r="BO968">
        <v>1.88377</v>
      </c>
      <c r="BP968">
        <v>1.88308</v>
      </c>
      <c r="BQ968">
        <v>1.88477</v>
      </c>
      <c r="BR968">
        <v>1.8823</v>
      </c>
      <c r="BS968" t="s">
        <v>206</v>
      </c>
      <c r="BT968" t="s">
        <v>17</v>
      </c>
      <c r="BU968" t="s">
        <v>17</v>
      </c>
      <c r="BV968" t="s">
        <v>17</v>
      </c>
      <c r="BW968" t="s">
        <v>207</v>
      </c>
      <c r="BX968" t="s">
        <v>208</v>
      </c>
      <c r="BY968" t="s">
        <v>209</v>
      </c>
      <c r="BZ968" t="s">
        <v>209</v>
      </c>
      <c r="CA968" t="s">
        <v>209</v>
      </c>
      <c r="CB968" t="s">
        <v>209</v>
      </c>
      <c r="CC968">
        <v>5</v>
      </c>
      <c r="CD968">
        <v>0</v>
      </c>
      <c r="CE968">
        <v>0</v>
      </c>
      <c r="CF968">
        <v>0</v>
      </c>
      <c r="CG968">
        <v>0</v>
      </c>
      <c r="CH968">
        <v>2</v>
      </c>
      <c r="CI968">
        <v>1306.71</v>
      </c>
      <c r="CJ968">
        <v>0.22756</v>
      </c>
      <c r="CK968">
        <v>8.09818</v>
      </c>
      <c r="CL968">
        <v>10.4728</v>
      </c>
      <c r="CM968">
        <v>30</v>
      </c>
      <c r="CN968">
        <v>10.1904</v>
      </c>
      <c r="CO968">
        <v>10.519</v>
      </c>
      <c r="CP968">
        <v>-1</v>
      </c>
      <c r="CQ968">
        <v>0</v>
      </c>
      <c r="CR968">
        <v>100</v>
      </c>
      <c r="CS968">
        <v>-999.9</v>
      </c>
      <c r="CT968">
        <v>400</v>
      </c>
      <c r="CU968">
        <v>10.6571</v>
      </c>
      <c r="CV968">
        <v>103.748</v>
      </c>
      <c r="CW968">
        <v>103.255</v>
      </c>
    </row>
    <row r="969" spans="1:101">
      <c r="A969">
        <v>955</v>
      </c>
      <c r="B969">
        <v>1550671162.6</v>
      </c>
      <c r="C969">
        <v>3189.29999995232</v>
      </c>
      <c r="D969" t="s">
        <v>2132</v>
      </c>
      <c r="E969" t="s">
        <v>2133</v>
      </c>
      <c r="F969">
        <f>J969+I969+M969*K969</f>
        <v>0</v>
      </c>
      <c r="G969">
        <f>(1000*AM969)/(L969*(AO969+273.15))</f>
        <v>0</v>
      </c>
      <c r="H969">
        <f>((G969*F969*(1-(AJ969/1000)))/(100*K969))*(BE969/60)</f>
        <v>0</v>
      </c>
      <c r="I969" t="s">
        <v>197</v>
      </c>
      <c r="J969" t="s">
        <v>198</v>
      </c>
      <c r="K969" t="s">
        <v>199</v>
      </c>
      <c r="L969" t="s">
        <v>200</v>
      </c>
      <c r="M969" t="s">
        <v>2120</v>
      </c>
      <c r="N969" t="s">
        <v>2121</v>
      </c>
      <c r="O969" t="s">
        <v>203</v>
      </c>
      <c r="P969" t="s">
        <v>1046</v>
      </c>
      <c r="Q969">
        <v>1550671162.6</v>
      </c>
      <c r="R969">
        <f>AL969*Y969*(AJ969-AK969)/(100*AF969*(1000-Y969*AJ969))</f>
        <v>0</v>
      </c>
      <c r="S969">
        <f>AL969*Y969*(AI969-AH969*(1000-Y969*AK969)/(1000-Y969*AJ969))/(100*AF969)</f>
        <v>0</v>
      </c>
      <c r="T969">
        <f>(U969/V969*100)</f>
        <v>0</v>
      </c>
      <c r="U969">
        <f>AJ969*(AM969+AN969)/1000</f>
        <v>0</v>
      </c>
      <c r="V969">
        <f>0.61365*exp(17.502*AO969/(240.97+AO969))</f>
        <v>0</v>
      </c>
      <c r="W969">
        <v>136</v>
      </c>
      <c r="X969">
        <v>10</v>
      </c>
      <c r="Y969">
        <f>IF(W969*$H$11&gt;=AA969,1.0,(AA969/(AA969-W969*$H$11)))</f>
        <v>0</v>
      </c>
      <c r="Z969">
        <f>(Y969-1)*100</f>
        <v>0</v>
      </c>
      <c r="AA969">
        <f>MAX(0,($B$11+$C$11*AR969)/(1+$D$11*AR969)*AM969/(AO969+273)*$E$11)</f>
        <v>0</v>
      </c>
      <c r="AB969">
        <f>$B$9*AS969+$C$9*AT969</f>
        <v>0</v>
      </c>
      <c r="AC969">
        <f>AB969*AD969</f>
        <v>0</v>
      </c>
      <c r="AD969">
        <f>($B$9*$D$7+$C$9*$D$7)/($B$9+$C$9)</f>
        <v>0</v>
      </c>
      <c r="AE969">
        <f>($B$9*$K$7+$C$9*$K$7)/($B$9+$C$9)</f>
        <v>0</v>
      </c>
      <c r="AF969">
        <v>10</v>
      </c>
      <c r="AG969">
        <v>1550671162.6</v>
      </c>
      <c r="AH969">
        <v>398.602</v>
      </c>
      <c r="AI969">
        <v>399.113</v>
      </c>
      <c r="AJ969">
        <v>8.14471</v>
      </c>
      <c r="AK969">
        <v>2.8572</v>
      </c>
      <c r="AL969">
        <v>1421.43</v>
      </c>
      <c r="AM969">
        <v>99.5916</v>
      </c>
      <c r="AN969">
        <v>0.0232652</v>
      </c>
      <c r="AO969">
        <v>8.27506</v>
      </c>
      <c r="AP969">
        <v>999.9</v>
      </c>
      <c r="AQ969">
        <v>999.9</v>
      </c>
      <c r="AR969">
        <v>10009.4</v>
      </c>
      <c r="AS969">
        <v>0</v>
      </c>
      <c r="AT969">
        <v>694.349</v>
      </c>
      <c r="AU969">
        <v>0</v>
      </c>
      <c r="AV969" t="s">
        <v>204</v>
      </c>
      <c r="AW969">
        <v>0</v>
      </c>
      <c r="AX969">
        <v>-1.442</v>
      </c>
      <c r="AY969">
        <v>-0.036</v>
      </c>
      <c r="AZ969">
        <v>0</v>
      </c>
      <c r="BA969">
        <v>0</v>
      </c>
      <c r="BB969">
        <v>0</v>
      </c>
      <c r="BC969">
        <v>0</v>
      </c>
      <c r="BD969">
        <v>402.710581967213</v>
      </c>
      <c r="BE969">
        <v>-3.13864550047754</v>
      </c>
      <c r="BF969">
        <v>1.41594438647019</v>
      </c>
      <c r="BG969">
        <v>-1</v>
      </c>
      <c r="BH969">
        <v>0</v>
      </c>
      <c r="BI969">
        <v>0</v>
      </c>
      <c r="BJ969" t="s">
        <v>205</v>
      </c>
      <c r="BK969">
        <v>1.8847</v>
      </c>
      <c r="BL969">
        <v>1.8816</v>
      </c>
      <c r="BM969">
        <v>1.88311</v>
      </c>
      <c r="BN969">
        <v>1.88187</v>
      </c>
      <c r="BO969">
        <v>1.88376</v>
      </c>
      <c r="BP969">
        <v>1.88309</v>
      </c>
      <c r="BQ969">
        <v>1.88477</v>
      </c>
      <c r="BR969">
        <v>1.8823</v>
      </c>
      <c r="BS969" t="s">
        <v>206</v>
      </c>
      <c r="BT969" t="s">
        <v>17</v>
      </c>
      <c r="BU969" t="s">
        <v>17</v>
      </c>
      <c r="BV969" t="s">
        <v>17</v>
      </c>
      <c r="BW969" t="s">
        <v>207</v>
      </c>
      <c r="BX969" t="s">
        <v>208</v>
      </c>
      <c r="BY969" t="s">
        <v>209</v>
      </c>
      <c r="BZ969" t="s">
        <v>209</v>
      </c>
      <c r="CA969" t="s">
        <v>209</v>
      </c>
      <c r="CB969" t="s">
        <v>209</v>
      </c>
      <c r="CC969">
        <v>5</v>
      </c>
      <c r="CD969">
        <v>0</v>
      </c>
      <c r="CE969">
        <v>0</v>
      </c>
      <c r="CF969">
        <v>0</v>
      </c>
      <c r="CG969">
        <v>0</v>
      </c>
      <c r="CH969">
        <v>2</v>
      </c>
      <c r="CI969">
        <v>1317.25</v>
      </c>
      <c r="CJ969">
        <v>0.223289</v>
      </c>
      <c r="CK969">
        <v>8.10526</v>
      </c>
      <c r="CL969">
        <v>10.476</v>
      </c>
      <c r="CM969">
        <v>30</v>
      </c>
      <c r="CN969">
        <v>10.1924</v>
      </c>
      <c r="CO969">
        <v>10.5213</v>
      </c>
      <c r="CP969">
        <v>-1</v>
      </c>
      <c r="CQ969">
        <v>0</v>
      </c>
      <c r="CR969">
        <v>100</v>
      </c>
      <c r="CS969">
        <v>-999.9</v>
      </c>
      <c r="CT969">
        <v>400</v>
      </c>
      <c r="CU969">
        <v>10.6571</v>
      </c>
      <c r="CV969">
        <v>103.748</v>
      </c>
      <c r="CW969">
        <v>103.255</v>
      </c>
    </row>
    <row r="970" spans="1:101">
      <c r="A970">
        <v>956</v>
      </c>
      <c r="B970">
        <v>1550671164.6</v>
      </c>
      <c r="C970">
        <v>3191.29999995232</v>
      </c>
      <c r="D970" t="s">
        <v>2134</v>
      </c>
      <c r="E970" t="s">
        <v>2135</v>
      </c>
      <c r="F970">
        <f>J970+I970+M970*K970</f>
        <v>0</v>
      </c>
      <c r="G970">
        <f>(1000*AM970)/(L970*(AO970+273.15))</f>
        <v>0</v>
      </c>
      <c r="H970">
        <f>((G970*F970*(1-(AJ970/1000)))/(100*K970))*(BE970/60)</f>
        <v>0</v>
      </c>
      <c r="I970" t="s">
        <v>197</v>
      </c>
      <c r="J970" t="s">
        <v>198</v>
      </c>
      <c r="K970" t="s">
        <v>199</v>
      </c>
      <c r="L970" t="s">
        <v>200</v>
      </c>
      <c r="M970" t="s">
        <v>2120</v>
      </c>
      <c r="N970" t="s">
        <v>2121</v>
      </c>
      <c r="O970" t="s">
        <v>203</v>
      </c>
      <c r="P970" t="s">
        <v>1046</v>
      </c>
      <c r="Q970">
        <v>1550671164.6</v>
      </c>
      <c r="R970">
        <f>AL970*Y970*(AJ970-AK970)/(100*AF970*(1000-Y970*AJ970))</f>
        <v>0</v>
      </c>
      <c r="S970">
        <f>AL970*Y970*(AI970-AH970*(1000-Y970*AK970)/(1000-Y970*AJ970))/(100*AF970)</f>
        <v>0</v>
      </c>
      <c r="T970">
        <f>(U970/V970*100)</f>
        <v>0</v>
      </c>
      <c r="U970">
        <f>AJ970*(AM970+AN970)/1000</f>
        <v>0</v>
      </c>
      <c r="V970">
        <f>0.61365*exp(17.502*AO970/(240.97+AO970))</f>
        <v>0</v>
      </c>
      <c r="W970">
        <v>118</v>
      </c>
      <c r="X970">
        <v>8</v>
      </c>
      <c r="Y970">
        <f>IF(W970*$H$11&gt;=AA970,1.0,(AA970/(AA970-W970*$H$11)))</f>
        <v>0</v>
      </c>
      <c r="Z970">
        <f>(Y970-1)*100</f>
        <v>0</v>
      </c>
      <c r="AA970">
        <f>MAX(0,($B$11+$C$11*AR970)/(1+$D$11*AR970)*AM970/(AO970+273)*$E$11)</f>
        <v>0</v>
      </c>
      <c r="AB970">
        <f>$B$9*AS970+$C$9*AT970</f>
        <v>0</v>
      </c>
      <c r="AC970">
        <f>AB970*AD970</f>
        <v>0</v>
      </c>
      <c r="AD970">
        <f>($B$9*$D$7+$C$9*$D$7)/($B$9+$C$9)</f>
        <v>0</v>
      </c>
      <c r="AE970">
        <f>($B$9*$K$7+$C$9*$K$7)/($B$9+$C$9)</f>
        <v>0</v>
      </c>
      <c r="AF970">
        <v>10</v>
      </c>
      <c r="AG970">
        <v>1550671164.6</v>
      </c>
      <c r="AH970">
        <v>398.473</v>
      </c>
      <c r="AI970">
        <v>399.126</v>
      </c>
      <c r="AJ970">
        <v>8.27836</v>
      </c>
      <c r="AK970">
        <v>2.85724</v>
      </c>
      <c r="AL970">
        <v>1421.11</v>
      </c>
      <c r="AM970">
        <v>99.5924</v>
      </c>
      <c r="AN970">
        <v>0.0233043</v>
      </c>
      <c r="AO970">
        <v>8.29307</v>
      </c>
      <c r="AP970">
        <v>999.9</v>
      </c>
      <c r="AQ970">
        <v>999.9</v>
      </c>
      <c r="AR970">
        <v>10013.1</v>
      </c>
      <c r="AS970">
        <v>0</v>
      </c>
      <c r="AT970">
        <v>701.844</v>
      </c>
      <c r="AU970">
        <v>0</v>
      </c>
      <c r="AV970" t="s">
        <v>204</v>
      </c>
      <c r="AW970">
        <v>0</v>
      </c>
      <c r="AX970">
        <v>-1.442</v>
      </c>
      <c r="AY970">
        <v>-0.036</v>
      </c>
      <c r="AZ970">
        <v>0</v>
      </c>
      <c r="BA970">
        <v>0</v>
      </c>
      <c r="BB970">
        <v>0</v>
      </c>
      <c r="BC970">
        <v>0</v>
      </c>
      <c r="BD970">
        <v>402.630721311475</v>
      </c>
      <c r="BE970">
        <v>-2.82347782251437</v>
      </c>
      <c r="BF970">
        <v>1.32099084931427</v>
      </c>
      <c r="BG970">
        <v>-1</v>
      </c>
      <c r="BH970">
        <v>0</v>
      </c>
      <c r="BI970">
        <v>0</v>
      </c>
      <c r="BJ970" t="s">
        <v>205</v>
      </c>
      <c r="BK970">
        <v>1.8847</v>
      </c>
      <c r="BL970">
        <v>1.88162</v>
      </c>
      <c r="BM970">
        <v>1.88313</v>
      </c>
      <c r="BN970">
        <v>1.88187</v>
      </c>
      <c r="BO970">
        <v>1.88376</v>
      </c>
      <c r="BP970">
        <v>1.88309</v>
      </c>
      <c r="BQ970">
        <v>1.88477</v>
      </c>
      <c r="BR970">
        <v>1.88231</v>
      </c>
      <c r="BS970" t="s">
        <v>206</v>
      </c>
      <c r="BT970" t="s">
        <v>17</v>
      </c>
      <c r="BU970" t="s">
        <v>17</v>
      </c>
      <c r="BV970" t="s">
        <v>17</v>
      </c>
      <c r="BW970" t="s">
        <v>207</v>
      </c>
      <c r="BX970" t="s">
        <v>208</v>
      </c>
      <c r="BY970" t="s">
        <v>209</v>
      </c>
      <c r="BZ970" t="s">
        <v>209</v>
      </c>
      <c r="CA970" t="s">
        <v>209</v>
      </c>
      <c r="CB970" t="s">
        <v>209</v>
      </c>
      <c r="CC970">
        <v>5</v>
      </c>
      <c r="CD970">
        <v>0</v>
      </c>
      <c r="CE970">
        <v>0</v>
      </c>
      <c r="CF970">
        <v>0</v>
      </c>
      <c r="CG970">
        <v>0</v>
      </c>
      <c r="CH970">
        <v>2</v>
      </c>
      <c r="CI970">
        <v>1330.68</v>
      </c>
      <c r="CJ970">
        <v>0.225424</v>
      </c>
      <c r="CK970">
        <v>8.11234</v>
      </c>
      <c r="CL970">
        <v>10.4794</v>
      </c>
      <c r="CM970">
        <v>30</v>
      </c>
      <c r="CN970">
        <v>10.1941</v>
      </c>
      <c r="CO970">
        <v>10.5234</v>
      </c>
      <c r="CP970">
        <v>-1</v>
      </c>
      <c r="CQ970">
        <v>0</v>
      </c>
      <c r="CR970">
        <v>100</v>
      </c>
      <c r="CS970">
        <v>-999.9</v>
      </c>
      <c r="CT970">
        <v>400</v>
      </c>
      <c r="CU970">
        <v>10.6571</v>
      </c>
      <c r="CV970">
        <v>103.747</v>
      </c>
      <c r="CW970">
        <v>103.255</v>
      </c>
    </row>
    <row r="971" spans="1:101">
      <c r="A971">
        <v>957</v>
      </c>
      <c r="B971">
        <v>1550671166.6</v>
      </c>
      <c r="C971">
        <v>3193.29999995232</v>
      </c>
      <c r="D971" t="s">
        <v>2136</v>
      </c>
      <c r="E971" t="s">
        <v>2137</v>
      </c>
      <c r="F971">
        <f>J971+I971+M971*K971</f>
        <v>0</v>
      </c>
      <c r="G971">
        <f>(1000*AM971)/(L971*(AO971+273.15))</f>
        <v>0</v>
      </c>
      <c r="H971">
        <f>((G971*F971*(1-(AJ971/1000)))/(100*K971))*(BE971/60)</f>
        <v>0</v>
      </c>
      <c r="I971" t="s">
        <v>197</v>
      </c>
      <c r="J971" t="s">
        <v>198</v>
      </c>
      <c r="K971" t="s">
        <v>199</v>
      </c>
      <c r="L971" t="s">
        <v>200</v>
      </c>
      <c r="M971" t="s">
        <v>2120</v>
      </c>
      <c r="N971" t="s">
        <v>2121</v>
      </c>
      <c r="O971" t="s">
        <v>203</v>
      </c>
      <c r="P971" t="s">
        <v>1046</v>
      </c>
      <c r="Q971">
        <v>1550671166.6</v>
      </c>
      <c r="R971">
        <f>AL971*Y971*(AJ971-AK971)/(100*AF971*(1000-Y971*AJ971))</f>
        <v>0</v>
      </c>
      <c r="S971">
        <f>AL971*Y971*(AI971-AH971*(1000-Y971*AK971)/(1000-Y971*AJ971))/(100*AF971)</f>
        <v>0</v>
      </c>
      <c r="T971">
        <f>(U971/V971*100)</f>
        <v>0</v>
      </c>
      <c r="U971">
        <f>AJ971*(AM971+AN971)/1000</f>
        <v>0</v>
      </c>
      <c r="V971">
        <f>0.61365*exp(17.502*AO971/(240.97+AO971))</f>
        <v>0</v>
      </c>
      <c r="W971">
        <v>131</v>
      </c>
      <c r="X971">
        <v>9</v>
      </c>
      <c r="Y971">
        <f>IF(W971*$H$11&gt;=AA971,1.0,(AA971/(AA971-W971*$H$11)))</f>
        <v>0</v>
      </c>
      <c r="Z971">
        <f>(Y971-1)*100</f>
        <v>0</v>
      </c>
      <c r="AA971">
        <f>MAX(0,($B$11+$C$11*AR971)/(1+$D$11*AR971)*AM971/(AO971+273)*$E$11)</f>
        <v>0</v>
      </c>
      <c r="AB971">
        <f>$B$9*AS971+$C$9*AT971</f>
        <v>0</v>
      </c>
      <c r="AC971">
        <f>AB971*AD971</f>
        <v>0</v>
      </c>
      <c r="AD971">
        <f>($B$9*$D$7+$C$9*$D$7)/($B$9+$C$9)</f>
        <v>0</v>
      </c>
      <c r="AE971">
        <f>($B$9*$K$7+$C$9*$K$7)/($B$9+$C$9)</f>
        <v>0</v>
      </c>
      <c r="AF971">
        <v>10</v>
      </c>
      <c r="AG971">
        <v>1550671166.6</v>
      </c>
      <c r="AH971">
        <v>398.391</v>
      </c>
      <c r="AI971">
        <v>399.154</v>
      </c>
      <c r="AJ971">
        <v>8.39682</v>
      </c>
      <c r="AK971">
        <v>2.85777</v>
      </c>
      <c r="AL971">
        <v>1420.98</v>
      </c>
      <c r="AM971">
        <v>99.5918</v>
      </c>
      <c r="AN971">
        <v>0.0234946</v>
      </c>
      <c r="AO971">
        <v>8.31402</v>
      </c>
      <c r="AP971">
        <v>999.9</v>
      </c>
      <c r="AQ971">
        <v>999.9</v>
      </c>
      <c r="AR971">
        <v>10008.8</v>
      </c>
      <c r="AS971">
        <v>0</v>
      </c>
      <c r="AT971">
        <v>707.588</v>
      </c>
      <c r="AU971">
        <v>0</v>
      </c>
      <c r="AV971" t="s">
        <v>204</v>
      </c>
      <c r="AW971">
        <v>0</v>
      </c>
      <c r="AX971">
        <v>-1.442</v>
      </c>
      <c r="AY971">
        <v>-0.036</v>
      </c>
      <c r="AZ971">
        <v>0</v>
      </c>
      <c r="BA971">
        <v>0</v>
      </c>
      <c r="BB971">
        <v>0</v>
      </c>
      <c r="BC971">
        <v>0</v>
      </c>
      <c r="BD971">
        <v>402.425475409836</v>
      </c>
      <c r="BE971">
        <v>-1.96406802659481</v>
      </c>
      <c r="BF971">
        <v>1.00768737193599</v>
      </c>
      <c r="BG971">
        <v>-1</v>
      </c>
      <c r="BH971">
        <v>0</v>
      </c>
      <c r="BI971">
        <v>0</v>
      </c>
      <c r="BJ971" t="s">
        <v>205</v>
      </c>
      <c r="BK971">
        <v>1.88471</v>
      </c>
      <c r="BL971">
        <v>1.88163</v>
      </c>
      <c r="BM971">
        <v>1.88313</v>
      </c>
      <c r="BN971">
        <v>1.88187</v>
      </c>
      <c r="BO971">
        <v>1.88378</v>
      </c>
      <c r="BP971">
        <v>1.88309</v>
      </c>
      <c r="BQ971">
        <v>1.88477</v>
      </c>
      <c r="BR971">
        <v>1.88232</v>
      </c>
      <c r="BS971" t="s">
        <v>206</v>
      </c>
      <c r="BT971" t="s">
        <v>17</v>
      </c>
      <c r="BU971" t="s">
        <v>17</v>
      </c>
      <c r="BV971" t="s">
        <v>17</v>
      </c>
      <c r="BW971" t="s">
        <v>207</v>
      </c>
      <c r="BX971" t="s">
        <v>208</v>
      </c>
      <c r="BY971" t="s">
        <v>209</v>
      </c>
      <c r="BZ971" t="s">
        <v>209</v>
      </c>
      <c r="CA971" t="s">
        <v>209</v>
      </c>
      <c r="CB971" t="s">
        <v>209</v>
      </c>
      <c r="CC971">
        <v>5</v>
      </c>
      <c r="CD971">
        <v>0</v>
      </c>
      <c r="CE971">
        <v>0</v>
      </c>
      <c r="CF971">
        <v>0</v>
      </c>
      <c r="CG971">
        <v>0</v>
      </c>
      <c r="CH971">
        <v>2</v>
      </c>
      <c r="CI971">
        <v>1321.19</v>
      </c>
      <c r="CJ971">
        <v>0.229695</v>
      </c>
      <c r="CK971">
        <v>8.12025</v>
      </c>
      <c r="CL971">
        <v>10.4824</v>
      </c>
      <c r="CM971">
        <v>30</v>
      </c>
      <c r="CN971">
        <v>10.1956</v>
      </c>
      <c r="CO971">
        <v>10.5251</v>
      </c>
      <c r="CP971">
        <v>-1</v>
      </c>
      <c r="CQ971">
        <v>0</v>
      </c>
      <c r="CR971">
        <v>100</v>
      </c>
      <c r="CS971">
        <v>-999.9</v>
      </c>
      <c r="CT971">
        <v>400</v>
      </c>
      <c r="CU971">
        <v>10.6571</v>
      </c>
      <c r="CV971">
        <v>103.746</v>
      </c>
      <c r="CW971">
        <v>103.255</v>
      </c>
    </row>
    <row r="972" spans="1:101">
      <c r="A972">
        <v>958</v>
      </c>
      <c r="B972">
        <v>1550671168.6</v>
      </c>
      <c r="C972">
        <v>3195.29999995232</v>
      </c>
      <c r="D972" t="s">
        <v>2138</v>
      </c>
      <c r="E972" t="s">
        <v>2139</v>
      </c>
      <c r="F972">
        <f>J972+I972+M972*K972</f>
        <v>0</v>
      </c>
      <c r="G972">
        <f>(1000*AM972)/(L972*(AO972+273.15))</f>
        <v>0</v>
      </c>
      <c r="H972">
        <f>((G972*F972*(1-(AJ972/1000)))/(100*K972))*(BE972/60)</f>
        <v>0</v>
      </c>
      <c r="I972" t="s">
        <v>197</v>
      </c>
      <c r="J972" t="s">
        <v>198</v>
      </c>
      <c r="K972" t="s">
        <v>199</v>
      </c>
      <c r="L972" t="s">
        <v>200</v>
      </c>
      <c r="M972" t="s">
        <v>2120</v>
      </c>
      <c r="N972" t="s">
        <v>2121</v>
      </c>
      <c r="O972" t="s">
        <v>203</v>
      </c>
      <c r="P972" t="s">
        <v>1046</v>
      </c>
      <c r="Q972">
        <v>1550671168.6</v>
      </c>
      <c r="R972">
        <f>AL972*Y972*(AJ972-AK972)/(100*AF972*(1000-Y972*AJ972))</f>
        <v>0</v>
      </c>
      <c r="S972">
        <f>AL972*Y972*(AI972-AH972*(1000-Y972*AK972)/(1000-Y972*AJ972))/(100*AF972)</f>
        <v>0</v>
      </c>
      <c r="T972">
        <f>(U972/V972*100)</f>
        <v>0</v>
      </c>
      <c r="U972">
        <f>AJ972*(AM972+AN972)/1000</f>
        <v>0</v>
      </c>
      <c r="V972">
        <f>0.61365*exp(17.502*AO972/(240.97+AO972))</f>
        <v>0</v>
      </c>
      <c r="W972">
        <v>132</v>
      </c>
      <c r="X972">
        <v>9</v>
      </c>
      <c r="Y972">
        <f>IF(W972*$H$11&gt;=AA972,1.0,(AA972/(AA972-W972*$H$11)))</f>
        <v>0</v>
      </c>
      <c r="Z972">
        <f>(Y972-1)*100</f>
        <v>0</v>
      </c>
      <c r="AA972">
        <f>MAX(0,($B$11+$C$11*AR972)/(1+$D$11*AR972)*AM972/(AO972+273)*$E$11)</f>
        <v>0</v>
      </c>
      <c r="AB972">
        <f>$B$9*AS972+$C$9*AT972</f>
        <v>0</v>
      </c>
      <c r="AC972">
        <f>AB972*AD972</f>
        <v>0</v>
      </c>
      <c r="AD972">
        <f>($B$9*$D$7+$C$9*$D$7)/($B$9+$C$9)</f>
        <v>0</v>
      </c>
      <c r="AE972">
        <f>($B$9*$K$7+$C$9*$K$7)/($B$9+$C$9)</f>
        <v>0</v>
      </c>
      <c r="AF972">
        <v>10</v>
      </c>
      <c r="AG972">
        <v>1550671168.6</v>
      </c>
      <c r="AH972">
        <v>398.33</v>
      </c>
      <c r="AI972">
        <v>399.133</v>
      </c>
      <c r="AJ972">
        <v>8.49871</v>
      </c>
      <c r="AK972">
        <v>2.85817</v>
      </c>
      <c r="AL972">
        <v>1421.06</v>
      </c>
      <c r="AM972">
        <v>99.5908</v>
      </c>
      <c r="AN972">
        <v>0.0236295</v>
      </c>
      <c r="AO972">
        <v>8.33134</v>
      </c>
      <c r="AP972">
        <v>999.9</v>
      </c>
      <c r="AQ972">
        <v>999.9</v>
      </c>
      <c r="AR972">
        <v>10000.6</v>
      </c>
      <c r="AS972">
        <v>0</v>
      </c>
      <c r="AT972">
        <v>708.672</v>
      </c>
      <c r="AU972">
        <v>0</v>
      </c>
      <c r="AV972" t="s">
        <v>204</v>
      </c>
      <c r="AW972">
        <v>0</v>
      </c>
      <c r="AX972">
        <v>-1.442</v>
      </c>
      <c r="AY972">
        <v>-0.036</v>
      </c>
      <c r="AZ972">
        <v>0</v>
      </c>
      <c r="BA972">
        <v>0</v>
      </c>
      <c r="BB972">
        <v>0</v>
      </c>
      <c r="BC972">
        <v>0</v>
      </c>
      <c r="BD972">
        <v>402.260729508197</v>
      </c>
      <c r="BE972">
        <v>-1.21668747017476</v>
      </c>
      <c r="BF972">
        <v>0.615367530282504</v>
      </c>
      <c r="BG972">
        <v>-1</v>
      </c>
      <c r="BH972">
        <v>0</v>
      </c>
      <c r="BI972">
        <v>0</v>
      </c>
      <c r="BJ972" t="s">
        <v>205</v>
      </c>
      <c r="BK972">
        <v>1.88471</v>
      </c>
      <c r="BL972">
        <v>1.88162</v>
      </c>
      <c r="BM972">
        <v>1.88312</v>
      </c>
      <c r="BN972">
        <v>1.88187</v>
      </c>
      <c r="BO972">
        <v>1.8838</v>
      </c>
      <c r="BP972">
        <v>1.88309</v>
      </c>
      <c r="BQ972">
        <v>1.88477</v>
      </c>
      <c r="BR972">
        <v>1.88231</v>
      </c>
      <c r="BS972" t="s">
        <v>206</v>
      </c>
      <c r="BT972" t="s">
        <v>17</v>
      </c>
      <c r="BU972" t="s">
        <v>17</v>
      </c>
      <c r="BV972" t="s">
        <v>17</v>
      </c>
      <c r="BW972" t="s">
        <v>207</v>
      </c>
      <c r="BX972" t="s">
        <v>208</v>
      </c>
      <c r="BY972" t="s">
        <v>209</v>
      </c>
      <c r="BZ972" t="s">
        <v>209</v>
      </c>
      <c r="CA972" t="s">
        <v>209</v>
      </c>
      <c r="CB972" t="s">
        <v>209</v>
      </c>
      <c r="CC972">
        <v>5</v>
      </c>
      <c r="CD972">
        <v>0</v>
      </c>
      <c r="CE972">
        <v>0</v>
      </c>
      <c r="CF972">
        <v>0</v>
      </c>
      <c r="CG972">
        <v>0</v>
      </c>
      <c r="CH972">
        <v>2</v>
      </c>
      <c r="CI972">
        <v>1320.17</v>
      </c>
      <c r="CJ972">
        <v>0.22756</v>
      </c>
      <c r="CK972">
        <v>8.12854</v>
      </c>
      <c r="CL972">
        <v>10.4853</v>
      </c>
      <c r="CM972">
        <v>30</v>
      </c>
      <c r="CN972">
        <v>10.1972</v>
      </c>
      <c r="CO972">
        <v>10.5272</v>
      </c>
      <c r="CP972">
        <v>-1</v>
      </c>
      <c r="CQ972">
        <v>0</v>
      </c>
      <c r="CR972">
        <v>100</v>
      </c>
      <c r="CS972">
        <v>-999.9</v>
      </c>
      <c r="CT972">
        <v>400</v>
      </c>
      <c r="CU972">
        <v>10.6571</v>
      </c>
      <c r="CV972">
        <v>103.747</v>
      </c>
      <c r="CW972">
        <v>103.254</v>
      </c>
    </row>
    <row r="973" spans="1:101">
      <c r="A973">
        <v>959</v>
      </c>
      <c r="B973">
        <v>1550671170.6</v>
      </c>
      <c r="C973">
        <v>3197.29999995232</v>
      </c>
      <c r="D973" t="s">
        <v>2140</v>
      </c>
      <c r="E973" t="s">
        <v>2141</v>
      </c>
      <c r="F973">
        <f>J973+I973+M973*K973</f>
        <v>0</v>
      </c>
      <c r="G973">
        <f>(1000*AM973)/(L973*(AO973+273.15))</f>
        <v>0</v>
      </c>
      <c r="H973">
        <f>((G973*F973*(1-(AJ973/1000)))/(100*K973))*(BE973/60)</f>
        <v>0</v>
      </c>
      <c r="I973" t="s">
        <v>197</v>
      </c>
      <c r="J973" t="s">
        <v>198</v>
      </c>
      <c r="K973" t="s">
        <v>199</v>
      </c>
      <c r="L973" t="s">
        <v>200</v>
      </c>
      <c r="M973" t="s">
        <v>2120</v>
      </c>
      <c r="N973" t="s">
        <v>2121</v>
      </c>
      <c r="O973" t="s">
        <v>203</v>
      </c>
      <c r="P973" t="s">
        <v>1046</v>
      </c>
      <c r="Q973">
        <v>1550671170.6</v>
      </c>
      <c r="R973">
        <f>AL973*Y973*(AJ973-AK973)/(100*AF973*(1000-Y973*AJ973))</f>
        <v>0</v>
      </c>
      <c r="S973">
        <f>AL973*Y973*(AI973-AH973*(1000-Y973*AK973)/(1000-Y973*AJ973))/(100*AF973)</f>
        <v>0</v>
      </c>
      <c r="T973">
        <f>(U973/V973*100)</f>
        <v>0</v>
      </c>
      <c r="U973">
        <f>AJ973*(AM973+AN973)/1000</f>
        <v>0</v>
      </c>
      <c r="V973">
        <f>0.61365*exp(17.502*AO973/(240.97+AO973))</f>
        <v>0</v>
      </c>
      <c r="W973">
        <v>128</v>
      </c>
      <c r="X973">
        <v>9</v>
      </c>
      <c r="Y973">
        <f>IF(W973*$H$11&gt;=AA973,1.0,(AA973/(AA973-W973*$H$11)))</f>
        <v>0</v>
      </c>
      <c r="Z973">
        <f>(Y973-1)*100</f>
        <v>0</v>
      </c>
      <c r="AA973">
        <f>MAX(0,($B$11+$C$11*AR973)/(1+$D$11*AR973)*AM973/(AO973+273)*$E$11)</f>
        <v>0</v>
      </c>
      <c r="AB973">
        <f>$B$9*AS973+$C$9*AT973</f>
        <v>0</v>
      </c>
      <c r="AC973">
        <f>AB973*AD973</f>
        <v>0</v>
      </c>
      <c r="AD973">
        <f>($B$9*$D$7+$C$9*$D$7)/($B$9+$C$9)</f>
        <v>0</v>
      </c>
      <c r="AE973">
        <f>($B$9*$K$7+$C$9*$K$7)/($B$9+$C$9)</f>
        <v>0</v>
      </c>
      <c r="AF973">
        <v>10</v>
      </c>
      <c r="AG973">
        <v>1550671170.6</v>
      </c>
      <c r="AH973">
        <v>398.261</v>
      </c>
      <c r="AI973">
        <v>399.108</v>
      </c>
      <c r="AJ973">
        <v>8.58881</v>
      </c>
      <c r="AK973">
        <v>2.85778</v>
      </c>
      <c r="AL973">
        <v>1421.01</v>
      </c>
      <c r="AM973">
        <v>99.5903</v>
      </c>
      <c r="AN973">
        <v>0.0233446</v>
      </c>
      <c r="AO973">
        <v>8.34376</v>
      </c>
      <c r="AP973">
        <v>999.9</v>
      </c>
      <c r="AQ973">
        <v>999.9</v>
      </c>
      <c r="AR973">
        <v>10000</v>
      </c>
      <c r="AS973">
        <v>0</v>
      </c>
      <c r="AT973">
        <v>707.387</v>
      </c>
      <c r="AU973">
        <v>0</v>
      </c>
      <c r="AV973" t="s">
        <v>204</v>
      </c>
      <c r="AW973">
        <v>0</v>
      </c>
      <c r="AX973">
        <v>-1.442</v>
      </c>
      <c r="AY973">
        <v>-0.036</v>
      </c>
      <c r="AZ973">
        <v>0</v>
      </c>
      <c r="BA973">
        <v>0</v>
      </c>
      <c r="BB973">
        <v>0</v>
      </c>
      <c r="BC973">
        <v>0</v>
      </c>
      <c r="BD973">
        <v>402.146114754098</v>
      </c>
      <c r="BE973">
        <v>-0.714948125654722</v>
      </c>
      <c r="BF973">
        <v>0.266978761257604</v>
      </c>
      <c r="BG973">
        <v>-1</v>
      </c>
      <c r="BH973">
        <v>0</v>
      </c>
      <c r="BI973">
        <v>0</v>
      </c>
      <c r="BJ973" t="s">
        <v>205</v>
      </c>
      <c r="BK973">
        <v>1.88471</v>
      </c>
      <c r="BL973">
        <v>1.88162</v>
      </c>
      <c r="BM973">
        <v>1.88314</v>
      </c>
      <c r="BN973">
        <v>1.88187</v>
      </c>
      <c r="BO973">
        <v>1.8838</v>
      </c>
      <c r="BP973">
        <v>1.88309</v>
      </c>
      <c r="BQ973">
        <v>1.88477</v>
      </c>
      <c r="BR973">
        <v>1.8823</v>
      </c>
      <c r="BS973" t="s">
        <v>206</v>
      </c>
      <c r="BT973" t="s">
        <v>17</v>
      </c>
      <c r="BU973" t="s">
        <v>17</v>
      </c>
      <c r="BV973" t="s">
        <v>17</v>
      </c>
      <c r="BW973" t="s">
        <v>207</v>
      </c>
      <c r="BX973" t="s">
        <v>208</v>
      </c>
      <c r="BY973" t="s">
        <v>209</v>
      </c>
      <c r="BZ973" t="s">
        <v>209</v>
      </c>
      <c r="CA973" t="s">
        <v>209</v>
      </c>
      <c r="CB973" t="s">
        <v>209</v>
      </c>
      <c r="CC973">
        <v>5</v>
      </c>
      <c r="CD973">
        <v>0</v>
      </c>
      <c r="CE973">
        <v>0</v>
      </c>
      <c r="CF973">
        <v>0</v>
      </c>
      <c r="CG973">
        <v>0</v>
      </c>
      <c r="CH973">
        <v>2</v>
      </c>
      <c r="CI973">
        <v>1322.94</v>
      </c>
      <c r="CJ973">
        <v>0.225424</v>
      </c>
      <c r="CK973">
        <v>8.13692</v>
      </c>
      <c r="CL973">
        <v>10.4881</v>
      </c>
      <c r="CM973">
        <v>30</v>
      </c>
      <c r="CN973">
        <v>10.1987</v>
      </c>
      <c r="CO973">
        <v>10.5292</v>
      </c>
      <c r="CP973">
        <v>-1</v>
      </c>
      <c r="CQ973">
        <v>0</v>
      </c>
      <c r="CR973">
        <v>100</v>
      </c>
      <c r="CS973">
        <v>-999.9</v>
      </c>
      <c r="CT973">
        <v>400</v>
      </c>
      <c r="CU973">
        <v>10.6571</v>
      </c>
      <c r="CV973">
        <v>103.747</v>
      </c>
      <c r="CW973">
        <v>103.254</v>
      </c>
    </row>
    <row r="974" spans="1:101">
      <c r="A974">
        <v>960</v>
      </c>
      <c r="B974">
        <v>1550671172.6</v>
      </c>
      <c r="C974">
        <v>3199.29999995232</v>
      </c>
      <c r="D974" t="s">
        <v>2142</v>
      </c>
      <c r="E974" t="s">
        <v>2143</v>
      </c>
      <c r="F974">
        <f>J974+I974+M974*K974</f>
        <v>0</v>
      </c>
      <c r="G974">
        <f>(1000*AM974)/(L974*(AO974+273.15))</f>
        <v>0</v>
      </c>
      <c r="H974">
        <f>((G974*F974*(1-(AJ974/1000)))/(100*K974))*(BE974/60)</f>
        <v>0</v>
      </c>
      <c r="I974" t="s">
        <v>197</v>
      </c>
      <c r="J974" t="s">
        <v>198</v>
      </c>
      <c r="K974" t="s">
        <v>199</v>
      </c>
      <c r="L974" t="s">
        <v>200</v>
      </c>
      <c r="M974" t="s">
        <v>2120</v>
      </c>
      <c r="N974" t="s">
        <v>2121</v>
      </c>
      <c r="O974" t="s">
        <v>203</v>
      </c>
      <c r="P974" t="s">
        <v>1046</v>
      </c>
      <c r="Q974">
        <v>1550671172.6</v>
      </c>
      <c r="R974">
        <f>AL974*Y974*(AJ974-AK974)/(100*AF974*(1000-Y974*AJ974))</f>
        <v>0</v>
      </c>
      <c r="S974">
        <f>AL974*Y974*(AI974-AH974*(1000-Y974*AK974)/(1000-Y974*AJ974))/(100*AF974)</f>
        <v>0</v>
      </c>
      <c r="T974">
        <f>(U974/V974*100)</f>
        <v>0</v>
      </c>
      <c r="U974">
        <f>AJ974*(AM974+AN974)/1000</f>
        <v>0</v>
      </c>
      <c r="V974">
        <f>0.61365*exp(17.502*AO974/(240.97+AO974))</f>
        <v>0</v>
      </c>
      <c r="W974">
        <v>136</v>
      </c>
      <c r="X974">
        <v>10</v>
      </c>
      <c r="Y974">
        <f>IF(W974*$H$11&gt;=AA974,1.0,(AA974/(AA974-W974*$H$11)))</f>
        <v>0</v>
      </c>
      <c r="Z974">
        <f>(Y974-1)*100</f>
        <v>0</v>
      </c>
      <c r="AA974">
        <f>MAX(0,($B$11+$C$11*AR974)/(1+$D$11*AR974)*AM974/(AO974+273)*$E$11)</f>
        <v>0</v>
      </c>
      <c r="AB974">
        <f>$B$9*AS974+$C$9*AT974</f>
        <v>0</v>
      </c>
      <c r="AC974">
        <f>AB974*AD974</f>
        <v>0</v>
      </c>
      <c r="AD974">
        <f>($B$9*$D$7+$C$9*$D$7)/($B$9+$C$9)</f>
        <v>0</v>
      </c>
      <c r="AE974">
        <f>($B$9*$K$7+$C$9*$K$7)/($B$9+$C$9)</f>
        <v>0</v>
      </c>
      <c r="AF974">
        <v>10</v>
      </c>
      <c r="AG974">
        <v>1550671172.6</v>
      </c>
      <c r="AH974">
        <v>398.225</v>
      </c>
      <c r="AI974">
        <v>399.126</v>
      </c>
      <c r="AJ974">
        <v>8.67332</v>
      </c>
      <c r="AK974">
        <v>2.85799</v>
      </c>
      <c r="AL974">
        <v>1421.06</v>
      </c>
      <c r="AM974">
        <v>99.5896</v>
      </c>
      <c r="AN974">
        <v>0.023229</v>
      </c>
      <c r="AO974">
        <v>8.35717</v>
      </c>
      <c r="AP974">
        <v>999.9</v>
      </c>
      <c r="AQ974">
        <v>999.9</v>
      </c>
      <c r="AR974">
        <v>10022.5</v>
      </c>
      <c r="AS974">
        <v>0</v>
      </c>
      <c r="AT974">
        <v>703.741</v>
      </c>
      <c r="AU974">
        <v>0</v>
      </c>
      <c r="AV974" t="s">
        <v>204</v>
      </c>
      <c r="AW974">
        <v>0</v>
      </c>
      <c r="AX974">
        <v>-1.442</v>
      </c>
      <c r="AY974">
        <v>-0.036</v>
      </c>
      <c r="AZ974">
        <v>0</v>
      </c>
      <c r="BA974">
        <v>0</v>
      </c>
      <c r="BB974">
        <v>0</v>
      </c>
      <c r="BC974">
        <v>0</v>
      </c>
      <c r="BD974">
        <v>402.100737704918</v>
      </c>
      <c r="BE974">
        <v>-0.603794923108338</v>
      </c>
      <c r="BF974">
        <v>0.191500323300618</v>
      </c>
      <c r="BG974">
        <v>-1</v>
      </c>
      <c r="BH974">
        <v>0</v>
      </c>
      <c r="BI974">
        <v>0</v>
      </c>
      <c r="BJ974" t="s">
        <v>205</v>
      </c>
      <c r="BK974">
        <v>1.88471</v>
      </c>
      <c r="BL974">
        <v>1.88162</v>
      </c>
      <c r="BM974">
        <v>1.88314</v>
      </c>
      <c r="BN974">
        <v>1.88187</v>
      </c>
      <c r="BO974">
        <v>1.88382</v>
      </c>
      <c r="BP974">
        <v>1.88309</v>
      </c>
      <c r="BQ974">
        <v>1.88477</v>
      </c>
      <c r="BR974">
        <v>1.88231</v>
      </c>
      <c r="BS974" t="s">
        <v>206</v>
      </c>
      <c r="BT974" t="s">
        <v>17</v>
      </c>
      <c r="BU974" t="s">
        <v>17</v>
      </c>
      <c r="BV974" t="s">
        <v>17</v>
      </c>
      <c r="BW974" t="s">
        <v>207</v>
      </c>
      <c r="BX974" t="s">
        <v>208</v>
      </c>
      <c r="BY974" t="s">
        <v>209</v>
      </c>
      <c r="BZ974" t="s">
        <v>209</v>
      </c>
      <c r="CA974" t="s">
        <v>209</v>
      </c>
      <c r="CB974" t="s">
        <v>209</v>
      </c>
      <c r="CC974">
        <v>5</v>
      </c>
      <c r="CD974">
        <v>0</v>
      </c>
      <c r="CE974">
        <v>0</v>
      </c>
      <c r="CF974">
        <v>0</v>
      </c>
      <c r="CG974">
        <v>0</v>
      </c>
      <c r="CH974">
        <v>2</v>
      </c>
      <c r="CI974">
        <v>1317.2</v>
      </c>
      <c r="CJ974">
        <v>0.22756</v>
      </c>
      <c r="CK974">
        <v>8.14555</v>
      </c>
      <c r="CL974">
        <v>10.4908</v>
      </c>
      <c r="CM974">
        <v>30.0001</v>
      </c>
      <c r="CN974">
        <v>10.1998</v>
      </c>
      <c r="CO974">
        <v>10.531</v>
      </c>
      <c r="CP974">
        <v>-1</v>
      </c>
      <c r="CQ974">
        <v>0</v>
      </c>
      <c r="CR974">
        <v>100</v>
      </c>
      <c r="CS974">
        <v>-999.9</v>
      </c>
      <c r="CT974">
        <v>400</v>
      </c>
      <c r="CU974">
        <v>10.6571</v>
      </c>
      <c r="CV974">
        <v>103.747</v>
      </c>
      <c r="CW974">
        <v>103.254</v>
      </c>
    </row>
    <row r="975" spans="1:101">
      <c r="A975">
        <v>961</v>
      </c>
      <c r="B975">
        <v>1550671174.6</v>
      </c>
      <c r="C975">
        <v>3201.29999995232</v>
      </c>
      <c r="D975" t="s">
        <v>2144</v>
      </c>
      <c r="E975" t="s">
        <v>2145</v>
      </c>
      <c r="F975">
        <f>J975+I975+M975*K975</f>
        <v>0</v>
      </c>
      <c r="G975">
        <f>(1000*AM975)/(L975*(AO975+273.15))</f>
        <v>0</v>
      </c>
      <c r="H975">
        <f>((G975*F975*(1-(AJ975/1000)))/(100*K975))*(BE975/60)</f>
        <v>0</v>
      </c>
      <c r="I975" t="s">
        <v>197</v>
      </c>
      <c r="J975" t="s">
        <v>198</v>
      </c>
      <c r="K975" t="s">
        <v>199</v>
      </c>
      <c r="L975" t="s">
        <v>200</v>
      </c>
      <c r="M975" t="s">
        <v>2120</v>
      </c>
      <c r="N975" t="s">
        <v>2121</v>
      </c>
      <c r="O975" t="s">
        <v>203</v>
      </c>
      <c r="P975" t="s">
        <v>1046</v>
      </c>
      <c r="Q975">
        <v>1550671174.6</v>
      </c>
      <c r="R975">
        <f>AL975*Y975*(AJ975-AK975)/(100*AF975*(1000-Y975*AJ975))</f>
        <v>0</v>
      </c>
      <c r="S975">
        <f>AL975*Y975*(AI975-AH975*(1000-Y975*AK975)/(1000-Y975*AJ975))/(100*AF975)</f>
        <v>0</v>
      </c>
      <c r="T975">
        <f>(U975/V975*100)</f>
        <v>0</v>
      </c>
      <c r="U975">
        <f>AJ975*(AM975+AN975)/1000</f>
        <v>0</v>
      </c>
      <c r="V975">
        <f>0.61365*exp(17.502*AO975/(240.97+AO975))</f>
        <v>0</v>
      </c>
      <c r="W975">
        <v>122</v>
      </c>
      <c r="X975">
        <v>9</v>
      </c>
      <c r="Y975">
        <f>IF(W975*$H$11&gt;=AA975,1.0,(AA975/(AA975-W975*$H$11)))</f>
        <v>0</v>
      </c>
      <c r="Z975">
        <f>(Y975-1)*100</f>
        <v>0</v>
      </c>
      <c r="AA975">
        <f>MAX(0,($B$11+$C$11*AR975)/(1+$D$11*AR975)*AM975/(AO975+273)*$E$11)</f>
        <v>0</v>
      </c>
      <c r="AB975">
        <f>$B$9*AS975+$C$9*AT975</f>
        <v>0</v>
      </c>
      <c r="AC975">
        <f>AB975*AD975</f>
        <v>0</v>
      </c>
      <c r="AD975">
        <f>($B$9*$D$7+$C$9*$D$7)/($B$9+$C$9)</f>
        <v>0</v>
      </c>
      <c r="AE975">
        <f>($B$9*$K$7+$C$9*$K$7)/($B$9+$C$9)</f>
        <v>0</v>
      </c>
      <c r="AF975">
        <v>10</v>
      </c>
      <c r="AG975">
        <v>1550671174.6</v>
      </c>
      <c r="AH975">
        <v>398.165</v>
      </c>
      <c r="AI975">
        <v>399.1</v>
      </c>
      <c r="AJ975">
        <v>8.74836</v>
      </c>
      <c r="AK975">
        <v>2.8591</v>
      </c>
      <c r="AL975">
        <v>1420.91</v>
      </c>
      <c r="AM975">
        <v>99.5897</v>
      </c>
      <c r="AN975">
        <v>0.0233056</v>
      </c>
      <c r="AO975">
        <v>8.36736</v>
      </c>
      <c r="AP975">
        <v>999.9</v>
      </c>
      <c r="AQ975">
        <v>999.9</v>
      </c>
      <c r="AR975">
        <v>10001.2</v>
      </c>
      <c r="AS975">
        <v>0</v>
      </c>
      <c r="AT975">
        <v>696.573</v>
      </c>
      <c r="AU975">
        <v>0</v>
      </c>
      <c r="AV975" t="s">
        <v>204</v>
      </c>
      <c r="AW975">
        <v>0</v>
      </c>
      <c r="AX975">
        <v>-1.442</v>
      </c>
      <c r="AY975">
        <v>-0.036</v>
      </c>
      <c r="AZ975">
        <v>0</v>
      </c>
      <c r="BA975">
        <v>0</v>
      </c>
      <c r="BB975">
        <v>0</v>
      </c>
      <c r="BC975">
        <v>0</v>
      </c>
      <c r="BD975">
        <v>402.079327868852</v>
      </c>
      <c r="BE975">
        <v>-0.627005503920329</v>
      </c>
      <c r="BF975">
        <v>0.197935013454407</v>
      </c>
      <c r="BG975">
        <v>-1</v>
      </c>
      <c r="BH975">
        <v>0</v>
      </c>
      <c r="BI975">
        <v>0</v>
      </c>
      <c r="BJ975" t="s">
        <v>205</v>
      </c>
      <c r="BK975">
        <v>1.8847</v>
      </c>
      <c r="BL975">
        <v>1.88161</v>
      </c>
      <c r="BM975">
        <v>1.88314</v>
      </c>
      <c r="BN975">
        <v>1.88187</v>
      </c>
      <c r="BO975">
        <v>1.88382</v>
      </c>
      <c r="BP975">
        <v>1.88309</v>
      </c>
      <c r="BQ975">
        <v>1.88477</v>
      </c>
      <c r="BR975">
        <v>1.88231</v>
      </c>
      <c r="BS975" t="s">
        <v>206</v>
      </c>
      <c r="BT975" t="s">
        <v>17</v>
      </c>
      <c r="BU975" t="s">
        <v>17</v>
      </c>
      <c r="BV975" t="s">
        <v>17</v>
      </c>
      <c r="BW975" t="s">
        <v>207</v>
      </c>
      <c r="BX975" t="s">
        <v>208</v>
      </c>
      <c r="BY975" t="s">
        <v>209</v>
      </c>
      <c r="BZ975" t="s">
        <v>209</v>
      </c>
      <c r="CA975" t="s">
        <v>209</v>
      </c>
      <c r="CB975" t="s">
        <v>209</v>
      </c>
      <c r="CC975">
        <v>5</v>
      </c>
      <c r="CD975">
        <v>0</v>
      </c>
      <c r="CE975">
        <v>0</v>
      </c>
      <c r="CF975">
        <v>0</v>
      </c>
      <c r="CG975">
        <v>0</v>
      </c>
      <c r="CH975">
        <v>2</v>
      </c>
      <c r="CI975">
        <v>1327.28</v>
      </c>
      <c r="CJ975">
        <v>0.229695</v>
      </c>
      <c r="CK975">
        <v>8.1534</v>
      </c>
      <c r="CL975">
        <v>10.4937</v>
      </c>
      <c r="CM975">
        <v>30</v>
      </c>
      <c r="CN975">
        <v>10.201</v>
      </c>
      <c r="CO975">
        <v>10.5327</v>
      </c>
      <c r="CP975">
        <v>-1</v>
      </c>
      <c r="CQ975">
        <v>0</v>
      </c>
      <c r="CR975">
        <v>100</v>
      </c>
      <c r="CS975">
        <v>-999.9</v>
      </c>
      <c r="CT975">
        <v>400</v>
      </c>
      <c r="CU975">
        <v>10.6571</v>
      </c>
      <c r="CV975">
        <v>103.747</v>
      </c>
      <c r="CW975">
        <v>103.254</v>
      </c>
    </row>
    <row r="976" spans="1:101">
      <c r="A976">
        <v>962</v>
      </c>
      <c r="B976">
        <v>1550671176.6</v>
      </c>
      <c r="C976">
        <v>3203.29999995232</v>
      </c>
      <c r="D976" t="s">
        <v>2146</v>
      </c>
      <c r="E976" t="s">
        <v>2147</v>
      </c>
      <c r="F976">
        <f>J976+I976+M976*K976</f>
        <v>0</v>
      </c>
      <c r="G976">
        <f>(1000*AM976)/(L976*(AO976+273.15))</f>
        <v>0</v>
      </c>
      <c r="H976">
        <f>((G976*F976*(1-(AJ976/1000)))/(100*K976))*(BE976/60)</f>
        <v>0</v>
      </c>
      <c r="I976" t="s">
        <v>197</v>
      </c>
      <c r="J976" t="s">
        <v>198</v>
      </c>
      <c r="K976" t="s">
        <v>199</v>
      </c>
      <c r="L976" t="s">
        <v>200</v>
      </c>
      <c r="M976" t="s">
        <v>2120</v>
      </c>
      <c r="N976" t="s">
        <v>2121</v>
      </c>
      <c r="O976" t="s">
        <v>203</v>
      </c>
      <c r="P976" t="s">
        <v>1046</v>
      </c>
      <c r="Q976">
        <v>1550671176.6</v>
      </c>
      <c r="R976">
        <f>AL976*Y976*(AJ976-AK976)/(100*AF976*(1000-Y976*AJ976))</f>
        <v>0</v>
      </c>
      <c r="S976">
        <f>AL976*Y976*(AI976-AH976*(1000-Y976*AK976)/(1000-Y976*AJ976))/(100*AF976)</f>
        <v>0</v>
      </c>
      <c r="T976">
        <f>(U976/V976*100)</f>
        <v>0</v>
      </c>
      <c r="U976">
        <f>AJ976*(AM976+AN976)/1000</f>
        <v>0</v>
      </c>
      <c r="V976">
        <f>0.61365*exp(17.502*AO976/(240.97+AO976))</f>
        <v>0</v>
      </c>
      <c r="W976">
        <v>129</v>
      </c>
      <c r="X976">
        <v>9</v>
      </c>
      <c r="Y976">
        <f>IF(W976*$H$11&gt;=AA976,1.0,(AA976/(AA976-W976*$H$11)))</f>
        <v>0</v>
      </c>
      <c r="Z976">
        <f>(Y976-1)*100</f>
        <v>0</v>
      </c>
      <c r="AA976">
        <f>MAX(0,($B$11+$C$11*AR976)/(1+$D$11*AR976)*AM976/(AO976+273)*$E$11)</f>
        <v>0</v>
      </c>
      <c r="AB976">
        <f>$B$9*AS976+$C$9*AT976</f>
        <v>0</v>
      </c>
      <c r="AC976">
        <f>AB976*AD976</f>
        <v>0</v>
      </c>
      <c r="AD976">
        <f>($B$9*$D$7+$C$9*$D$7)/($B$9+$C$9)</f>
        <v>0</v>
      </c>
      <c r="AE976">
        <f>($B$9*$K$7+$C$9*$K$7)/($B$9+$C$9)</f>
        <v>0</v>
      </c>
      <c r="AF976">
        <v>10</v>
      </c>
      <c r="AG976">
        <v>1550671176.6</v>
      </c>
      <c r="AH976">
        <v>398.107</v>
      </c>
      <c r="AI976">
        <v>399.092</v>
      </c>
      <c r="AJ976">
        <v>8.81683</v>
      </c>
      <c r="AK976">
        <v>2.8593</v>
      </c>
      <c r="AL976">
        <v>1420.99</v>
      </c>
      <c r="AM976">
        <v>99.5902</v>
      </c>
      <c r="AN976">
        <v>0.0235657</v>
      </c>
      <c r="AO976">
        <v>8.39189</v>
      </c>
      <c r="AP976">
        <v>999.9</v>
      </c>
      <c r="AQ976">
        <v>999.9</v>
      </c>
      <c r="AR976">
        <v>9968.75</v>
      </c>
      <c r="AS976">
        <v>0</v>
      </c>
      <c r="AT976">
        <v>689.582</v>
      </c>
      <c r="AU976">
        <v>0</v>
      </c>
      <c r="AV976" t="s">
        <v>204</v>
      </c>
      <c r="AW976">
        <v>0</v>
      </c>
      <c r="AX976">
        <v>-1.442</v>
      </c>
      <c r="AY976">
        <v>-0.036</v>
      </c>
      <c r="AZ976">
        <v>0</v>
      </c>
      <c r="BA976">
        <v>0</v>
      </c>
      <c r="BB976">
        <v>0</v>
      </c>
      <c r="BC976">
        <v>0</v>
      </c>
      <c r="BD976">
        <v>402.059557377049</v>
      </c>
      <c r="BE976">
        <v>-0.661792999530208</v>
      </c>
      <c r="BF976">
        <v>0.206713869290513</v>
      </c>
      <c r="BG976">
        <v>-1</v>
      </c>
      <c r="BH976">
        <v>0</v>
      </c>
      <c r="BI976">
        <v>0</v>
      </c>
      <c r="BJ976" t="s">
        <v>205</v>
      </c>
      <c r="BK976">
        <v>1.88471</v>
      </c>
      <c r="BL976">
        <v>1.8816</v>
      </c>
      <c r="BM976">
        <v>1.88315</v>
      </c>
      <c r="BN976">
        <v>1.88187</v>
      </c>
      <c r="BO976">
        <v>1.8838</v>
      </c>
      <c r="BP976">
        <v>1.88308</v>
      </c>
      <c r="BQ976">
        <v>1.88477</v>
      </c>
      <c r="BR976">
        <v>1.8823</v>
      </c>
      <c r="BS976" t="s">
        <v>206</v>
      </c>
      <c r="BT976" t="s">
        <v>17</v>
      </c>
      <c r="BU976" t="s">
        <v>17</v>
      </c>
      <c r="BV976" t="s">
        <v>17</v>
      </c>
      <c r="BW976" t="s">
        <v>207</v>
      </c>
      <c r="BX976" t="s">
        <v>208</v>
      </c>
      <c r="BY976" t="s">
        <v>209</v>
      </c>
      <c r="BZ976" t="s">
        <v>209</v>
      </c>
      <c r="CA976" t="s">
        <v>209</v>
      </c>
      <c r="CB976" t="s">
        <v>209</v>
      </c>
      <c r="CC976">
        <v>5</v>
      </c>
      <c r="CD976">
        <v>0</v>
      </c>
      <c r="CE976">
        <v>0</v>
      </c>
      <c r="CF976">
        <v>0</v>
      </c>
      <c r="CG976">
        <v>0</v>
      </c>
      <c r="CH976">
        <v>2</v>
      </c>
      <c r="CI976">
        <v>1322.58</v>
      </c>
      <c r="CJ976">
        <v>0.229695</v>
      </c>
      <c r="CK976">
        <v>8.1613</v>
      </c>
      <c r="CL976">
        <v>10.4963</v>
      </c>
      <c r="CM976">
        <v>30</v>
      </c>
      <c r="CN976">
        <v>10.2018</v>
      </c>
      <c r="CO976">
        <v>10.5344</v>
      </c>
      <c r="CP976">
        <v>-1</v>
      </c>
      <c r="CQ976">
        <v>0</v>
      </c>
      <c r="CR976">
        <v>100</v>
      </c>
      <c r="CS976">
        <v>-999.9</v>
      </c>
      <c r="CT976">
        <v>400</v>
      </c>
      <c r="CU976">
        <v>8.8117</v>
      </c>
      <c r="CV976">
        <v>103.747</v>
      </c>
      <c r="CW976">
        <v>103.254</v>
      </c>
    </row>
    <row r="977" spans="1:101">
      <c r="A977">
        <v>963</v>
      </c>
      <c r="B977">
        <v>1550671178.6</v>
      </c>
      <c r="C977">
        <v>3205.29999995232</v>
      </c>
      <c r="D977" t="s">
        <v>2148</v>
      </c>
      <c r="E977" t="s">
        <v>2149</v>
      </c>
      <c r="F977">
        <f>J977+I977+M977*K977</f>
        <v>0</v>
      </c>
      <c r="G977">
        <f>(1000*AM977)/(L977*(AO977+273.15))</f>
        <v>0</v>
      </c>
      <c r="H977">
        <f>((G977*F977*(1-(AJ977/1000)))/(100*K977))*(BE977/60)</f>
        <v>0</v>
      </c>
      <c r="I977" t="s">
        <v>197</v>
      </c>
      <c r="J977" t="s">
        <v>198</v>
      </c>
      <c r="K977" t="s">
        <v>199</v>
      </c>
      <c r="L977" t="s">
        <v>200</v>
      </c>
      <c r="M977" t="s">
        <v>2120</v>
      </c>
      <c r="N977" t="s">
        <v>2121</v>
      </c>
      <c r="O977" t="s">
        <v>203</v>
      </c>
      <c r="P977" t="s">
        <v>1046</v>
      </c>
      <c r="Q977">
        <v>1550671178.6</v>
      </c>
      <c r="R977">
        <f>AL977*Y977*(AJ977-AK977)/(100*AF977*(1000-Y977*AJ977))</f>
        <v>0</v>
      </c>
      <c r="S977">
        <f>AL977*Y977*(AI977-AH977*(1000-Y977*AK977)/(1000-Y977*AJ977))/(100*AF977)</f>
        <v>0</v>
      </c>
      <c r="T977">
        <f>(U977/V977*100)</f>
        <v>0</v>
      </c>
      <c r="U977">
        <f>AJ977*(AM977+AN977)/1000</f>
        <v>0</v>
      </c>
      <c r="V977">
        <f>0.61365*exp(17.502*AO977/(240.97+AO977))</f>
        <v>0</v>
      </c>
      <c r="W977">
        <v>154</v>
      </c>
      <c r="X977">
        <v>11</v>
      </c>
      <c r="Y977">
        <f>IF(W977*$H$11&gt;=AA977,1.0,(AA977/(AA977-W977*$H$11)))</f>
        <v>0</v>
      </c>
      <c r="Z977">
        <f>(Y977-1)*100</f>
        <v>0</v>
      </c>
      <c r="AA977">
        <f>MAX(0,($B$11+$C$11*AR977)/(1+$D$11*AR977)*AM977/(AO977+273)*$E$11)</f>
        <v>0</v>
      </c>
      <c r="AB977">
        <f>$B$9*AS977+$C$9*AT977</f>
        <v>0</v>
      </c>
      <c r="AC977">
        <f>AB977*AD977</f>
        <v>0</v>
      </c>
      <c r="AD977">
        <f>($B$9*$D$7+$C$9*$D$7)/($B$9+$C$9)</f>
        <v>0</v>
      </c>
      <c r="AE977">
        <f>($B$9*$K$7+$C$9*$K$7)/($B$9+$C$9)</f>
        <v>0</v>
      </c>
      <c r="AF977">
        <v>10</v>
      </c>
      <c r="AG977">
        <v>1550671178.6</v>
      </c>
      <c r="AH977">
        <v>398.021</v>
      </c>
      <c r="AI977">
        <v>399.082</v>
      </c>
      <c r="AJ977">
        <v>8.88602</v>
      </c>
      <c r="AK977">
        <v>2.85906</v>
      </c>
      <c r="AL977">
        <v>1421.24</v>
      </c>
      <c r="AM977">
        <v>99.5912</v>
      </c>
      <c r="AN977">
        <v>0.0234853</v>
      </c>
      <c r="AO977">
        <v>8.43846</v>
      </c>
      <c r="AP977">
        <v>999.9</v>
      </c>
      <c r="AQ977">
        <v>999.9</v>
      </c>
      <c r="AR977">
        <v>9993.75</v>
      </c>
      <c r="AS977">
        <v>0</v>
      </c>
      <c r="AT977">
        <v>685.961</v>
      </c>
      <c r="AU977">
        <v>0</v>
      </c>
      <c r="AV977" t="s">
        <v>204</v>
      </c>
      <c r="AW977">
        <v>0</v>
      </c>
      <c r="AX977">
        <v>-1.442</v>
      </c>
      <c r="AY977">
        <v>-0.036</v>
      </c>
      <c r="AZ977">
        <v>0</v>
      </c>
      <c r="BA977">
        <v>0</v>
      </c>
      <c r="BB977">
        <v>0</v>
      </c>
      <c r="BC977">
        <v>0</v>
      </c>
      <c r="BD977">
        <v>402.039729508197</v>
      </c>
      <c r="BE977">
        <v>-0.701912197514176</v>
      </c>
      <c r="BF977">
        <v>0.216420660390871</v>
      </c>
      <c r="BG977">
        <v>-1</v>
      </c>
      <c r="BH977">
        <v>0</v>
      </c>
      <c r="BI977">
        <v>0</v>
      </c>
      <c r="BJ977" t="s">
        <v>205</v>
      </c>
      <c r="BK977">
        <v>1.88469</v>
      </c>
      <c r="BL977">
        <v>1.88158</v>
      </c>
      <c r="BM977">
        <v>1.88314</v>
      </c>
      <c r="BN977">
        <v>1.88187</v>
      </c>
      <c r="BO977">
        <v>1.88378</v>
      </c>
      <c r="BP977">
        <v>1.88308</v>
      </c>
      <c r="BQ977">
        <v>1.88477</v>
      </c>
      <c r="BR977">
        <v>1.88229</v>
      </c>
      <c r="BS977" t="s">
        <v>206</v>
      </c>
      <c r="BT977" t="s">
        <v>17</v>
      </c>
      <c r="BU977" t="s">
        <v>17</v>
      </c>
      <c r="BV977" t="s">
        <v>17</v>
      </c>
      <c r="BW977" t="s">
        <v>207</v>
      </c>
      <c r="BX977" t="s">
        <v>208</v>
      </c>
      <c r="BY977" t="s">
        <v>209</v>
      </c>
      <c r="BZ977" t="s">
        <v>209</v>
      </c>
      <c r="CA977" t="s">
        <v>209</v>
      </c>
      <c r="CB977" t="s">
        <v>209</v>
      </c>
      <c r="CC977">
        <v>5</v>
      </c>
      <c r="CD977">
        <v>0</v>
      </c>
      <c r="CE977">
        <v>0</v>
      </c>
      <c r="CF977">
        <v>0</v>
      </c>
      <c r="CG977">
        <v>0</v>
      </c>
      <c r="CH977">
        <v>2</v>
      </c>
      <c r="CI977">
        <v>1304.16</v>
      </c>
      <c r="CJ977">
        <v>0.229695</v>
      </c>
      <c r="CK977">
        <v>8.16996</v>
      </c>
      <c r="CL977">
        <v>10.4986</v>
      </c>
      <c r="CM977">
        <v>30</v>
      </c>
      <c r="CN977">
        <v>10.203</v>
      </c>
      <c r="CO977">
        <v>10.5359</v>
      </c>
      <c r="CP977">
        <v>-1</v>
      </c>
      <c r="CQ977">
        <v>0</v>
      </c>
      <c r="CR977">
        <v>100</v>
      </c>
      <c r="CS977">
        <v>-999.9</v>
      </c>
      <c r="CT977">
        <v>400</v>
      </c>
      <c r="CU977">
        <v>8.77344</v>
      </c>
      <c r="CV977">
        <v>103.746</v>
      </c>
      <c r="CW977">
        <v>103.254</v>
      </c>
    </row>
    <row r="978" spans="1:101">
      <c r="A978">
        <v>964</v>
      </c>
      <c r="B978">
        <v>1550671180.6</v>
      </c>
      <c r="C978">
        <v>3207.29999995232</v>
      </c>
      <c r="D978" t="s">
        <v>2150</v>
      </c>
      <c r="E978" t="s">
        <v>2151</v>
      </c>
      <c r="F978">
        <f>J978+I978+M978*K978</f>
        <v>0</v>
      </c>
      <c r="G978">
        <f>(1000*AM978)/(L978*(AO978+273.15))</f>
        <v>0</v>
      </c>
      <c r="H978">
        <f>((G978*F978*(1-(AJ978/1000)))/(100*K978))*(BE978/60)</f>
        <v>0</v>
      </c>
      <c r="I978" t="s">
        <v>197</v>
      </c>
      <c r="J978" t="s">
        <v>198</v>
      </c>
      <c r="K978" t="s">
        <v>199</v>
      </c>
      <c r="L978" t="s">
        <v>200</v>
      </c>
      <c r="M978" t="s">
        <v>2120</v>
      </c>
      <c r="N978" t="s">
        <v>2121</v>
      </c>
      <c r="O978" t="s">
        <v>203</v>
      </c>
      <c r="P978" t="s">
        <v>1046</v>
      </c>
      <c r="Q978">
        <v>1550671180.6</v>
      </c>
      <c r="R978">
        <f>AL978*Y978*(AJ978-AK978)/(100*AF978*(1000-Y978*AJ978))</f>
        <v>0</v>
      </c>
      <c r="S978">
        <f>AL978*Y978*(AI978-AH978*(1000-Y978*AK978)/(1000-Y978*AJ978))/(100*AF978)</f>
        <v>0</v>
      </c>
      <c r="T978">
        <f>(U978/V978*100)</f>
        <v>0</v>
      </c>
      <c r="U978">
        <f>AJ978*(AM978+AN978)/1000</f>
        <v>0</v>
      </c>
      <c r="V978">
        <f>0.61365*exp(17.502*AO978/(240.97+AO978))</f>
        <v>0</v>
      </c>
      <c r="W978">
        <v>154</v>
      </c>
      <c r="X978">
        <v>11</v>
      </c>
      <c r="Y978">
        <f>IF(W978*$H$11&gt;=AA978,1.0,(AA978/(AA978-W978*$H$11)))</f>
        <v>0</v>
      </c>
      <c r="Z978">
        <f>(Y978-1)*100</f>
        <v>0</v>
      </c>
      <c r="AA978">
        <f>MAX(0,($B$11+$C$11*AR978)/(1+$D$11*AR978)*AM978/(AO978+273)*$E$11)</f>
        <v>0</v>
      </c>
      <c r="AB978">
        <f>$B$9*AS978+$C$9*AT978</f>
        <v>0</v>
      </c>
      <c r="AC978">
        <f>AB978*AD978</f>
        <v>0</v>
      </c>
      <c r="AD978">
        <f>($B$9*$D$7+$C$9*$D$7)/($B$9+$C$9)</f>
        <v>0</v>
      </c>
      <c r="AE978">
        <f>($B$9*$K$7+$C$9*$K$7)/($B$9+$C$9)</f>
        <v>0</v>
      </c>
      <c r="AF978">
        <v>10</v>
      </c>
      <c r="AG978">
        <v>1550671180.6</v>
      </c>
      <c r="AH978">
        <v>397.951</v>
      </c>
      <c r="AI978">
        <v>399.078</v>
      </c>
      <c r="AJ978">
        <v>8.9379</v>
      </c>
      <c r="AK978">
        <v>2.85945</v>
      </c>
      <c r="AL978">
        <v>1421.14</v>
      </c>
      <c r="AM978">
        <v>99.5914</v>
      </c>
      <c r="AN978">
        <v>0.0234524</v>
      </c>
      <c r="AO978">
        <v>8.44563</v>
      </c>
      <c r="AP978">
        <v>999.9</v>
      </c>
      <c r="AQ978">
        <v>999.9</v>
      </c>
      <c r="AR978">
        <v>10013.1</v>
      </c>
      <c r="AS978">
        <v>0</v>
      </c>
      <c r="AT978">
        <v>684.689</v>
      </c>
      <c r="AU978">
        <v>0</v>
      </c>
      <c r="AV978" t="s">
        <v>204</v>
      </c>
      <c r="AW978">
        <v>0</v>
      </c>
      <c r="AX978">
        <v>-1.442</v>
      </c>
      <c r="AY978">
        <v>-0.036</v>
      </c>
      <c r="AZ978">
        <v>0</v>
      </c>
      <c r="BA978">
        <v>0</v>
      </c>
      <c r="BB978">
        <v>0</v>
      </c>
      <c r="BC978">
        <v>0</v>
      </c>
      <c r="BD978">
        <v>402.016942622951</v>
      </c>
      <c r="BE978">
        <v>-0.73878795351428</v>
      </c>
      <c r="BF978">
        <v>0.226213278848848</v>
      </c>
      <c r="BG978">
        <v>-1</v>
      </c>
      <c r="BH978">
        <v>0</v>
      </c>
      <c r="BI978">
        <v>0</v>
      </c>
      <c r="BJ978" t="s">
        <v>205</v>
      </c>
      <c r="BK978">
        <v>1.88468</v>
      </c>
      <c r="BL978">
        <v>1.88159</v>
      </c>
      <c r="BM978">
        <v>1.88314</v>
      </c>
      <c r="BN978">
        <v>1.88187</v>
      </c>
      <c r="BO978">
        <v>1.88379</v>
      </c>
      <c r="BP978">
        <v>1.88309</v>
      </c>
      <c r="BQ978">
        <v>1.88477</v>
      </c>
      <c r="BR978">
        <v>1.8823</v>
      </c>
      <c r="BS978" t="s">
        <v>206</v>
      </c>
      <c r="BT978" t="s">
        <v>17</v>
      </c>
      <c r="BU978" t="s">
        <v>17</v>
      </c>
      <c r="BV978" t="s">
        <v>17</v>
      </c>
      <c r="BW978" t="s">
        <v>207</v>
      </c>
      <c r="BX978" t="s">
        <v>208</v>
      </c>
      <c r="BY978" t="s">
        <v>209</v>
      </c>
      <c r="BZ978" t="s">
        <v>209</v>
      </c>
      <c r="CA978" t="s">
        <v>209</v>
      </c>
      <c r="CB978" t="s">
        <v>209</v>
      </c>
      <c r="CC978">
        <v>5</v>
      </c>
      <c r="CD978">
        <v>0</v>
      </c>
      <c r="CE978">
        <v>0</v>
      </c>
      <c r="CF978">
        <v>0</v>
      </c>
      <c r="CG978">
        <v>0</v>
      </c>
      <c r="CH978">
        <v>2</v>
      </c>
      <c r="CI978">
        <v>1304.18</v>
      </c>
      <c r="CJ978">
        <v>0.229695</v>
      </c>
      <c r="CK978">
        <v>8.17869</v>
      </c>
      <c r="CL978">
        <v>10.501</v>
      </c>
      <c r="CM978">
        <v>30</v>
      </c>
      <c r="CN978">
        <v>10.2042</v>
      </c>
      <c r="CO978">
        <v>10.5371</v>
      </c>
      <c r="CP978">
        <v>-1</v>
      </c>
      <c r="CQ978">
        <v>0</v>
      </c>
      <c r="CR978">
        <v>100</v>
      </c>
      <c r="CS978">
        <v>-999.9</v>
      </c>
      <c r="CT978">
        <v>400</v>
      </c>
      <c r="CU978">
        <v>8.74857</v>
      </c>
      <c r="CV978">
        <v>103.746</v>
      </c>
      <c r="CW978">
        <v>103.253</v>
      </c>
    </row>
    <row r="979" spans="1:101">
      <c r="A979">
        <v>965</v>
      </c>
      <c r="B979">
        <v>1550671182.6</v>
      </c>
      <c r="C979">
        <v>3209.29999995232</v>
      </c>
      <c r="D979" t="s">
        <v>2152</v>
      </c>
      <c r="E979" t="s">
        <v>2153</v>
      </c>
      <c r="F979">
        <f>J979+I979+M979*K979</f>
        <v>0</v>
      </c>
      <c r="G979">
        <f>(1000*AM979)/(L979*(AO979+273.15))</f>
        <v>0</v>
      </c>
      <c r="H979">
        <f>((G979*F979*(1-(AJ979/1000)))/(100*K979))*(BE979/60)</f>
        <v>0</v>
      </c>
      <c r="I979" t="s">
        <v>197</v>
      </c>
      <c r="J979" t="s">
        <v>198</v>
      </c>
      <c r="K979" t="s">
        <v>199</v>
      </c>
      <c r="L979" t="s">
        <v>200</v>
      </c>
      <c r="M979" t="s">
        <v>2120</v>
      </c>
      <c r="N979" t="s">
        <v>2121</v>
      </c>
      <c r="O979" t="s">
        <v>203</v>
      </c>
      <c r="P979" t="s">
        <v>1046</v>
      </c>
      <c r="Q979">
        <v>1550671182.6</v>
      </c>
      <c r="R979">
        <f>AL979*Y979*(AJ979-AK979)/(100*AF979*(1000-Y979*AJ979))</f>
        <v>0</v>
      </c>
      <c r="S979">
        <f>AL979*Y979*(AI979-AH979*(1000-Y979*AK979)/(1000-Y979*AJ979))/(100*AF979)</f>
        <v>0</v>
      </c>
      <c r="T979">
        <f>(U979/V979*100)</f>
        <v>0</v>
      </c>
      <c r="U979">
        <f>AJ979*(AM979+AN979)/1000</f>
        <v>0</v>
      </c>
      <c r="V979">
        <f>0.61365*exp(17.502*AO979/(240.97+AO979))</f>
        <v>0</v>
      </c>
      <c r="W979">
        <v>135</v>
      </c>
      <c r="X979">
        <v>9</v>
      </c>
      <c r="Y979">
        <f>IF(W979*$H$11&gt;=AA979,1.0,(AA979/(AA979-W979*$H$11)))</f>
        <v>0</v>
      </c>
      <c r="Z979">
        <f>(Y979-1)*100</f>
        <v>0</v>
      </c>
      <c r="AA979">
        <f>MAX(0,($B$11+$C$11*AR979)/(1+$D$11*AR979)*AM979/(AO979+273)*$E$11)</f>
        <v>0</v>
      </c>
      <c r="AB979">
        <f>$B$9*AS979+$C$9*AT979</f>
        <v>0</v>
      </c>
      <c r="AC979">
        <f>AB979*AD979</f>
        <v>0</v>
      </c>
      <c r="AD979">
        <f>($B$9*$D$7+$C$9*$D$7)/($B$9+$C$9)</f>
        <v>0</v>
      </c>
      <c r="AE979">
        <f>($B$9*$K$7+$C$9*$K$7)/($B$9+$C$9)</f>
        <v>0</v>
      </c>
      <c r="AF979">
        <v>10</v>
      </c>
      <c r="AG979">
        <v>1550671182.6</v>
      </c>
      <c r="AH979">
        <v>397.888</v>
      </c>
      <c r="AI979">
        <v>399.108</v>
      </c>
      <c r="AJ979">
        <v>8.97862</v>
      </c>
      <c r="AK979">
        <v>2.85923</v>
      </c>
      <c r="AL979">
        <v>1421.16</v>
      </c>
      <c r="AM979">
        <v>99.5896</v>
      </c>
      <c r="AN979">
        <v>0.0233811</v>
      </c>
      <c r="AO979">
        <v>8.42323</v>
      </c>
      <c r="AP979">
        <v>999.9</v>
      </c>
      <c r="AQ979">
        <v>999.9</v>
      </c>
      <c r="AR979">
        <v>9998.12</v>
      </c>
      <c r="AS979">
        <v>0</v>
      </c>
      <c r="AT979">
        <v>684.204</v>
      </c>
      <c r="AU979">
        <v>0</v>
      </c>
      <c r="AV979" t="s">
        <v>204</v>
      </c>
      <c r="AW979">
        <v>0</v>
      </c>
      <c r="AX979">
        <v>-1.442</v>
      </c>
      <c r="AY979">
        <v>-0.036</v>
      </c>
      <c r="AZ979">
        <v>0</v>
      </c>
      <c r="BA979">
        <v>0</v>
      </c>
      <c r="BB979">
        <v>0</v>
      </c>
      <c r="BC979">
        <v>0</v>
      </c>
      <c r="BD979">
        <v>401.992344262295</v>
      </c>
      <c r="BE979">
        <v>-0.777655543745749</v>
      </c>
      <c r="BF979">
        <v>0.236896559375877</v>
      </c>
      <c r="BG979">
        <v>-1</v>
      </c>
      <c r="BH979">
        <v>0</v>
      </c>
      <c r="BI979">
        <v>0</v>
      </c>
      <c r="BJ979" t="s">
        <v>205</v>
      </c>
      <c r="BK979">
        <v>1.88469</v>
      </c>
      <c r="BL979">
        <v>1.88158</v>
      </c>
      <c r="BM979">
        <v>1.88314</v>
      </c>
      <c r="BN979">
        <v>1.88187</v>
      </c>
      <c r="BO979">
        <v>1.88381</v>
      </c>
      <c r="BP979">
        <v>1.88309</v>
      </c>
      <c r="BQ979">
        <v>1.88477</v>
      </c>
      <c r="BR979">
        <v>1.88231</v>
      </c>
      <c r="BS979" t="s">
        <v>206</v>
      </c>
      <c r="BT979" t="s">
        <v>17</v>
      </c>
      <c r="BU979" t="s">
        <v>17</v>
      </c>
      <c r="BV979" t="s">
        <v>17</v>
      </c>
      <c r="BW979" t="s">
        <v>207</v>
      </c>
      <c r="BX979" t="s">
        <v>208</v>
      </c>
      <c r="BY979" t="s">
        <v>209</v>
      </c>
      <c r="BZ979" t="s">
        <v>209</v>
      </c>
      <c r="CA979" t="s">
        <v>209</v>
      </c>
      <c r="CB979" t="s">
        <v>209</v>
      </c>
      <c r="CC979">
        <v>5</v>
      </c>
      <c r="CD979">
        <v>0</v>
      </c>
      <c r="CE979">
        <v>0</v>
      </c>
      <c r="CF979">
        <v>0</v>
      </c>
      <c r="CG979">
        <v>0</v>
      </c>
      <c r="CH979">
        <v>2</v>
      </c>
      <c r="CI979">
        <v>1317.81</v>
      </c>
      <c r="CJ979">
        <v>0.22756</v>
      </c>
      <c r="CK979">
        <v>8.1874</v>
      </c>
      <c r="CL979">
        <v>10.5033</v>
      </c>
      <c r="CM979">
        <v>30</v>
      </c>
      <c r="CN979">
        <v>10.205</v>
      </c>
      <c r="CO979">
        <v>10.5385</v>
      </c>
      <c r="CP979">
        <v>-1</v>
      </c>
      <c r="CQ979">
        <v>0</v>
      </c>
      <c r="CR979">
        <v>100</v>
      </c>
      <c r="CS979">
        <v>-999.9</v>
      </c>
      <c r="CT979">
        <v>400</v>
      </c>
      <c r="CU979">
        <v>8.7468</v>
      </c>
      <c r="CV979">
        <v>103.745</v>
      </c>
      <c r="CW979">
        <v>103.253</v>
      </c>
    </row>
    <row r="980" spans="1:101">
      <c r="A980">
        <v>966</v>
      </c>
      <c r="B980">
        <v>1550671184.6</v>
      </c>
      <c r="C980">
        <v>3211.29999995232</v>
      </c>
      <c r="D980" t="s">
        <v>2154</v>
      </c>
      <c r="E980" t="s">
        <v>2155</v>
      </c>
      <c r="F980">
        <f>J980+I980+M980*K980</f>
        <v>0</v>
      </c>
      <c r="G980">
        <f>(1000*AM980)/(L980*(AO980+273.15))</f>
        <v>0</v>
      </c>
      <c r="H980">
        <f>((G980*F980*(1-(AJ980/1000)))/(100*K980))*(BE980/60)</f>
        <v>0</v>
      </c>
      <c r="I980" t="s">
        <v>197</v>
      </c>
      <c r="J980" t="s">
        <v>198</v>
      </c>
      <c r="K980" t="s">
        <v>199</v>
      </c>
      <c r="L980" t="s">
        <v>200</v>
      </c>
      <c r="M980" t="s">
        <v>2120</v>
      </c>
      <c r="N980" t="s">
        <v>2121</v>
      </c>
      <c r="O980" t="s">
        <v>203</v>
      </c>
      <c r="P980" t="s">
        <v>1046</v>
      </c>
      <c r="Q980">
        <v>1550671184.6</v>
      </c>
      <c r="R980">
        <f>AL980*Y980*(AJ980-AK980)/(100*AF980*(1000-Y980*AJ980))</f>
        <v>0</v>
      </c>
      <c r="S980">
        <f>AL980*Y980*(AI980-AH980*(1000-Y980*AK980)/(1000-Y980*AJ980))/(100*AF980)</f>
        <v>0</v>
      </c>
      <c r="T980">
        <f>(U980/V980*100)</f>
        <v>0</v>
      </c>
      <c r="U980">
        <f>AJ980*(AM980+AN980)/1000</f>
        <v>0</v>
      </c>
      <c r="V980">
        <f>0.61365*exp(17.502*AO980/(240.97+AO980))</f>
        <v>0</v>
      </c>
      <c r="W980">
        <v>129</v>
      </c>
      <c r="X980">
        <v>9</v>
      </c>
      <c r="Y980">
        <f>IF(W980*$H$11&gt;=AA980,1.0,(AA980/(AA980-W980*$H$11)))</f>
        <v>0</v>
      </c>
      <c r="Z980">
        <f>(Y980-1)*100</f>
        <v>0</v>
      </c>
      <c r="AA980">
        <f>MAX(0,($B$11+$C$11*AR980)/(1+$D$11*AR980)*AM980/(AO980+273)*$E$11)</f>
        <v>0</v>
      </c>
      <c r="AB980">
        <f>$B$9*AS980+$C$9*AT980</f>
        <v>0</v>
      </c>
      <c r="AC980">
        <f>AB980*AD980</f>
        <v>0</v>
      </c>
      <c r="AD980">
        <f>($B$9*$D$7+$C$9*$D$7)/($B$9+$C$9)</f>
        <v>0</v>
      </c>
      <c r="AE980">
        <f>($B$9*$K$7+$C$9*$K$7)/($B$9+$C$9)</f>
        <v>0</v>
      </c>
      <c r="AF980">
        <v>10</v>
      </c>
      <c r="AG980">
        <v>1550671184.6</v>
      </c>
      <c r="AH980">
        <v>397.819</v>
      </c>
      <c r="AI980">
        <v>399.101</v>
      </c>
      <c r="AJ980">
        <v>9.02499</v>
      </c>
      <c r="AK980">
        <v>2.85927</v>
      </c>
      <c r="AL980">
        <v>1421.31</v>
      </c>
      <c r="AM980">
        <v>99.5895</v>
      </c>
      <c r="AN980">
        <v>0.0232944</v>
      </c>
      <c r="AO980">
        <v>8.42171</v>
      </c>
      <c r="AP980">
        <v>999.9</v>
      </c>
      <c r="AQ980">
        <v>999.9</v>
      </c>
      <c r="AR980">
        <v>9983.12</v>
      </c>
      <c r="AS980">
        <v>0</v>
      </c>
      <c r="AT980">
        <v>683.834</v>
      </c>
      <c r="AU980">
        <v>0</v>
      </c>
      <c r="AV980" t="s">
        <v>204</v>
      </c>
      <c r="AW980">
        <v>0</v>
      </c>
      <c r="AX980">
        <v>-1.442</v>
      </c>
      <c r="AY980">
        <v>-0.036</v>
      </c>
      <c r="AZ980">
        <v>0</v>
      </c>
      <c r="BA980">
        <v>0</v>
      </c>
      <c r="BB980">
        <v>0</v>
      </c>
      <c r="BC980">
        <v>0</v>
      </c>
      <c r="BD980">
        <v>401.968114754098</v>
      </c>
      <c r="BE980">
        <v>-0.826310343039962</v>
      </c>
      <c r="BF980">
        <v>0.249424130082803</v>
      </c>
      <c r="BG980">
        <v>-1</v>
      </c>
      <c r="BH980">
        <v>0</v>
      </c>
      <c r="BI980">
        <v>0</v>
      </c>
      <c r="BJ980" t="s">
        <v>205</v>
      </c>
      <c r="BK980">
        <v>1.88468</v>
      </c>
      <c r="BL980">
        <v>1.88157</v>
      </c>
      <c r="BM980">
        <v>1.88313</v>
      </c>
      <c r="BN980">
        <v>1.88187</v>
      </c>
      <c r="BO980">
        <v>1.88378</v>
      </c>
      <c r="BP980">
        <v>1.88309</v>
      </c>
      <c r="BQ980">
        <v>1.88477</v>
      </c>
      <c r="BR980">
        <v>1.88231</v>
      </c>
      <c r="BS980" t="s">
        <v>206</v>
      </c>
      <c r="BT980" t="s">
        <v>17</v>
      </c>
      <c r="BU980" t="s">
        <v>17</v>
      </c>
      <c r="BV980" t="s">
        <v>17</v>
      </c>
      <c r="BW980" t="s">
        <v>207</v>
      </c>
      <c r="BX980" t="s">
        <v>208</v>
      </c>
      <c r="BY980" t="s">
        <v>209</v>
      </c>
      <c r="BZ980" t="s">
        <v>209</v>
      </c>
      <c r="CA980" t="s">
        <v>209</v>
      </c>
      <c r="CB980" t="s">
        <v>209</v>
      </c>
      <c r="CC980">
        <v>5</v>
      </c>
      <c r="CD980">
        <v>0</v>
      </c>
      <c r="CE980">
        <v>0</v>
      </c>
      <c r="CF980">
        <v>0</v>
      </c>
      <c r="CG980">
        <v>0</v>
      </c>
      <c r="CH980">
        <v>2</v>
      </c>
      <c r="CI980">
        <v>1322.88</v>
      </c>
      <c r="CJ980">
        <v>0.22756</v>
      </c>
      <c r="CK980">
        <v>8.19575</v>
      </c>
      <c r="CL980">
        <v>10.5056</v>
      </c>
      <c r="CM980">
        <v>30</v>
      </c>
      <c r="CN980">
        <v>10.2058</v>
      </c>
      <c r="CO980">
        <v>10.54</v>
      </c>
      <c r="CP980">
        <v>-1</v>
      </c>
      <c r="CQ980">
        <v>0</v>
      </c>
      <c r="CR980">
        <v>100</v>
      </c>
      <c r="CS980">
        <v>-999.9</v>
      </c>
      <c r="CT980">
        <v>400</v>
      </c>
      <c r="CU980">
        <v>8.70384</v>
      </c>
      <c r="CV980">
        <v>103.744</v>
      </c>
      <c r="CW980">
        <v>103.253</v>
      </c>
    </row>
    <row r="981" spans="1:101">
      <c r="A981">
        <v>967</v>
      </c>
      <c r="B981">
        <v>1550671186.6</v>
      </c>
      <c r="C981">
        <v>3213.29999995232</v>
      </c>
      <c r="D981" t="s">
        <v>2156</v>
      </c>
      <c r="E981" t="s">
        <v>2157</v>
      </c>
      <c r="F981">
        <f>J981+I981+M981*K981</f>
        <v>0</v>
      </c>
      <c r="G981">
        <f>(1000*AM981)/(L981*(AO981+273.15))</f>
        <v>0</v>
      </c>
      <c r="H981">
        <f>((G981*F981*(1-(AJ981/1000)))/(100*K981))*(BE981/60)</f>
        <v>0</v>
      </c>
      <c r="I981" t="s">
        <v>197</v>
      </c>
      <c r="J981" t="s">
        <v>198</v>
      </c>
      <c r="K981" t="s">
        <v>199</v>
      </c>
      <c r="L981" t="s">
        <v>200</v>
      </c>
      <c r="M981" t="s">
        <v>2120</v>
      </c>
      <c r="N981" t="s">
        <v>2121</v>
      </c>
      <c r="O981" t="s">
        <v>203</v>
      </c>
      <c r="P981" t="s">
        <v>1046</v>
      </c>
      <c r="Q981">
        <v>1550671186.6</v>
      </c>
      <c r="R981">
        <f>AL981*Y981*(AJ981-AK981)/(100*AF981*(1000-Y981*AJ981))</f>
        <v>0</v>
      </c>
      <c r="S981">
        <f>AL981*Y981*(AI981-AH981*(1000-Y981*AK981)/(1000-Y981*AJ981))/(100*AF981)</f>
        <v>0</v>
      </c>
      <c r="T981">
        <f>(U981/V981*100)</f>
        <v>0</v>
      </c>
      <c r="U981">
        <f>AJ981*(AM981+AN981)/1000</f>
        <v>0</v>
      </c>
      <c r="V981">
        <f>0.61365*exp(17.502*AO981/(240.97+AO981))</f>
        <v>0</v>
      </c>
      <c r="W981">
        <v>127</v>
      </c>
      <c r="X981">
        <v>9</v>
      </c>
      <c r="Y981">
        <f>IF(W981*$H$11&gt;=AA981,1.0,(AA981/(AA981-W981*$H$11)))</f>
        <v>0</v>
      </c>
      <c r="Z981">
        <f>(Y981-1)*100</f>
        <v>0</v>
      </c>
      <c r="AA981">
        <f>MAX(0,($B$11+$C$11*AR981)/(1+$D$11*AR981)*AM981/(AO981+273)*$E$11)</f>
        <v>0</v>
      </c>
      <c r="AB981">
        <f>$B$9*AS981+$C$9*AT981</f>
        <v>0</v>
      </c>
      <c r="AC981">
        <f>AB981*AD981</f>
        <v>0</v>
      </c>
      <c r="AD981">
        <f>($B$9*$D$7+$C$9*$D$7)/($B$9+$C$9)</f>
        <v>0</v>
      </c>
      <c r="AE981">
        <f>($B$9*$K$7+$C$9*$K$7)/($B$9+$C$9)</f>
        <v>0</v>
      </c>
      <c r="AF981">
        <v>10</v>
      </c>
      <c r="AG981">
        <v>1550671186.6</v>
      </c>
      <c r="AH981">
        <v>397.815</v>
      </c>
      <c r="AI981">
        <v>399.086</v>
      </c>
      <c r="AJ981">
        <v>9.07014</v>
      </c>
      <c r="AK981">
        <v>2.86027</v>
      </c>
      <c r="AL981">
        <v>1421.17</v>
      </c>
      <c r="AM981">
        <v>99.5907</v>
      </c>
      <c r="AN981">
        <v>0.0234246</v>
      </c>
      <c r="AO981">
        <v>8.43312</v>
      </c>
      <c r="AP981">
        <v>999.9</v>
      </c>
      <c r="AQ981">
        <v>999.9</v>
      </c>
      <c r="AR981">
        <v>9979.38</v>
      </c>
      <c r="AS981">
        <v>0</v>
      </c>
      <c r="AT981">
        <v>683.917</v>
      </c>
      <c r="AU981">
        <v>0</v>
      </c>
      <c r="AV981" t="s">
        <v>204</v>
      </c>
      <c r="AW981">
        <v>0</v>
      </c>
      <c r="AX981">
        <v>-1.442</v>
      </c>
      <c r="AY981">
        <v>-0.036</v>
      </c>
      <c r="AZ981">
        <v>0</v>
      </c>
      <c r="BA981">
        <v>0</v>
      </c>
      <c r="BB981">
        <v>0</v>
      </c>
      <c r="BC981">
        <v>0</v>
      </c>
      <c r="BD981">
        <v>401.942426229508</v>
      </c>
      <c r="BE981">
        <v>-0.873089871042013</v>
      </c>
      <c r="BF981">
        <v>0.261568626171525</v>
      </c>
      <c r="BG981">
        <v>-1</v>
      </c>
      <c r="BH981">
        <v>0</v>
      </c>
      <c r="BI981">
        <v>0</v>
      </c>
      <c r="BJ981" t="s">
        <v>205</v>
      </c>
      <c r="BK981">
        <v>1.8847</v>
      </c>
      <c r="BL981">
        <v>1.88159</v>
      </c>
      <c r="BM981">
        <v>1.88315</v>
      </c>
      <c r="BN981">
        <v>1.88187</v>
      </c>
      <c r="BO981">
        <v>1.88379</v>
      </c>
      <c r="BP981">
        <v>1.88309</v>
      </c>
      <c r="BQ981">
        <v>1.88477</v>
      </c>
      <c r="BR981">
        <v>1.88231</v>
      </c>
      <c r="BS981" t="s">
        <v>206</v>
      </c>
      <c r="BT981" t="s">
        <v>17</v>
      </c>
      <c r="BU981" t="s">
        <v>17</v>
      </c>
      <c r="BV981" t="s">
        <v>17</v>
      </c>
      <c r="BW981" t="s">
        <v>207</v>
      </c>
      <c r="BX981" t="s">
        <v>208</v>
      </c>
      <c r="BY981" t="s">
        <v>209</v>
      </c>
      <c r="BZ981" t="s">
        <v>209</v>
      </c>
      <c r="CA981" t="s">
        <v>209</v>
      </c>
      <c r="CB981" t="s">
        <v>209</v>
      </c>
      <c r="CC981">
        <v>5</v>
      </c>
      <c r="CD981">
        <v>0</v>
      </c>
      <c r="CE981">
        <v>0</v>
      </c>
      <c r="CF981">
        <v>0</v>
      </c>
      <c r="CG981">
        <v>0</v>
      </c>
      <c r="CH981">
        <v>2</v>
      </c>
      <c r="CI981">
        <v>1323.74</v>
      </c>
      <c r="CJ981">
        <v>0.229695</v>
      </c>
      <c r="CK981">
        <v>8.20364</v>
      </c>
      <c r="CL981">
        <v>10.5073</v>
      </c>
      <c r="CM981">
        <v>30</v>
      </c>
      <c r="CN981">
        <v>10.2065</v>
      </c>
      <c r="CO981">
        <v>10.5412</v>
      </c>
      <c r="CP981">
        <v>-1</v>
      </c>
      <c r="CQ981">
        <v>0</v>
      </c>
      <c r="CR981">
        <v>100</v>
      </c>
      <c r="CS981">
        <v>-999.9</v>
      </c>
      <c r="CT981">
        <v>400</v>
      </c>
      <c r="CU981">
        <v>8.65895</v>
      </c>
      <c r="CV981">
        <v>103.744</v>
      </c>
      <c r="CW981">
        <v>103.253</v>
      </c>
    </row>
    <row r="982" spans="1:101">
      <c r="A982">
        <v>968</v>
      </c>
      <c r="B982">
        <v>1550671188.6</v>
      </c>
      <c r="C982">
        <v>3215.29999995232</v>
      </c>
      <c r="D982" t="s">
        <v>2158</v>
      </c>
      <c r="E982" t="s">
        <v>2159</v>
      </c>
      <c r="F982">
        <f>J982+I982+M982*K982</f>
        <v>0</v>
      </c>
      <c r="G982">
        <f>(1000*AM982)/(L982*(AO982+273.15))</f>
        <v>0</v>
      </c>
      <c r="H982">
        <f>((G982*F982*(1-(AJ982/1000)))/(100*K982))*(BE982/60)</f>
        <v>0</v>
      </c>
      <c r="I982" t="s">
        <v>197</v>
      </c>
      <c r="J982" t="s">
        <v>198</v>
      </c>
      <c r="K982" t="s">
        <v>199</v>
      </c>
      <c r="L982" t="s">
        <v>200</v>
      </c>
      <c r="M982" t="s">
        <v>2120</v>
      </c>
      <c r="N982" t="s">
        <v>2121</v>
      </c>
      <c r="O982" t="s">
        <v>203</v>
      </c>
      <c r="P982" t="s">
        <v>1046</v>
      </c>
      <c r="Q982">
        <v>1550671188.6</v>
      </c>
      <c r="R982">
        <f>AL982*Y982*(AJ982-AK982)/(100*AF982*(1000-Y982*AJ982))</f>
        <v>0</v>
      </c>
      <c r="S982">
        <f>AL982*Y982*(AI982-AH982*(1000-Y982*AK982)/(1000-Y982*AJ982))/(100*AF982)</f>
        <v>0</v>
      </c>
      <c r="T982">
        <f>(U982/V982*100)</f>
        <v>0</v>
      </c>
      <c r="U982">
        <f>AJ982*(AM982+AN982)/1000</f>
        <v>0</v>
      </c>
      <c r="V982">
        <f>0.61365*exp(17.502*AO982/(240.97+AO982))</f>
        <v>0</v>
      </c>
      <c r="W982">
        <v>140</v>
      </c>
      <c r="X982">
        <v>10</v>
      </c>
      <c r="Y982">
        <f>IF(W982*$H$11&gt;=AA982,1.0,(AA982/(AA982-W982*$H$11)))</f>
        <v>0</v>
      </c>
      <c r="Z982">
        <f>(Y982-1)*100</f>
        <v>0</v>
      </c>
      <c r="AA982">
        <f>MAX(0,($B$11+$C$11*AR982)/(1+$D$11*AR982)*AM982/(AO982+273)*$E$11)</f>
        <v>0</v>
      </c>
      <c r="AB982">
        <f>$B$9*AS982+$C$9*AT982</f>
        <v>0</v>
      </c>
      <c r="AC982">
        <f>AB982*AD982</f>
        <v>0</v>
      </c>
      <c r="AD982">
        <f>($B$9*$D$7+$C$9*$D$7)/($B$9+$C$9)</f>
        <v>0</v>
      </c>
      <c r="AE982">
        <f>($B$9*$K$7+$C$9*$K$7)/($B$9+$C$9)</f>
        <v>0</v>
      </c>
      <c r="AF982">
        <v>10</v>
      </c>
      <c r="AG982">
        <v>1550671188.6</v>
      </c>
      <c r="AH982">
        <v>397.839</v>
      </c>
      <c r="AI982">
        <v>399.061</v>
      </c>
      <c r="AJ982">
        <v>9.11418</v>
      </c>
      <c r="AK982">
        <v>2.86145</v>
      </c>
      <c r="AL982">
        <v>1421.11</v>
      </c>
      <c r="AM982">
        <v>99.5899</v>
      </c>
      <c r="AN982">
        <v>0.0231538</v>
      </c>
      <c r="AO982">
        <v>8.45033</v>
      </c>
      <c r="AP982">
        <v>999.9</v>
      </c>
      <c r="AQ982">
        <v>999.9</v>
      </c>
      <c r="AR982">
        <v>10000.6</v>
      </c>
      <c r="AS982">
        <v>0</v>
      </c>
      <c r="AT982">
        <v>685.604</v>
      </c>
      <c r="AU982">
        <v>0</v>
      </c>
      <c r="AV982" t="s">
        <v>204</v>
      </c>
      <c r="AW982">
        <v>0</v>
      </c>
      <c r="AX982">
        <v>-1.442</v>
      </c>
      <c r="AY982">
        <v>-0.036</v>
      </c>
      <c r="AZ982">
        <v>0</v>
      </c>
      <c r="BA982">
        <v>0</v>
      </c>
      <c r="BB982">
        <v>0</v>
      </c>
      <c r="BC982">
        <v>0</v>
      </c>
      <c r="BD982">
        <v>401.916581967213</v>
      </c>
      <c r="BE982">
        <v>-0.900343022973867</v>
      </c>
      <c r="BF982">
        <v>0.268428206971193</v>
      </c>
      <c r="BG982">
        <v>-1</v>
      </c>
      <c r="BH982">
        <v>0</v>
      </c>
      <c r="BI982">
        <v>0</v>
      </c>
      <c r="BJ982" t="s">
        <v>205</v>
      </c>
      <c r="BK982">
        <v>1.8847</v>
      </c>
      <c r="BL982">
        <v>1.8816</v>
      </c>
      <c r="BM982">
        <v>1.88315</v>
      </c>
      <c r="BN982">
        <v>1.88187</v>
      </c>
      <c r="BO982">
        <v>1.8838</v>
      </c>
      <c r="BP982">
        <v>1.88309</v>
      </c>
      <c r="BQ982">
        <v>1.88477</v>
      </c>
      <c r="BR982">
        <v>1.88231</v>
      </c>
      <c r="BS982" t="s">
        <v>206</v>
      </c>
      <c r="BT982" t="s">
        <v>17</v>
      </c>
      <c r="BU982" t="s">
        <v>17</v>
      </c>
      <c r="BV982" t="s">
        <v>17</v>
      </c>
      <c r="BW982" t="s">
        <v>207</v>
      </c>
      <c r="BX982" t="s">
        <v>208</v>
      </c>
      <c r="BY982" t="s">
        <v>209</v>
      </c>
      <c r="BZ982" t="s">
        <v>209</v>
      </c>
      <c r="CA982" t="s">
        <v>209</v>
      </c>
      <c r="CB982" t="s">
        <v>209</v>
      </c>
      <c r="CC982">
        <v>5</v>
      </c>
      <c r="CD982">
        <v>0</v>
      </c>
      <c r="CE982">
        <v>0</v>
      </c>
      <c r="CF982">
        <v>0</v>
      </c>
      <c r="CG982">
        <v>0</v>
      </c>
      <c r="CH982">
        <v>2</v>
      </c>
      <c r="CI982">
        <v>1314.28</v>
      </c>
      <c r="CJ982">
        <v>0.229695</v>
      </c>
      <c r="CK982">
        <v>8.21187</v>
      </c>
      <c r="CL982">
        <v>10.5092</v>
      </c>
      <c r="CM982">
        <v>30</v>
      </c>
      <c r="CN982">
        <v>10.2073</v>
      </c>
      <c r="CO982">
        <v>10.5423</v>
      </c>
      <c r="CP982">
        <v>-1</v>
      </c>
      <c r="CQ982">
        <v>0</v>
      </c>
      <c r="CR982">
        <v>100</v>
      </c>
      <c r="CS982">
        <v>-999.9</v>
      </c>
      <c r="CT982">
        <v>400</v>
      </c>
      <c r="CU982">
        <v>8.60559</v>
      </c>
      <c r="CV982">
        <v>103.744</v>
      </c>
      <c r="CW982">
        <v>103.252</v>
      </c>
    </row>
    <row r="983" spans="1:101">
      <c r="A983">
        <v>969</v>
      </c>
      <c r="B983">
        <v>1550671190.6</v>
      </c>
      <c r="C983">
        <v>3217.29999995232</v>
      </c>
      <c r="D983" t="s">
        <v>2160</v>
      </c>
      <c r="E983" t="s">
        <v>2161</v>
      </c>
      <c r="F983">
        <f>J983+I983+M983*K983</f>
        <v>0</v>
      </c>
      <c r="G983">
        <f>(1000*AM983)/(L983*(AO983+273.15))</f>
        <v>0</v>
      </c>
      <c r="H983">
        <f>((G983*F983*(1-(AJ983/1000)))/(100*K983))*(BE983/60)</f>
        <v>0</v>
      </c>
      <c r="I983" t="s">
        <v>197</v>
      </c>
      <c r="J983" t="s">
        <v>198</v>
      </c>
      <c r="K983" t="s">
        <v>199</v>
      </c>
      <c r="L983" t="s">
        <v>200</v>
      </c>
      <c r="M983" t="s">
        <v>2120</v>
      </c>
      <c r="N983" t="s">
        <v>2121</v>
      </c>
      <c r="O983" t="s">
        <v>203</v>
      </c>
      <c r="P983" t="s">
        <v>1046</v>
      </c>
      <c r="Q983">
        <v>1550671190.6</v>
      </c>
      <c r="R983">
        <f>AL983*Y983*(AJ983-AK983)/(100*AF983*(1000-Y983*AJ983))</f>
        <v>0</v>
      </c>
      <c r="S983">
        <f>AL983*Y983*(AI983-AH983*(1000-Y983*AK983)/(1000-Y983*AJ983))/(100*AF983)</f>
        <v>0</v>
      </c>
      <c r="T983">
        <f>(U983/V983*100)</f>
        <v>0</v>
      </c>
      <c r="U983">
        <f>AJ983*(AM983+AN983)/1000</f>
        <v>0</v>
      </c>
      <c r="V983">
        <f>0.61365*exp(17.502*AO983/(240.97+AO983))</f>
        <v>0</v>
      </c>
      <c r="W983">
        <v>147</v>
      </c>
      <c r="X983">
        <v>10</v>
      </c>
      <c r="Y983">
        <f>IF(W983*$H$11&gt;=AA983,1.0,(AA983/(AA983-W983*$H$11)))</f>
        <v>0</v>
      </c>
      <c r="Z983">
        <f>(Y983-1)*100</f>
        <v>0</v>
      </c>
      <c r="AA983">
        <f>MAX(0,($B$11+$C$11*AR983)/(1+$D$11*AR983)*AM983/(AO983+273)*$E$11)</f>
        <v>0</v>
      </c>
      <c r="AB983">
        <f>$B$9*AS983+$C$9*AT983</f>
        <v>0</v>
      </c>
      <c r="AC983">
        <f>AB983*AD983</f>
        <v>0</v>
      </c>
      <c r="AD983">
        <f>($B$9*$D$7+$C$9*$D$7)/($B$9+$C$9)</f>
        <v>0</v>
      </c>
      <c r="AE983">
        <f>($B$9*$K$7+$C$9*$K$7)/($B$9+$C$9)</f>
        <v>0</v>
      </c>
      <c r="AF983">
        <v>10</v>
      </c>
      <c r="AG983">
        <v>1550671190.6</v>
      </c>
      <c r="AH983">
        <v>397.725</v>
      </c>
      <c r="AI983">
        <v>399.056</v>
      </c>
      <c r="AJ983">
        <v>9.16146</v>
      </c>
      <c r="AK983">
        <v>2.86125</v>
      </c>
      <c r="AL983">
        <v>1421.13</v>
      </c>
      <c r="AM983">
        <v>99.5903</v>
      </c>
      <c r="AN983">
        <v>0.0232676</v>
      </c>
      <c r="AO983">
        <v>8.48815</v>
      </c>
      <c r="AP983">
        <v>999.9</v>
      </c>
      <c r="AQ983">
        <v>999.9</v>
      </c>
      <c r="AR983">
        <v>10010</v>
      </c>
      <c r="AS983">
        <v>0</v>
      </c>
      <c r="AT983">
        <v>691.726</v>
      </c>
      <c r="AU983">
        <v>0</v>
      </c>
      <c r="AV983" t="s">
        <v>204</v>
      </c>
      <c r="AW983">
        <v>0</v>
      </c>
      <c r="AX983">
        <v>-1.442</v>
      </c>
      <c r="AY983">
        <v>-0.036</v>
      </c>
      <c r="AZ983">
        <v>0</v>
      </c>
      <c r="BA983">
        <v>0</v>
      </c>
      <c r="BB983">
        <v>0</v>
      </c>
      <c r="BC983">
        <v>0</v>
      </c>
      <c r="BD983">
        <v>401.891</v>
      </c>
      <c r="BE983">
        <v>-0.912255145533968</v>
      </c>
      <c r="BF983">
        <v>0.271346490732397</v>
      </c>
      <c r="BG983">
        <v>-1</v>
      </c>
      <c r="BH983">
        <v>0</v>
      </c>
      <c r="BI983">
        <v>0</v>
      </c>
      <c r="BJ983" t="s">
        <v>205</v>
      </c>
      <c r="BK983">
        <v>1.88469</v>
      </c>
      <c r="BL983">
        <v>1.8816</v>
      </c>
      <c r="BM983">
        <v>1.88312</v>
      </c>
      <c r="BN983">
        <v>1.88187</v>
      </c>
      <c r="BO983">
        <v>1.88378</v>
      </c>
      <c r="BP983">
        <v>1.88309</v>
      </c>
      <c r="BQ983">
        <v>1.88477</v>
      </c>
      <c r="BR983">
        <v>1.88232</v>
      </c>
      <c r="BS983" t="s">
        <v>206</v>
      </c>
      <c r="BT983" t="s">
        <v>17</v>
      </c>
      <c r="BU983" t="s">
        <v>17</v>
      </c>
      <c r="BV983" t="s">
        <v>17</v>
      </c>
      <c r="BW983" t="s">
        <v>207</v>
      </c>
      <c r="BX983" t="s">
        <v>208</v>
      </c>
      <c r="BY983" t="s">
        <v>209</v>
      </c>
      <c r="BZ983" t="s">
        <v>209</v>
      </c>
      <c r="CA983" t="s">
        <v>209</v>
      </c>
      <c r="CB983" t="s">
        <v>209</v>
      </c>
      <c r="CC983">
        <v>5</v>
      </c>
      <c r="CD983">
        <v>0</v>
      </c>
      <c r="CE983">
        <v>0</v>
      </c>
      <c r="CF983">
        <v>0</v>
      </c>
      <c r="CG983">
        <v>0</v>
      </c>
      <c r="CH983">
        <v>2</v>
      </c>
      <c r="CI983">
        <v>1308.79</v>
      </c>
      <c r="CJ983">
        <v>0.229695</v>
      </c>
      <c r="CK983">
        <v>8.22052</v>
      </c>
      <c r="CL983">
        <v>10.5115</v>
      </c>
      <c r="CM983">
        <v>30</v>
      </c>
      <c r="CN983">
        <v>10.2085</v>
      </c>
      <c r="CO983">
        <v>10.5435</v>
      </c>
      <c r="CP983">
        <v>-1</v>
      </c>
      <c r="CQ983">
        <v>0</v>
      </c>
      <c r="CR983">
        <v>100</v>
      </c>
      <c r="CS983">
        <v>-999.9</v>
      </c>
      <c r="CT983">
        <v>400</v>
      </c>
      <c r="CU983">
        <v>8.55554</v>
      </c>
      <c r="CV983">
        <v>103.744</v>
      </c>
      <c r="CW983">
        <v>103.252</v>
      </c>
    </row>
    <row r="984" spans="1:101">
      <c r="A984">
        <v>970</v>
      </c>
      <c r="B984">
        <v>1550671192.6</v>
      </c>
      <c r="C984">
        <v>3219.29999995232</v>
      </c>
      <c r="D984" t="s">
        <v>2162</v>
      </c>
      <c r="E984" t="s">
        <v>2163</v>
      </c>
      <c r="F984">
        <f>J984+I984+M984*K984</f>
        <v>0</v>
      </c>
      <c r="G984">
        <f>(1000*AM984)/(L984*(AO984+273.15))</f>
        <v>0</v>
      </c>
      <c r="H984">
        <f>((G984*F984*(1-(AJ984/1000)))/(100*K984))*(BE984/60)</f>
        <v>0</v>
      </c>
      <c r="I984" t="s">
        <v>197</v>
      </c>
      <c r="J984" t="s">
        <v>198</v>
      </c>
      <c r="K984" t="s">
        <v>199</v>
      </c>
      <c r="L984" t="s">
        <v>200</v>
      </c>
      <c r="M984" t="s">
        <v>2120</v>
      </c>
      <c r="N984" t="s">
        <v>2121</v>
      </c>
      <c r="O984" t="s">
        <v>203</v>
      </c>
      <c r="P984" t="s">
        <v>1046</v>
      </c>
      <c r="Q984">
        <v>1550671192.6</v>
      </c>
      <c r="R984">
        <f>AL984*Y984*(AJ984-AK984)/(100*AF984*(1000-Y984*AJ984))</f>
        <v>0</v>
      </c>
      <c r="S984">
        <f>AL984*Y984*(AI984-AH984*(1000-Y984*AK984)/(1000-Y984*AJ984))/(100*AF984)</f>
        <v>0</v>
      </c>
      <c r="T984">
        <f>(U984/V984*100)</f>
        <v>0</v>
      </c>
      <c r="U984">
        <f>AJ984*(AM984+AN984)/1000</f>
        <v>0</v>
      </c>
      <c r="V984">
        <f>0.61365*exp(17.502*AO984/(240.97+AO984))</f>
        <v>0</v>
      </c>
      <c r="W984">
        <v>134</v>
      </c>
      <c r="X984">
        <v>9</v>
      </c>
      <c r="Y984">
        <f>IF(W984*$H$11&gt;=AA984,1.0,(AA984/(AA984-W984*$H$11)))</f>
        <v>0</v>
      </c>
      <c r="Z984">
        <f>(Y984-1)*100</f>
        <v>0</v>
      </c>
      <c r="AA984">
        <f>MAX(0,($B$11+$C$11*AR984)/(1+$D$11*AR984)*AM984/(AO984+273)*$E$11)</f>
        <v>0</v>
      </c>
      <c r="AB984">
        <f>$B$9*AS984+$C$9*AT984</f>
        <v>0</v>
      </c>
      <c r="AC984">
        <f>AB984*AD984</f>
        <v>0</v>
      </c>
      <c r="AD984">
        <f>($B$9*$D$7+$C$9*$D$7)/($B$9+$C$9)</f>
        <v>0</v>
      </c>
      <c r="AE984">
        <f>($B$9*$K$7+$C$9*$K$7)/($B$9+$C$9)</f>
        <v>0</v>
      </c>
      <c r="AF984">
        <v>10</v>
      </c>
      <c r="AG984">
        <v>1550671192.6</v>
      </c>
      <c r="AH984">
        <v>397.634</v>
      </c>
      <c r="AI984">
        <v>399.052</v>
      </c>
      <c r="AJ984">
        <v>9.19904</v>
      </c>
      <c r="AK984">
        <v>2.86101</v>
      </c>
      <c r="AL984">
        <v>1421.08</v>
      </c>
      <c r="AM984">
        <v>99.5905</v>
      </c>
      <c r="AN984">
        <v>0.023647</v>
      </c>
      <c r="AO984">
        <v>8.50775</v>
      </c>
      <c r="AP984">
        <v>999.9</v>
      </c>
      <c r="AQ984">
        <v>999.9</v>
      </c>
      <c r="AR984">
        <v>9997.5</v>
      </c>
      <c r="AS984">
        <v>0</v>
      </c>
      <c r="AT984">
        <v>706.005</v>
      </c>
      <c r="AU984">
        <v>0</v>
      </c>
      <c r="AV984" t="s">
        <v>204</v>
      </c>
      <c r="AW984">
        <v>0</v>
      </c>
      <c r="AX984">
        <v>-1.442</v>
      </c>
      <c r="AY984">
        <v>-0.036</v>
      </c>
      <c r="AZ984">
        <v>0</v>
      </c>
      <c r="BA984">
        <v>0</v>
      </c>
      <c r="BB984">
        <v>0</v>
      </c>
      <c r="BC984">
        <v>0</v>
      </c>
      <c r="BD984">
        <v>401.862352459016</v>
      </c>
      <c r="BE984">
        <v>-0.929639951939326</v>
      </c>
      <c r="BF984">
        <v>0.276056864008277</v>
      </c>
      <c r="BG984">
        <v>-1</v>
      </c>
      <c r="BH984">
        <v>0</v>
      </c>
      <c r="BI984">
        <v>0</v>
      </c>
      <c r="BJ984" t="s">
        <v>205</v>
      </c>
      <c r="BK984">
        <v>1.88469</v>
      </c>
      <c r="BL984">
        <v>1.8816</v>
      </c>
      <c r="BM984">
        <v>1.8831</v>
      </c>
      <c r="BN984">
        <v>1.88187</v>
      </c>
      <c r="BO984">
        <v>1.88379</v>
      </c>
      <c r="BP984">
        <v>1.88309</v>
      </c>
      <c r="BQ984">
        <v>1.88477</v>
      </c>
      <c r="BR984">
        <v>1.88232</v>
      </c>
      <c r="BS984" t="s">
        <v>206</v>
      </c>
      <c r="BT984" t="s">
        <v>17</v>
      </c>
      <c r="BU984" t="s">
        <v>17</v>
      </c>
      <c r="BV984" t="s">
        <v>17</v>
      </c>
      <c r="BW984" t="s">
        <v>207</v>
      </c>
      <c r="BX984" t="s">
        <v>208</v>
      </c>
      <c r="BY984" t="s">
        <v>209</v>
      </c>
      <c r="BZ984" t="s">
        <v>209</v>
      </c>
      <c r="CA984" t="s">
        <v>209</v>
      </c>
      <c r="CB984" t="s">
        <v>209</v>
      </c>
      <c r="CC984">
        <v>5</v>
      </c>
      <c r="CD984">
        <v>0</v>
      </c>
      <c r="CE984">
        <v>0</v>
      </c>
      <c r="CF984">
        <v>0</v>
      </c>
      <c r="CG984">
        <v>0</v>
      </c>
      <c r="CH984">
        <v>2</v>
      </c>
      <c r="CI984">
        <v>1319.08</v>
      </c>
      <c r="CJ984">
        <v>0.229695</v>
      </c>
      <c r="CK984">
        <v>8.22919</v>
      </c>
      <c r="CL984">
        <v>10.5135</v>
      </c>
      <c r="CM984">
        <v>30</v>
      </c>
      <c r="CN984">
        <v>10.2096</v>
      </c>
      <c r="CO984">
        <v>10.5446</v>
      </c>
      <c r="CP984">
        <v>-1</v>
      </c>
      <c r="CQ984">
        <v>0</v>
      </c>
      <c r="CR984">
        <v>100</v>
      </c>
      <c r="CS984">
        <v>-999.9</v>
      </c>
      <c r="CT984">
        <v>400</v>
      </c>
      <c r="CU984">
        <v>8.50999</v>
      </c>
      <c r="CV984">
        <v>103.743</v>
      </c>
      <c r="CW984">
        <v>103.252</v>
      </c>
    </row>
    <row r="985" spans="1:101">
      <c r="A985">
        <v>971</v>
      </c>
      <c r="B985">
        <v>1550671194.6</v>
      </c>
      <c r="C985">
        <v>3221.29999995232</v>
      </c>
      <c r="D985" t="s">
        <v>2164</v>
      </c>
      <c r="E985" t="s">
        <v>2165</v>
      </c>
      <c r="F985">
        <f>J985+I985+M985*K985</f>
        <v>0</v>
      </c>
      <c r="G985">
        <f>(1000*AM985)/(L985*(AO985+273.15))</f>
        <v>0</v>
      </c>
      <c r="H985">
        <f>((G985*F985*(1-(AJ985/1000)))/(100*K985))*(BE985/60)</f>
        <v>0</v>
      </c>
      <c r="I985" t="s">
        <v>197</v>
      </c>
      <c r="J985" t="s">
        <v>198</v>
      </c>
      <c r="K985" t="s">
        <v>199</v>
      </c>
      <c r="L985" t="s">
        <v>200</v>
      </c>
      <c r="M985" t="s">
        <v>2120</v>
      </c>
      <c r="N985" t="s">
        <v>2121</v>
      </c>
      <c r="O985" t="s">
        <v>203</v>
      </c>
      <c r="P985" t="s">
        <v>1046</v>
      </c>
      <c r="Q985">
        <v>1550671194.6</v>
      </c>
      <c r="R985">
        <f>AL985*Y985*(AJ985-AK985)/(100*AF985*(1000-Y985*AJ985))</f>
        <v>0</v>
      </c>
      <c r="S985">
        <f>AL985*Y985*(AI985-AH985*(1000-Y985*AK985)/(1000-Y985*AJ985))/(100*AF985)</f>
        <v>0</v>
      </c>
      <c r="T985">
        <f>(U985/V985*100)</f>
        <v>0</v>
      </c>
      <c r="U985">
        <f>AJ985*(AM985+AN985)/1000</f>
        <v>0</v>
      </c>
      <c r="V985">
        <f>0.61365*exp(17.502*AO985/(240.97+AO985))</f>
        <v>0</v>
      </c>
      <c r="W985">
        <v>130</v>
      </c>
      <c r="X985">
        <v>9</v>
      </c>
      <c r="Y985">
        <f>IF(W985*$H$11&gt;=AA985,1.0,(AA985/(AA985-W985*$H$11)))</f>
        <v>0</v>
      </c>
      <c r="Z985">
        <f>(Y985-1)*100</f>
        <v>0</v>
      </c>
      <c r="AA985">
        <f>MAX(0,($B$11+$C$11*AR985)/(1+$D$11*AR985)*AM985/(AO985+273)*$E$11)</f>
        <v>0</v>
      </c>
      <c r="AB985">
        <f>$B$9*AS985+$C$9*AT985</f>
        <v>0</v>
      </c>
      <c r="AC985">
        <f>AB985*AD985</f>
        <v>0</v>
      </c>
      <c r="AD985">
        <f>($B$9*$D$7+$C$9*$D$7)/($B$9+$C$9)</f>
        <v>0</v>
      </c>
      <c r="AE985">
        <f>($B$9*$K$7+$C$9*$K$7)/($B$9+$C$9)</f>
        <v>0</v>
      </c>
      <c r="AF985">
        <v>10</v>
      </c>
      <c r="AG985">
        <v>1550671194.6</v>
      </c>
      <c r="AH985">
        <v>397.641</v>
      </c>
      <c r="AI985">
        <v>399.048</v>
      </c>
      <c r="AJ985">
        <v>9.2336</v>
      </c>
      <c r="AK985">
        <v>2.86173</v>
      </c>
      <c r="AL985">
        <v>1421</v>
      </c>
      <c r="AM985">
        <v>99.5894</v>
      </c>
      <c r="AN985">
        <v>0.023723</v>
      </c>
      <c r="AO985">
        <v>8.52105</v>
      </c>
      <c r="AP985">
        <v>999.9</v>
      </c>
      <c r="AQ985">
        <v>999.9</v>
      </c>
      <c r="AR985">
        <v>10011.2</v>
      </c>
      <c r="AS985">
        <v>0</v>
      </c>
      <c r="AT985">
        <v>725.803</v>
      </c>
      <c r="AU985">
        <v>0</v>
      </c>
      <c r="AV985" t="s">
        <v>204</v>
      </c>
      <c r="AW985">
        <v>0</v>
      </c>
      <c r="AX985">
        <v>-1.442</v>
      </c>
      <c r="AY985">
        <v>-0.036</v>
      </c>
      <c r="AZ985">
        <v>0</v>
      </c>
      <c r="BA985">
        <v>0</v>
      </c>
      <c r="BB985">
        <v>0</v>
      </c>
      <c r="BC985">
        <v>0</v>
      </c>
      <c r="BD985">
        <v>401.832975409836</v>
      </c>
      <c r="BE985">
        <v>-0.954540895222231</v>
      </c>
      <c r="BF985">
        <v>0.282821859680889</v>
      </c>
      <c r="BG985">
        <v>-1</v>
      </c>
      <c r="BH985">
        <v>0</v>
      </c>
      <c r="BI985">
        <v>0</v>
      </c>
      <c r="BJ985" t="s">
        <v>205</v>
      </c>
      <c r="BK985">
        <v>1.88469</v>
      </c>
      <c r="BL985">
        <v>1.88161</v>
      </c>
      <c r="BM985">
        <v>1.8831</v>
      </c>
      <c r="BN985">
        <v>1.88187</v>
      </c>
      <c r="BO985">
        <v>1.88378</v>
      </c>
      <c r="BP985">
        <v>1.88309</v>
      </c>
      <c r="BQ985">
        <v>1.88477</v>
      </c>
      <c r="BR985">
        <v>1.88232</v>
      </c>
      <c r="BS985" t="s">
        <v>206</v>
      </c>
      <c r="BT985" t="s">
        <v>17</v>
      </c>
      <c r="BU985" t="s">
        <v>17</v>
      </c>
      <c r="BV985" t="s">
        <v>17</v>
      </c>
      <c r="BW985" t="s">
        <v>207</v>
      </c>
      <c r="BX985" t="s">
        <v>208</v>
      </c>
      <c r="BY985" t="s">
        <v>209</v>
      </c>
      <c r="BZ985" t="s">
        <v>209</v>
      </c>
      <c r="CA985" t="s">
        <v>209</v>
      </c>
      <c r="CB985" t="s">
        <v>209</v>
      </c>
      <c r="CC985">
        <v>5</v>
      </c>
      <c r="CD985">
        <v>0</v>
      </c>
      <c r="CE985">
        <v>0</v>
      </c>
      <c r="CF985">
        <v>0</v>
      </c>
      <c r="CG985">
        <v>0</v>
      </c>
      <c r="CH985">
        <v>2</v>
      </c>
      <c r="CI985">
        <v>1321.35</v>
      </c>
      <c r="CJ985">
        <v>0.229695</v>
      </c>
      <c r="CK985">
        <v>8.23793</v>
      </c>
      <c r="CL985">
        <v>10.5151</v>
      </c>
      <c r="CM985">
        <v>30.0001</v>
      </c>
      <c r="CN985">
        <v>10.2102</v>
      </c>
      <c r="CO985">
        <v>10.5455</v>
      </c>
      <c r="CP985">
        <v>-1</v>
      </c>
      <c r="CQ985">
        <v>0</v>
      </c>
      <c r="CR985">
        <v>100</v>
      </c>
      <c r="CS985">
        <v>-999.9</v>
      </c>
      <c r="CT985">
        <v>400</v>
      </c>
      <c r="CU985">
        <v>8.44422</v>
      </c>
      <c r="CV985">
        <v>103.743</v>
      </c>
      <c r="CW985">
        <v>103.253</v>
      </c>
    </row>
    <row r="986" spans="1:101">
      <c r="A986">
        <v>972</v>
      </c>
      <c r="B986">
        <v>1550671196.6</v>
      </c>
      <c r="C986">
        <v>3223.29999995232</v>
      </c>
      <c r="D986" t="s">
        <v>2166</v>
      </c>
      <c r="E986" t="s">
        <v>2167</v>
      </c>
      <c r="F986">
        <f>J986+I986+M986*K986</f>
        <v>0</v>
      </c>
      <c r="G986">
        <f>(1000*AM986)/(L986*(AO986+273.15))</f>
        <v>0</v>
      </c>
      <c r="H986">
        <f>((G986*F986*(1-(AJ986/1000)))/(100*K986))*(BE986/60)</f>
        <v>0</v>
      </c>
      <c r="I986" t="s">
        <v>197</v>
      </c>
      <c r="J986" t="s">
        <v>198</v>
      </c>
      <c r="K986" t="s">
        <v>199</v>
      </c>
      <c r="L986" t="s">
        <v>200</v>
      </c>
      <c r="M986" t="s">
        <v>2120</v>
      </c>
      <c r="N986" t="s">
        <v>2121</v>
      </c>
      <c r="O986" t="s">
        <v>203</v>
      </c>
      <c r="P986" t="s">
        <v>1046</v>
      </c>
      <c r="Q986">
        <v>1550671196.6</v>
      </c>
      <c r="R986">
        <f>AL986*Y986*(AJ986-AK986)/(100*AF986*(1000-Y986*AJ986))</f>
        <v>0</v>
      </c>
      <c r="S986">
        <f>AL986*Y986*(AI986-AH986*(1000-Y986*AK986)/(1000-Y986*AJ986))/(100*AF986)</f>
        <v>0</v>
      </c>
      <c r="T986">
        <f>(U986/V986*100)</f>
        <v>0</v>
      </c>
      <c r="U986">
        <f>AJ986*(AM986+AN986)/1000</f>
        <v>0</v>
      </c>
      <c r="V986">
        <f>0.61365*exp(17.502*AO986/(240.97+AO986))</f>
        <v>0</v>
      </c>
      <c r="W986">
        <v>129</v>
      </c>
      <c r="X986">
        <v>9</v>
      </c>
      <c r="Y986">
        <f>IF(W986*$H$11&gt;=AA986,1.0,(AA986/(AA986-W986*$H$11)))</f>
        <v>0</v>
      </c>
      <c r="Z986">
        <f>(Y986-1)*100</f>
        <v>0</v>
      </c>
      <c r="AA986">
        <f>MAX(0,($B$11+$C$11*AR986)/(1+$D$11*AR986)*AM986/(AO986+273)*$E$11)</f>
        <v>0</v>
      </c>
      <c r="AB986">
        <f>$B$9*AS986+$C$9*AT986</f>
        <v>0</v>
      </c>
      <c r="AC986">
        <f>AB986*AD986</f>
        <v>0</v>
      </c>
      <c r="AD986">
        <f>($B$9*$D$7+$C$9*$D$7)/($B$9+$C$9)</f>
        <v>0</v>
      </c>
      <c r="AE986">
        <f>($B$9*$K$7+$C$9*$K$7)/($B$9+$C$9)</f>
        <v>0</v>
      </c>
      <c r="AF986">
        <v>10</v>
      </c>
      <c r="AG986">
        <v>1550671196.6</v>
      </c>
      <c r="AH986">
        <v>397.58</v>
      </c>
      <c r="AI986">
        <v>399.044</v>
      </c>
      <c r="AJ986">
        <v>9.27072</v>
      </c>
      <c r="AK986">
        <v>2.86182</v>
      </c>
      <c r="AL986">
        <v>1420.9</v>
      </c>
      <c r="AM986">
        <v>99.5907</v>
      </c>
      <c r="AN986">
        <v>0.0236506</v>
      </c>
      <c r="AO986">
        <v>8.5437</v>
      </c>
      <c r="AP986">
        <v>999.9</v>
      </c>
      <c r="AQ986">
        <v>999.9</v>
      </c>
      <c r="AR986">
        <v>10012.5</v>
      </c>
      <c r="AS986">
        <v>0</v>
      </c>
      <c r="AT986">
        <v>740.982</v>
      </c>
      <c r="AU986">
        <v>0</v>
      </c>
      <c r="AV986" t="s">
        <v>204</v>
      </c>
      <c r="AW986">
        <v>0</v>
      </c>
      <c r="AX986">
        <v>-1.442</v>
      </c>
      <c r="AY986">
        <v>-0.036</v>
      </c>
      <c r="AZ986">
        <v>0</v>
      </c>
      <c r="BA986">
        <v>0</v>
      </c>
      <c r="BB986">
        <v>0</v>
      </c>
      <c r="BC986">
        <v>0</v>
      </c>
      <c r="BD986">
        <v>401.804885245902</v>
      </c>
      <c r="BE986">
        <v>-0.974452465095775</v>
      </c>
      <c r="BF986">
        <v>0.287874465944745</v>
      </c>
      <c r="BG986">
        <v>-1</v>
      </c>
      <c r="BH986">
        <v>0</v>
      </c>
      <c r="BI986">
        <v>0</v>
      </c>
      <c r="BJ986" t="s">
        <v>205</v>
      </c>
      <c r="BK986">
        <v>1.88471</v>
      </c>
      <c r="BL986">
        <v>1.88162</v>
      </c>
      <c r="BM986">
        <v>1.8831</v>
      </c>
      <c r="BN986">
        <v>1.88187</v>
      </c>
      <c r="BO986">
        <v>1.88376</v>
      </c>
      <c r="BP986">
        <v>1.88309</v>
      </c>
      <c r="BQ986">
        <v>1.88477</v>
      </c>
      <c r="BR986">
        <v>1.88232</v>
      </c>
      <c r="BS986" t="s">
        <v>206</v>
      </c>
      <c r="BT986" t="s">
        <v>17</v>
      </c>
      <c r="BU986" t="s">
        <v>17</v>
      </c>
      <c r="BV986" t="s">
        <v>17</v>
      </c>
      <c r="BW986" t="s">
        <v>207</v>
      </c>
      <c r="BX986" t="s">
        <v>208</v>
      </c>
      <c r="BY986" t="s">
        <v>209</v>
      </c>
      <c r="BZ986" t="s">
        <v>209</v>
      </c>
      <c r="CA986" t="s">
        <v>209</v>
      </c>
      <c r="CB986" t="s">
        <v>209</v>
      </c>
      <c r="CC986">
        <v>5</v>
      </c>
      <c r="CD986">
        <v>0</v>
      </c>
      <c r="CE986">
        <v>0</v>
      </c>
      <c r="CF986">
        <v>0</v>
      </c>
      <c r="CG986">
        <v>0</v>
      </c>
      <c r="CH986">
        <v>2</v>
      </c>
      <c r="CI986">
        <v>1322.54</v>
      </c>
      <c r="CJ986">
        <v>0.229695</v>
      </c>
      <c r="CK986">
        <v>8.24587</v>
      </c>
      <c r="CL986">
        <v>10.5167</v>
      </c>
      <c r="CM986">
        <v>30.0002</v>
      </c>
      <c r="CN986">
        <v>10.2107</v>
      </c>
      <c r="CO986">
        <v>10.5461</v>
      </c>
      <c r="CP986">
        <v>-1</v>
      </c>
      <c r="CQ986">
        <v>0</v>
      </c>
      <c r="CR986">
        <v>100</v>
      </c>
      <c r="CS986">
        <v>-999.9</v>
      </c>
      <c r="CT986">
        <v>400</v>
      </c>
      <c r="CU986">
        <v>8.38597</v>
      </c>
      <c r="CV986">
        <v>103.742</v>
      </c>
      <c r="CW986">
        <v>103.253</v>
      </c>
    </row>
    <row r="987" spans="1:101">
      <c r="A987">
        <v>973</v>
      </c>
      <c r="B987">
        <v>1550671198.6</v>
      </c>
      <c r="C987">
        <v>3225.29999995232</v>
      </c>
      <c r="D987" t="s">
        <v>2168</v>
      </c>
      <c r="E987" t="s">
        <v>2169</v>
      </c>
      <c r="F987">
        <f>J987+I987+M987*K987</f>
        <v>0</v>
      </c>
      <c r="G987">
        <f>(1000*AM987)/(L987*(AO987+273.15))</f>
        <v>0</v>
      </c>
      <c r="H987">
        <f>((G987*F987*(1-(AJ987/1000)))/(100*K987))*(BE987/60)</f>
        <v>0</v>
      </c>
      <c r="I987" t="s">
        <v>197</v>
      </c>
      <c r="J987" t="s">
        <v>198</v>
      </c>
      <c r="K987" t="s">
        <v>199</v>
      </c>
      <c r="L987" t="s">
        <v>200</v>
      </c>
      <c r="M987" t="s">
        <v>2120</v>
      </c>
      <c r="N987" t="s">
        <v>2121</v>
      </c>
      <c r="O987" t="s">
        <v>203</v>
      </c>
      <c r="P987" t="s">
        <v>1046</v>
      </c>
      <c r="Q987">
        <v>1550671198.6</v>
      </c>
      <c r="R987">
        <f>AL987*Y987*(AJ987-AK987)/(100*AF987*(1000-Y987*AJ987))</f>
        <v>0</v>
      </c>
      <c r="S987">
        <f>AL987*Y987*(AI987-AH987*(1000-Y987*AK987)/(1000-Y987*AJ987))/(100*AF987)</f>
        <v>0</v>
      </c>
      <c r="T987">
        <f>(U987/V987*100)</f>
        <v>0</v>
      </c>
      <c r="U987">
        <f>AJ987*(AM987+AN987)/1000</f>
        <v>0</v>
      </c>
      <c r="V987">
        <f>0.61365*exp(17.502*AO987/(240.97+AO987))</f>
        <v>0</v>
      </c>
      <c r="W987">
        <v>146</v>
      </c>
      <c r="X987">
        <v>10</v>
      </c>
      <c r="Y987">
        <f>IF(W987*$H$11&gt;=AA987,1.0,(AA987/(AA987-W987*$H$11)))</f>
        <v>0</v>
      </c>
      <c r="Z987">
        <f>(Y987-1)*100</f>
        <v>0</v>
      </c>
      <c r="AA987">
        <f>MAX(0,($B$11+$C$11*AR987)/(1+$D$11*AR987)*AM987/(AO987+273)*$E$11)</f>
        <v>0</v>
      </c>
      <c r="AB987">
        <f>$B$9*AS987+$C$9*AT987</f>
        <v>0</v>
      </c>
      <c r="AC987">
        <f>AB987*AD987</f>
        <v>0</v>
      </c>
      <c r="AD987">
        <f>($B$9*$D$7+$C$9*$D$7)/($B$9+$C$9)</f>
        <v>0</v>
      </c>
      <c r="AE987">
        <f>($B$9*$K$7+$C$9*$K$7)/($B$9+$C$9)</f>
        <v>0</v>
      </c>
      <c r="AF987">
        <v>10</v>
      </c>
      <c r="AG987">
        <v>1550671198.6</v>
      </c>
      <c r="AH987">
        <v>397.528</v>
      </c>
      <c r="AI987">
        <v>399.015</v>
      </c>
      <c r="AJ987">
        <v>9.30419</v>
      </c>
      <c r="AK987">
        <v>2.86181</v>
      </c>
      <c r="AL987">
        <v>1420.83</v>
      </c>
      <c r="AM987">
        <v>99.5913</v>
      </c>
      <c r="AN987">
        <v>0.0236202</v>
      </c>
      <c r="AO987">
        <v>8.55157</v>
      </c>
      <c r="AP987">
        <v>999.9</v>
      </c>
      <c r="AQ987">
        <v>999.9</v>
      </c>
      <c r="AR987">
        <v>9996.88</v>
      </c>
      <c r="AS987">
        <v>0</v>
      </c>
      <c r="AT987">
        <v>745.254</v>
      </c>
      <c r="AU987">
        <v>0</v>
      </c>
      <c r="AV987" t="s">
        <v>204</v>
      </c>
      <c r="AW987">
        <v>0</v>
      </c>
      <c r="AX987">
        <v>-1.442</v>
      </c>
      <c r="AY987">
        <v>-0.036</v>
      </c>
      <c r="AZ987">
        <v>0</v>
      </c>
      <c r="BA987">
        <v>0</v>
      </c>
      <c r="BB987">
        <v>0</v>
      </c>
      <c r="BC987">
        <v>0</v>
      </c>
      <c r="BD987">
        <v>401.775237704918</v>
      </c>
      <c r="BE987">
        <v>-0.988130366760583</v>
      </c>
      <c r="BF987">
        <v>0.291487143750426</v>
      </c>
      <c r="BG987">
        <v>-1</v>
      </c>
      <c r="BH987">
        <v>0</v>
      </c>
      <c r="BI987">
        <v>0</v>
      </c>
      <c r="BJ987" t="s">
        <v>205</v>
      </c>
      <c r="BK987">
        <v>1.88471</v>
      </c>
      <c r="BL987">
        <v>1.8816</v>
      </c>
      <c r="BM987">
        <v>1.88311</v>
      </c>
      <c r="BN987">
        <v>1.88187</v>
      </c>
      <c r="BO987">
        <v>1.88376</v>
      </c>
      <c r="BP987">
        <v>1.88309</v>
      </c>
      <c r="BQ987">
        <v>1.88477</v>
      </c>
      <c r="BR987">
        <v>1.88231</v>
      </c>
      <c r="BS987" t="s">
        <v>206</v>
      </c>
      <c r="BT987" t="s">
        <v>17</v>
      </c>
      <c r="BU987" t="s">
        <v>17</v>
      </c>
      <c r="BV987" t="s">
        <v>17</v>
      </c>
      <c r="BW987" t="s">
        <v>207</v>
      </c>
      <c r="BX987" t="s">
        <v>208</v>
      </c>
      <c r="BY987" t="s">
        <v>209</v>
      </c>
      <c r="BZ987" t="s">
        <v>209</v>
      </c>
      <c r="CA987" t="s">
        <v>209</v>
      </c>
      <c r="CB987" t="s">
        <v>209</v>
      </c>
      <c r="CC987">
        <v>5</v>
      </c>
      <c r="CD987">
        <v>0</v>
      </c>
      <c r="CE987">
        <v>0</v>
      </c>
      <c r="CF987">
        <v>0</v>
      </c>
      <c r="CG987">
        <v>0</v>
      </c>
      <c r="CH987">
        <v>2</v>
      </c>
      <c r="CI987">
        <v>1309.43</v>
      </c>
      <c r="CJ987">
        <v>0.229695</v>
      </c>
      <c r="CK987">
        <v>8.25369</v>
      </c>
      <c r="CL987">
        <v>10.5184</v>
      </c>
      <c r="CM987">
        <v>30.0002</v>
      </c>
      <c r="CN987">
        <v>10.2116</v>
      </c>
      <c r="CO987">
        <v>10.547</v>
      </c>
      <c r="CP987">
        <v>-1</v>
      </c>
      <c r="CQ987">
        <v>0</v>
      </c>
      <c r="CR987">
        <v>100</v>
      </c>
      <c r="CS987">
        <v>-999.9</v>
      </c>
      <c r="CT987">
        <v>400</v>
      </c>
      <c r="CU987">
        <v>8.3266</v>
      </c>
      <c r="CV987">
        <v>103.742</v>
      </c>
      <c r="CW987">
        <v>103.253</v>
      </c>
    </row>
    <row r="988" spans="1:101">
      <c r="A988">
        <v>974</v>
      </c>
      <c r="B988">
        <v>1550671200.6</v>
      </c>
      <c r="C988">
        <v>3227.29999995232</v>
      </c>
      <c r="D988" t="s">
        <v>2170</v>
      </c>
      <c r="E988" t="s">
        <v>2171</v>
      </c>
      <c r="F988">
        <f>J988+I988+M988*K988</f>
        <v>0</v>
      </c>
      <c r="G988">
        <f>(1000*AM988)/(L988*(AO988+273.15))</f>
        <v>0</v>
      </c>
      <c r="H988">
        <f>((G988*F988*(1-(AJ988/1000)))/(100*K988))*(BE988/60)</f>
        <v>0</v>
      </c>
      <c r="I988" t="s">
        <v>197</v>
      </c>
      <c r="J988" t="s">
        <v>198</v>
      </c>
      <c r="K988" t="s">
        <v>199</v>
      </c>
      <c r="L988" t="s">
        <v>200</v>
      </c>
      <c r="M988" t="s">
        <v>2120</v>
      </c>
      <c r="N988" t="s">
        <v>2121</v>
      </c>
      <c r="O988" t="s">
        <v>203</v>
      </c>
      <c r="P988" t="s">
        <v>1046</v>
      </c>
      <c r="Q988">
        <v>1550671200.6</v>
      </c>
      <c r="R988">
        <f>AL988*Y988*(AJ988-AK988)/(100*AF988*(1000-Y988*AJ988))</f>
        <v>0</v>
      </c>
      <c r="S988">
        <f>AL988*Y988*(AI988-AH988*(1000-Y988*AK988)/(1000-Y988*AJ988))/(100*AF988)</f>
        <v>0</v>
      </c>
      <c r="T988">
        <f>(U988/V988*100)</f>
        <v>0</v>
      </c>
      <c r="U988">
        <f>AJ988*(AM988+AN988)/1000</f>
        <v>0</v>
      </c>
      <c r="V988">
        <f>0.61365*exp(17.502*AO988/(240.97+AO988))</f>
        <v>0</v>
      </c>
      <c r="W988">
        <v>155</v>
      </c>
      <c r="X988">
        <v>11</v>
      </c>
      <c r="Y988">
        <f>IF(W988*$H$11&gt;=AA988,1.0,(AA988/(AA988-W988*$H$11)))</f>
        <v>0</v>
      </c>
      <c r="Z988">
        <f>(Y988-1)*100</f>
        <v>0</v>
      </c>
      <c r="AA988">
        <f>MAX(0,($B$11+$C$11*AR988)/(1+$D$11*AR988)*AM988/(AO988+273)*$E$11)</f>
        <v>0</v>
      </c>
      <c r="AB988">
        <f>$B$9*AS988+$C$9*AT988</f>
        <v>0</v>
      </c>
      <c r="AC988">
        <f>AB988*AD988</f>
        <v>0</v>
      </c>
      <c r="AD988">
        <f>($B$9*$D$7+$C$9*$D$7)/($B$9+$C$9)</f>
        <v>0</v>
      </c>
      <c r="AE988">
        <f>($B$9*$K$7+$C$9*$K$7)/($B$9+$C$9)</f>
        <v>0</v>
      </c>
      <c r="AF988">
        <v>10</v>
      </c>
      <c r="AG988">
        <v>1550671200.6</v>
      </c>
      <c r="AH988">
        <v>397.515</v>
      </c>
      <c r="AI988">
        <v>399.028</v>
      </c>
      <c r="AJ988">
        <v>9.33856</v>
      </c>
      <c r="AK988">
        <v>2.86176</v>
      </c>
      <c r="AL988">
        <v>1420.54</v>
      </c>
      <c r="AM988">
        <v>99.5905</v>
      </c>
      <c r="AN988">
        <v>0.0235168</v>
      </c>
      <c r="AO988">
        <v>8.56444</v>
      </c>
      <c r="AP988">
        <v>999.9</v>
      </c>
      <c r="AQ988">
        <v>999.9</v>
      </c>
      <c r="AR988">
        <v>9990</v>
      </c>
      <c r="AS988">
        <v>0</v>
      </c>
      <c r="AT988">
        <v>743.577</v>
      </c>
      <c r="AU988">
        <v>0</v>
      </c>
      <c r="AV988" t="s">
        <v>204</v>
      </c>
      <c r="AW988">
        <v>0</v>
      </c>
      <c r="AX988">
        <v>-1.442</v>
      </c>
      <c r="AY988">
        <v>-0.036</v>
      </c>
      <c r="AZ988">
        <v>0</v>
      </c>
      <c r="BA988">
        <v>0</v>
      </c>
      <c r="BB988">
        <v>0</v>
      </c>
      <c r="BC988">
        <v>0</v>
      </c>
      <c r="BD988">
        <v>401.743778688525</v>
      </c>
      <c r="BE988">
        <v>-0.99643958494019</v>
      </c>
      <c r="BF988">
        <v>0.293803645601567</v>
      </c>
      <c r="BG988">
        <v>-1</v>
      </c>
      <c r="BH988">
        <v>0</v>
      </c>
      <c r="BI988">
        <v>0</v>
      </c>
      <c r="BJ988" t="s">
        <v>205</v>
      </c>
      <c r="BK988">
        <v>1.88469</v>
      </c>
      <c r="BL988">
        <v>1.88157</v>
      </c>
      <c r="BM988">
        <v>1.88312</v>
      </c>
      <c r="BN988">
        <v>1.88187</v>
      </c>
      <c r="BO988">
        <v>1.88375</v>
      </c>
      <c r="BP988">
        <v>1.88309</v>
      </c>
      <c r="BQ988">
        <v>1.88477</v>
      </c>
      <c r="BR988">
        <v>1.8823</v>
      </c>
      <c r="BS988" t="s">
        <v>206</v>
      </c>
      <c r="BT988" t="s">
        <v>17</v>
      </c>
      <c r="BU988" t="s">
        <v>17</v>
      </c>
      <c r="BV988" t="s">
        <v>17</v>
      </c>
      <c r="BW988" t="s">
        <v>207</v>
      </c>
      <c r="BX988" t="s">
        <v>208</v>
      </c>
      <c r="BY988" t="s">
        <v>209</v>
      </c>
      <c r="BZ988" t="s">
        <v>209</v>
      </c>
      <c r="CA988" t="s">
        <v>209</v>
      </c>
      <c r="CB988" t="s">
        <v>209</v>
      </c>
      <c r="CC988">
        <v>5</v>
      </c>
      <c r="CD988">
        <v>0</v>
      </c>
      <c r="CE988">
        <v>0</v>
      </c>
      <c r="CF988">
        <v>0</v>
      </c>
      <c r="CG988">
        <v>0</v>
      </c>
      <c r="CH988">
        <v>2</v>
      </c>
      <c r="CI988">
        <v>1302.69</v>
      </c>
      <c r="CJ988">
        <v>0.229695</v>
      </c>
      <c r="CK988">
        <v>8.26224</v>
      </c>
      <c r="CL988">
        <v>10.5201</v>
      </c>
      <c r="CM988">
        <v>30</v>
      </c>
      <c r="CN988">
        <v>10.2122</v>
      </c>
      <c r="CO988">
        <v>10.5479</v>
      </c>
      <c r="CP988">
        <v>-1</v>
      </c>
      <c r="CQ988">
        <v>0</v>
      </c>
      <c r="CR988">
        <v>100</v>
      </c>
      <c r="CS988">
        <v>-999.9</v>
      </c>
      <c r="CT988">
        <v>400</v>
      </c>
      <c r="CU988">
        <v>8.30691</v>
      </c>
      <c r="CV988">
        <v>103.743</v>
      </c>
      <c r="CW988">
        <v>103.254</v>
      </c>
    </row>
    <row r="989" spans="1:101">
      <c r="A989">
        <v>975</v>
      </c>
      <c r="B989">
        <v>1550671202.6</v>
      </c>
      <c r="C989">
        <v>3229.29999995232</v>
      </c>
      <c r="D989" t="s">
        <v>2172</v>
      </c>
      <c r="E989" t="s">
        <v>2173</v>
      </c>
      <c r="F989">
        <f>J989+I989+M989*K989</f>
        <v>0</v>
      </c>
      <c r="G989">
        <f>(1000*AM989)/(L989*(AO989+273.15))</f>
        <v>0</v>
      </c>
      <c r="H989">
        <f>((G989*F989*(1-(AJ989/1000)))/(100*K989))*(BE989/60)</f>
        <v>0</v>
      </c>
      <c r="I989" t="s">
        <v>197</v>
      </c>
      <c r="J989" t="s">
        <v>198</v>
      </c>
      <c r="K989" t="s">
        <v>199</v>
      </c>
      <c r="L989" t="s">
        <v>200</v>
      </c>
      <c r="M989" t="s">
        <v>2120</v>
      </c>
      <c r="N989" t="s">
        <v>2121</v>
      </c>
      <c r="O989" t="s">
        <v>203</v>
      </c>
      <c r="P989" t="s">
        <v>1046</v>
      </c>
      <c r="Q989">
        <v>1550671202.6</v>
      </c>
      <c r="R989">
        <f>AL989*Y989*(AJ989-AK989)/(100*AF989*(1000-Y989*AJ989))</f>
        <v>0</v>
      </c>
      <c r="S989">
        <f>AL989*Y989*(AI989-AH989*(1000-Y989*AK989)/(1000-Y989*AJ989))/(100*AF989)</f>
        <v>0</v>
      </c>
      <c r="T989">
        <f>(U989/V989*100)</f>
        <v>0</v>
      </c>
      <c r="U989">
        <f>AJ989*(AM989+AN989)/1000</f>
        <v>0</v>
      </c>
      <c r="V989">
        <f>0.61365*exp(17.502*AO989/(240.97+AO989))</f>
        <v>0</v>
      </c>
      <c r="W989">
        <v>134</v>
      </c>
      <c r="X989">
        <v>9</v>
      </c>
      <c r="Y989">
        <f>IF(W989*$H$11&gt;=AA989,1.0,(AA989/(AA989-W989*$H$11)))</f>
        <v>0</v>
      </c>
      <c r="Z989">
        <f>(Y989-1)*100</f>
        <v>0</v>
      </c>
      <c r="AA989">
        <f>MAX(0,($B$11+$C$11*AR989)/(1+$D$11*AR989)*AM989/(AO989+273)*$E$11)</f>
        <v>0</v>
      </c>
      <c r="AB989">
        <f>$B$9*AS989+$C$9*AT989</f>
        <v>0</v>
      </c>
      <c r="AC989">
        <f>AB989*AD989</f>
        <v>0</v>
      </c>
      <c r="AD989">
        <f>($B$9*$D$7+$C$9*$D$7)/($B$9+$C$9)</f>
        <v>0</v>
      </c>
      <c r="AE989">
        <f>($B$9*$K$7+$C$9*$K$7)/($B$9+$C$9)</f>
        <v>0</v>
      </c>
      <c r="AF989">
        <v>10</v>
      </c>
      <c r="AG989">
        <v>1550671202.6</v>
      </c>
      <c r="AH989">
        <v>397.498</v>
      </c>
      <c r="AI989">
        <v>399.029</v>
      </c>
      <c r="AJ989">
        <v>9.37013</v>
      </c>
      <c r="AK989">
        <v>2.86197</v>
      </c>
      <c r="AL989">
        <v>1420.82</v>
      </c>
      <c r="AM989">
        <v>99.5915</v>
      </c>
      <c r="AN989">
        <v>0.0235829</v>
      </c>
      <c r="AO989">
        <v>8.58087</v>
      </c>
      <c r="AP989">
        <v>999.9</v>
      </c>
      <c r="AQ989">
        <v>999.9</v>
      </c>
      <c r="AR989">
        <v>9996.88</v>
      </c>
      <c r="AS989">
        <v>0</v>
      </c>
      <c r="AT989">
        <v>745.404</v>
      </c>
      <c r="AU989">
        <v>0</v>
      </c>
      <c r="AV989" t="s">
        <v>204</v>
      </c>
      <c r="AW989">
        <v>0</v>
      </c>
      <c r="AX989">
        <v>-1.442</v>
      </c>
      <c r="AY989">
        <v>-0.036</v>
      </c>
      <c r="AZ989">
        <v>0</v>
      </c>
      <c r="BA989">
        <v>0</v>
      </c>
      <c r="BB989">
        <v>0</v>
      </c>
      <c r="BC989">
        <v>0</v>
      </c>
      <c r="BD989">
        <v>401.710663934426</v>
      </c>
      <c r="BE989">
        <v>-0.986322353015903</v>
      </c>
      <c r="BF989">
        <v>0.290826848678709</v>
      </c>
      <c r="BG989">
        <v>-1</v>
      </c>
      <c r="BH989">
        <v>0</v>
      </c>
      <c r="BI989">
        <v>0</v>
      </c>
      <c r="BJ989" t="s">
        <v>205</v>
      </c>
      <c r="BK989">
        <v>1.88469</v>
      </c>
      <c r="BL989">
        <v>1.88158</v>
      </c>
      <c r="BM989">
        <v>1.88311</v>
      </c>
      <c r="BN989">
        <v>1.88187</v>
      </c>
      <c r="BO989">
        <v>1.88375</v>
      </c>
      <c r="BP989">
        <v>1.88309</v>
      </c>
      <c r="BQ989">
        <v>1.88477</v>
      </c>
      <c r="BR989">
        <v>1.88231</v>
      </c>
      <c r="BS989" t="s">
        <v>206</v>
      </c>
      <c r="BT989" t="s">
        <v>17</v>
      </c>
      <c r="BU989" t="s">
        <v>17</v>
      </c>
      <c r="BV989" t="s">
        <v>17</v>
      </c>
      <c r="BW989" t="s">
        <v>207</v>
      </c>
      <c r="BX989" t="s">
        <v>208</v>
      </c>
      <c r="BY989" t="s">
        <v>209</v>
      </c>
      <c r="BZ989" t="s">
        <v>209</v>
      </c>
      <c r="CA989" t="s">
        <v>209</v>
      </c>
      <c r="CB989" t="s">
        <v>209</v>
      </c>
      <c r="CC989">
        <v>5</v>
      </c>
      <c r="CD989">
        <v>0</v>
      </c>
      <c r="CE989">
        <v>0</v>
      </c>
      <c r="CF989">
        <v>0</v>
      </c>
      <c r="CG989">
        <v>0</v>
      </c>
      <c r="CH989">
        <v>2</v>
      </c>
      <c r="CI989">
        <v>1318.25</v>
      </c>
      <c r="CJ989">
        <v>0.229695</v>
      </c>
      <c r="CK989">
        <v>8.27093</v>
      </c>
      <c r="CL989">
        <v>10.5213</v>
      </c>
      <c r="CM989">
        <v>29.9999</v>
      </c>
      <c r="CN989">
        <v>10.2128</v>
      </c>
      <c r="CO989">
        <v>10.5484</v>
      </c>
      <c r="CP989">
        <v>-1</v>
      </c>
      <c r="CQ989">
        <v>0</v>
      </c>
      <c r="CR989">
        <v>100</v>
      </c>
      <c r="CS989">
        <v>-999.9</v>
      </c>
      <c r="CT989">
        <v>400</v>
      </c>
      <c r="CU989">
        <v>8.24904</v>
      </c>
      <c r="CV989">
        <v>103.743</v>
      </c>
      <c r="CW989">
        <v>103.255</v>
      </c>
    </row>
    <row r="990" spans="1:101">
      <c r="A990">
        <v>976</v>
      </c>
      <c r="B990">
        <v>1550671204.6</v>
      </c>
      <c r="C990">
        <v>3231.29999995232</v>
      </c>
      <c r="D990" t="s">
        <v>2174</v>
      </c>
      <c r="E990" t="s">
        <v>2175</v>
      </c>
      <c r="F990">
        <f>J990+I990+M990*K990</f>
        <v>0</v>
      </c>
      <c r="G990">
        <f>(1000*AM990)/(L990*(AO990+273.15))</f>
        <v>0</v>
      </c>
      <c r="H990">
        <f>((G990*F990*(1-(AJ990/1000)))/(100*K990))*(BE990/60)</f>
        <v>0</v>
      </c>
      <c r="I990" t="s">
        <v>197</v>
      </c>
      <c r="J990" t="s">
        <v>198</v>
      </c>
      <c r="K990" t="s">
        <v>199</v>
      </c>
      <c r="L990" t="s">
        <v>200</v>
      </c>
      <c r="M990" t="s">
        <v>2120</v>
      </c>
      <c r="N990" t="s">
        <v>2121</v>
      </c>
      <c r="O990" t="s">
        <v>203</v>
      </c>
      <c r="P990" t="s">
        <v>1046</v>
      </c>
      <c r="Q990">
        <v>1550671204.6</v>
      </c>
      <c r="R990">
        <f>AL990*Y990*(AJ990-AK990)/(100*AF990*(1000-Y990*AJ990))</f>
        <v>0</v>
      </c>
      <c r="S990">
        <f>AL990*Y990*(AI990-AH990*(1000-Y990*AK990)/(1000-Y990*AJ990))/(100*AF990)</f>
        <v>0</v>
      </c>
      <c r="T990">
        <f>(U990/V990*100)</f>
        <v>0</v>
      </c>
      <c r="U990">
        <f>AJ990*(AM990+AN990)/1000</f>
        <v>0</v>
      </c>
      <c r="V990">
        <f>0.61365*exp(17.502*AO990/(240.97+AO990))</f>
        <v>0</v>
      </c>
      <c r="W990">
        <v>114</v>
      </c>
      <c r="X990">
        <v>8</v>
      </c>
      <c r="Y990">
        <f>IF(W990*$H$11&gt;=AA990,1.0,(AA990/(AA990-W990*$H$11)))</f>
        <v>0</v>
      </c>
      <c r="Z990">
        <f>(Y990-1)*100</f>
        <v>0</v>
      </c>
      <c r="AA990">
        <f>MAX(0,($B$11+$C$11*AR990)/(1+$D$11*AR990)*AM990/(AO990+273)*$E$11)</f>
        <v>0</v>
      </c>
      <c r="AB990">
        <f>$B$9*AS990+$C$9*AT990</f>
        <v>0</v>
      </c>
      <c r="AC990">
        <f>AB990*AD990</f>
        <v>0</v>
      </c>
      <c r="AD990">
        <f>($B$9*$D$7+$C$9*$D$7)/($B$9+$C$9)</f>
        <v>0</v>
      </c>
      <c r="AE990">
        <f>($B$9*$K$7+$C$9*$K$7)/($B$9+$C$9)</f>
        <v>0</v>
      </c>
      <c r="AF990">
        <v>10</v>
      </c>
      <c r="AG990">
        <v>1550671204.6</v>
      </c>
      <c r="AH990">
        <v>397.457</v>
      </c>
      <c r="AI990">
        <v>399.003</v>
      </c>
      <c r="AJ990">
        <v>9.40558</v>
      </c>
      <c r="AK990">
        <v>2.86245</v>
      </c>
      <c r="AL990">
        <v>1421.24</v>
      </c>
      <c r="AM990">
        <v>99.5915</v>
      </c>
      <c r="AN990">
        <v>0.0236728</v>
      </c>
      <c r="AO990">
        <v>8.61309</v>
      </c>
      <c r="AP990">
        <v>999.9</v>
      </c>
      <c r="AQ990">
        <v>999.9</v>
      </c>
      <c r="AR990">
        <v>9989.38</v>
      </c>
      <c r="AS990">
        <v>0</v>
      </c>
      <c r="AT990">
        <v>755.557</v>
      </c>
      <c r="AU990">
        <v>0</v>
      </c>
      <c r="AV990" t="s">
        <v>204</v>
      </c>
      <c r="AW990">
        <v>0</v>
      </c>
      <c r="AX990">
        <v>-1.442</v>
      </c>
      <c r="AY990">
        <v>-0.036</v>
      </c>
      <c r="AZ990">
        <v>0</v>
      </c>
      <c r="BA990">
        <v>0</v>
      </c>
      <c r="BB990">
        <v>0</v>
      </c>
      <c r="BC990">
        <v>0</v>
      </c>
      <c r="BD990">
        <v>401.678114754098</v>
      </c>
      <c r="BE990">
        <v>-0.96369202916681</v>
      </c>
      <c r="BF990">
        <v>0.284203955762126</v>
      </c>
      <c r="BG990">
        <v>-1</v>
      </c>
      <c r="BH990">
        <v>0</v>
      </c>
      <c r="BI990">
        <v>0</v>
      </c>
      <c r="BJ990" t="s">
        <v>205</v>
      </c>
      <c r="BK990">
        <v>1.8847</v>
      </c>
      <c r="BL990">
        <v>1.88158</v>
      </c>
      <c r="BM990">
        <v>1.88312</v>
      </c>
      <c r="BN990">
        <v>1.88187</v>
      </c>
      <c r="BO990">
        <v>1.88377</v>
      </c>
      <c r="BP990">
        <v>1.88309</v>
      </c>
      <c r="BQ990">
        <v>1.88478</v>
      </c>
      <c r="BR990">
        <v>1.88232</v>
      </c>
      <c r="BS990" t="s">
        <v>206</v>
      </c>
      <c r="BT990" t="s">
        <v>17</v>
      </c>
      <c r="BU990" t="s">
        <v>17</v>
      </c>
      <c r="BV990" t="s">
        <v>17</v>
      </c>
      <c r="BW990" t="s">
        <v>207</v>
      </c>
      <c r="BX990" t="s">
        <v>208</v>
      </c>
      <c r="BY990" t="s">
        <v>209</v>
      </c>
      <c r="BZ990" t="s">
        <v>209</v>
      </c>
      <c r="CA990" t="s">
        <v>209</v>
      </c>
      <c r="CB990" t="s">
        <v>209</v>
      </c>
      <c r="CC990">
        <v>5</v>
      </c>
      <c r="CD990">
        <v>0</v>
      </c>
      <c r="CE990">
        <v>0</v>
      </c>
      <c r="CF990">
        <v>0</v>
      </c>
      <c r="CG990">
        <v>0</v>
      </c>
      <c r="CH990">
        <v>2</v>
      </c>
      <c r="CI990">
        <v>1333.63</v>
      </c>
      <c r="CJ990">
        <v>0.229695</v>
      </c>
      <c r="CK990">
        <v>8.27976</v>
      </c>
      <c r="CL990">
        <v>10.5228</v>
      </c>
      <c r="CM990">
        <v>30.0001</v>
      </c>
      <c r="CN990">
        <v>10.2134</v>
      </c>
      <c r="CO990">
        <v>10.549</v>
      </c>
      <c r="CP990">
        <v>-1</v>
      </c>
      <c r="CQ990">
        <v>0</v>
      </c>
      <c r="CR990">
        <v>100</v>
      </c>
      <c r="CS990">
        <v>-999.9</v>
      </c>
      <c r="CT990">
        <v>400</v>
      </c>
      <c r="CU990">
        <v>8.17758</v>
      </c>
      <c r="CV990">
        <v>103.742</v>
      </c>
      <c r="CW990">
        <v>103.254</v>
      </c>
    </row>
    <row r="991" spans="1:101">
      <c r="A991">
        <v>977</v>
      </c>
      <c r="B991">
        <v>1550671206.6</v>
      </c>
      <c r="C991">
        <v>3233.29999995232</v>
      </c>
      <c r="D991" t="s">
        <v>2176</v>
      </c>
      <c r="E991" t="s">
        <v>2177</v>
      </c>
      <c r="F991">
        <f>J991+I991+M991*K991</f>
        <v>0</v>
      </c>
      <c r="G991">
        <f>(1000*AM991)/(L991*(AO991+273.15))</f>
        <v>0</v>
      </c>
      <c r="H991">
        <f>((G991*F991*(1-(AJ991/1000)))/(100*K991))*(BE991/60)</f>
        <v>0</v>
      </c>
      <c r="I991" t="s">
        <v>197</v>
      </c>
      <c r="J991" t="s">
        <v>198</v>
      </c>
      <c r="K991" t="s">
        <v>199</v>
      </c>
      <c r="L991" t="s">
        <v>200</v>
      </c>
      <c r="M991" t="s">
        <v>2120</v>
      </c>
      <c r="N991" t="s">
        <v>2121</v>
      </c>
      <c r="O991" t="s">
        <v>203</v>
      </c>
      <c r="P991" t="s">
        <v>1046</v>
      </c>
      <c r="Q991">
        <v>1550671206.6</v>
      </c>
      <c r="R991">
        <f>AL991*Y991*(AJ991-AK991)/(100*AF991*(1000-Y991*AJ991))</f>
        <v>0</v>
      </c>
      <c r="S991">
        <f>AL991*Y991*(AI991-AH991*(1000-Y991*AK991)/(1000-Y991*AJ991))/(100*AF991)</f>
        <v>0</v>
      </c>
      <c r="T991">
        <f>(U991/V991*100)</f>
        <v>0</v>
      </c>
      <c r="U991">
        <f>AJ991*(AM991+AN991)/1000</f>
        <v>0</v>
      </c>
      <c r="V991">
        <f>0.61365*exp(17.502*AO991/(240.97+AO991))</f>
        <v>0</v>
      </c>
      <c r="W991">
        <v>109</v>
      </c>
      <c r="X991">
        <v>8</v>
      </c>
      <c r="Y991">
        <f>IF(W991*$H$11&gt;=AA991,1.0,(AA991/(AA991-W991*$H$11)))</f>
        <v>0</v>
      </c>
      <c r="Z991">
        <f>(Y991-1)*100</f>
        <v>0</v>
      </c>
      <c r="AA991">
        <f>MAX(0,($B$11+$C$11*AR991)/(1+$D$11*AR991)*AM991/(AO991+273)*$E$11)</f>
        <v>0</v>
      </c>
      <c r="AB991">
        <f>$B$9*AS991+$C$9*AT991</f>
        <v>0</v>
      </c>
      <c r="AC991">
        <f>AB991*AD991</f>
        <v>0</v>
      </c>
      <c r="AD991">
        <f>($B$9*$D$7+$C$9*$D$7)/($B$9+$C$9)</f>
        <v>0</v>
      </c>
      <c r="AE991">
        <f>($B$9*$K$7+$C$9*$K$7)/($B$9+$C$9)</f>
        <v>0</v>
      </c>
      <c r="AF991">
        <v>10</v>
      </c>
      <c r="AG991">
        <v>1550671206.6</v>
      </c>
      <c r="AH991">
        <v>397.412</v>
      </c>
      <c r="AI991">
        <v>399.003</v>
      </c>
      <c r="AJ991">
        <v>9.43565</v>
      </c>
      <c r="AK991">
        <v>2.86275</v>
      </c>
      <c r="AL991">
        <v>1421.19</v>
      </c>
      <c r="AM991">
        <v>99.5908</v>
      </c>
      <c r="AN991">
        <v>0.0235392</v>
      </c>
      <c r="AO991">
        <v>8.6323</v>
      </c>
      <c r="AP991">
        <v>999.9</v>
      </c>
      <c r="AQ991">
        <v>999.9</v>
      </c>
      <c r="AR991">
        <v>9983.12</v>
      </c>
      <c r="AS991">
        <v>0</v>
      </c>
      <c r="AT991">
        <v>770.586</v>
      </c>
      <c r="AU991">
        <v>0</v>
      </c>
      <c r="AV991" t="s">
        <v>204</v>
      </c>
      <c r="AW991">
        <v>0</v>
      </c>
      <c r="AX991">
        <v>-1.442</v>
      </c>
      <c r="AY991">
        <v>-0.036</v>
      </c>
      <c r="AZ991">
        <v>0</v>
      </c>
      <c r="BA991">
        <v>0</v>
      </c>
      <c r="BB991">
        <v>0</v>
      </c>
      <c r="BC991">
        <v>0</v>
      </c>
      <c r="BD991">
        <v>401.646729508197</v>
      </c>
      <c r="BE991">
        <v>-0.943998089019557</v>
      </c>
      <c r="BF991">
        <v>0.278504879342876</v>
      </c>
      <c r="BG991">
        <v>-1</v>
      </c>
      <c r="BH991">
        <v>0</v>
      </c>
      <c r="BI991">
        <v>0</v>
      </c>
      <c r="BJ991" t="s">
        <v>205</v>
      </c>
      <c r="BK991">
        <v>1.88472</v>
      </c>
      <c r="BL991">
        <v>1.88158</v>
      </c>
      <c r="BM991">
        <v>1.88314</v>
      </c>
      <c r="BN991">
        <v>1.88187</v>
      </c>
      <c r="BO991">
        <v>1.88378</v>
      </c>
      <c r="BP991">
        <v>1.88309</v>
      </c>
      <c r="BQ991">
        <v>1.88478</v>
      </c>
      <c r="BR991">
        <v>1.88232</v>
      </c>
      <c r="BS991" t="s">
        <v>206</v>
      </c>
      <c r="BT991" t="s">
        <v>17</v>
      </c>
      <c r="BU991" t="s">
        <v>17</v>
      </c>
      <c r="BV991" t="s">
        <v>17</v>
      </c>
      <c r="BW991" t="s">
        <v>207</v>
      </c>
      <c r="BX991" t="s">
        <v>208</v>
      </c>
      <c r="BY991" t="s">
        <v>209</v>
      </c>
      <c r="BZ991" t="s">
        <v>209</v>
      </c>
      <c r="CA991" t="s">
        <v>209</v>
      </c>
      <c r="CB991" t="s">
        <v>209</v>
      </c>
      <c r="CC991">
        <v>5</v>
      </c>
      <c r="CD991">
        <v>0</v>
      </c>
      <c r="CE991">
        <v>0</v>
      </c>
      <c r="CF991">
        <v>0</v>
      </c>
      <c r="CG991">
        <v>0</v>
      </c>
      <c r="CH991">
        <v>2</v>
      </c>
      <c r="CI991">
        <v>1337.5</v>
      </c>
      <c r="CJ991">
        <v>0.229695</v>
      </c>
      <c r="CK991">
        <v>8.28857</v>
      </c>
      <c r="CL991">
        <v>10.5242</v>
      </c>
      <c r="CM991">
        <v>30.0001</v>
      </c>
      <c r="CN991">
        <v>10.2139</v>
      </c>
      <c r="CO991">
        <v>10.5496</v>
      </c>
      <c r="CP991">
        <v>-1</v>
      </c>
      <c r="CQ991">
        <v>0</v>
      </c>
      <c r="CR991">
        <v>100</v>
      </c>
      <c r="CS991">
        <v>-999.9</v>
      </c>
      <c r="CT991">
        <v>400</v>
      </c>
      <c r="CU991">
        <v>8.12438</v>
      </c>
      <c r="CV991">
        <v>103.741</v>
      </c>
      <c r="CW991">
        <v>103.254</v>
      </c>
    </row>
    <row r="992" spans="1:101">
      <c r="A992">
        <v>978</v>
      </c>
      <c r="B992">
        <v>1550671208.6</v>
      </c>
      <c r="C992">
        <v>3235.29999995232</v>
      </c>
      <c r="D992" t="s">
        <v>2178</v>
      </c>
      <c r="E992" t="s">
        <v>2179</v>
      </c>
      <c r="F992">
        <f>J992+I992+M992*K992</f>
        <v>0</v>
      </c>
      <c r="G992">
        <f>(1000*AM992)/(L992*(AO992+273.15))</f>
        <v>0</v>
      </c>
      <c r="H992">
        <f>((G992*F992*(1-(AJ992/1000)))/(100*K992))*(BE992/60)</f>
        <v>0</v>
      </c>
      <c r="I992" t="s">
        <v>197</v>
      </c>
      <c r="J992" t="s">
        <v>198</v>
      </c>
      <c r="K992" t="s">
        <v>199</v>
      </c>
      <c r="L992" t="s">
        <v>200</v>
      </c>
      <c r="M992" t="s">
        <v>2120</v>
      </c>
      <c r="N992" t="s">
        <v>2121</v>
      </c>
      <c r="O992" t="s">
        <v>203</v>
      </c>
      <c r="P992" t="s">
        <v>1046</v>
      </c>
      <c r="Q992">
        <v>1550671208.6</v>
      </c>
      <c r="R992">
        <f>AL992*Y992*(AJ992-AK992)/(100*AF992*(1000-Y992*AJ992))</f>
        <v>0</v>
      </c>
      <c r="S992">
        <f>AL992*Y992*(AI992-AH992*(1000-Y992*AK992)/(1000-Y992*AJ992))/(100*AF992)</f>
        <v>0</v>
      </c>
      <c r="T992">
        <f>(U992/V992*100)</f>
        <v>0</v>
      </c>
      <c r="U992">
        <f>AJ992*(AM992+AN992)/1000</f>
        <v>0</v>
      </c>
      <c r="V992">
        <f>0.61365*exp(17.502*AO992/(240.97+AO992))</f>
        <v>0</v>
      </c>
      <c r="W992">
        <v>126</v>
      </c>
      <c r="X992">
        <v>9</v>
      </c>
      <c r="Y992">
        <f>IF(W992*$H$11&gt;=AA992,1.0,(AA992/(AA992-W992*$H$11)))</f>
        <v>0</v>
      </c>
      <c r="Z992">
        <f>(Y992-1)*100</f>
        <v>0</v>
      </c>
      <c r="AA992">
        <f>MAX(0,($B$11+$C$11*AR992)/(1+$D$11*AR992)*AM992/(AO992+273)*$E$11)</f>
        <v>0</v>
      </c>
      <c r="AB992">
        <f>$B$9*AS992+$C$9*AT992</f>
        <v>0</v>
      </c>
      <c r="AC992">
        <f>AB992*AD992</f>
        <v>0</v>
      </c>
      <c r="AD992">
        <f>($B$9*$D$7+$C$9*$D$7)/($B$9+$C$9)</f>
        <v>0</v>
      </c>
      <c r="AE992">
        <f>($B$9*$K$7+$C$9*$K$7)/($B$9+$C$9)</f>
        <v>0</v>
      </c>
      <c r="AF992">
        <v>10</v>
      </c>
      <c r="AG992">
        <v>1550671208.6</v>
      </c>
      <c r="AH992">
        <v>397.374</v>
      </c>
      <c r="AI992">
        <v>399.027</v>
      </c>
      <c r="AJ992">
        <v>9.45726</v>
      </c>
      <c r="AK992">
        <v>2.86328</v>
      </c>
      <c r="AL992">
        <v>1421.16</v>
      </c>
      <c r="AM992">
        <v>99.5904</v>
      </c>
      <c r="AN992">
        <v>0.0235134</v>
      </c>
      <c r="AO992">
        <v>8.62934</v>
      </c>
      <c r="AP992">
        <v>999.9</v>
      </c>
      <c r="AQ992">
        <v>999.9</v>
      </c>
      <c r="AR992">
        <v>10008.1</v>
      </c>
      <c r="AS992">
        <v>0</v>
      </c>
      <c r="AT992">
        <v>776.105</v>
      </c>
      <c r="AU992">
        <v>0</v>
      </c>
      <c r="AV992" t="s">
        <v>204</v>
      </c>
      <c r="AW992">
        <v>0</v>
      </c>
      <c r="AX992">
        <v>-1.442</v>
      </c>
      <c r="AY992">
        <v>-0.036</v>
      </c>
      <c r="AZ992">
        <v>0</v>
      </c>
      <c r="BA992">
        <v>0</v>
      </c>
      <c r="BB992">
        <v>0</v>
      </c>
      <c r="BC992">
        <v>0</v>
      </c>
      <c r="BD992">
        <v>401.615967213115</v>
      </c>
      <c r="BE992">
        <v>-0.932347625415893</v>
      </c>
      <c r="BF992">
        <v>0.275148691081219</v>
      </c>
      <c r="BG992">
        <v>-1</v>
      </c>
      <c r="BH992">
        <v>0</v>
      </c>
      <c r="BI992">
        <v>0</v>
      </c>
      <c r="BJ992" t="s">
        <v>205</v>
      </c>
      <c r="BK992">
        <v>1.88472</v>
      </c>
      <c r="BL992">
        <v>1.88158</v>
      </c>
      <c r="BM992">
        <v>1.88313</v>
      </c>
      <c r="BN992">
        <v>1.88187</v>
      </c>
      <c r="BO992">
        <v>1.88376</v>
      </c>
      <c r="BP992">
        <v>1.88309</v>
      </c>
      <c r="BQ992">
        <v>1.88477</v>
      </c>
      <c r="BR992">
        <v>1.88231</v>
      </c>
      <c r="BS992" t="s">
        <v>206</v>
      </c>
      <c r="BT992" t="s">
        <v>17</v>
      </c>
      <c r="BU992" t="s">
        <v>17</v>
      </c>
      <c r="BV992" t="s">
        <v>17</v>
      </c>
      <c r="BW992" t="s">
        <v>207</v>
      </c>
      <c r="BX992" t="s">
        <v>208</v>
      </c>
      <c r="BY992" t="s">
        <v>209</v>
      </c>
      <c r="BZ992" t="s">
        <v>209</v>
      </c>
      <c r="CA992" t="s">
        <v>209</v>
      </c>
      <c r="CB992" t="s">
        <v>209</v>
      </c>
      <c r="CC992">
        <v>5</v>
      </c>
      <c r="CD992">
        <v>0</v>
      </c>
      <c r="CE992">
        <v>0</v>
      </c>
      <c r="CF992">
        <v>0</v>
      </c>
      <c r="CG992">
        <v>0</v>
      </c>
      <c r="CH992">
        <v>2</v>
      </c>
      <c r="CI992">
        <v>1324.97</v>
      </c>
      <c r="CJ992">
        <v>0.229695</v>
      </c>
      <c r="CK992">
        <v>8.29734</v>
      </c>
      <c r="CL992">
        <v>10.5254</v>
      </c>
      <c r="CM992">
        <v>30</v>
      </c>
      <c r="CN992">
        <v>10.2145</v>
      </c>
      <c r="CO992">
        <v>10.5499</v>
      </c>
      <c r="CP992">
        <v>-1</v>
      </c>
      <c r="CQ992">
        <v>0</v>
      </c>
      <c r="CR992">
        <v>100</v>
      </c>
      <c r="CS992">
        <v>-999.9</v>
      </c>
      <c r="CT992">
        <v>400</v>
      </c>
      <c r="CU992">
        <v>8.09114</v>
      </c>
      <c r="CV992">
        <v>103.741</v>
      </c>
      <c r="CW992">
        <v>103.255</v>
      </c>
    </row>
    <row r="993" spans="1:101">
      <c r="A993">
        <v>979</v>
      </c>
      <c r="B993">
        <v>1550671210.6</v>
      </c>
      <c r="C993">
        <v>3237.29999995232</v>
      </c>
      <c r="D993" t="s">
        <v>2180</v>
      </c>
      <c r="E993" t="s">
        <v>2181</v>
      </c>
      <c r="F993">
        <f>J993+I993+M993*K993</f>
        <v>0</v>
      </c>
      <c r="G993">
        <f>(1000*AM993)/(L993*(AO993+273.15))</f>
        <v>0</v>
      </c>
      <c r="H993">
        <f>((G993*F993*(1-(AJ993/1000)))/(100*K993))*(BE993/60)</f>
        <v>0</v>
      </c>
      <c r="I993" t="s">
        <v>197</v>
      </c>
      <c r="J993" t="s">
        <v>198</v>
      </c>
      <c r="K993" t="s">
        <v>199</v>
      </c>
      <c r="L993" t="s">
        <v>200</v>
      </c>
      <c r="M993" t="s">
        <v>2120</v>
      </c>
      <c r="N993" t="s">
        <v>2121</v>
      </c>
      <c r="O993" t="s">
        <v>203</v>
      </c>
      <c r="P993" t="s">
        <v>1046</v>
      </c>
      <c r="Q993">
        <v>1550671210.6</v>
      </c>
      <c r="R993">
        <f>AL993*Y993*(AJ993-AK993)/(100*AF993*(1000-Y993*AJ993))</f>
        <v>0</v>
      </c>
      <c r="S993">
        <f>AL993*Y993*(AI993-AH993*(1000-Y993*AK993)/(1000-Y993*AJ993))/(100*AF993)</f>
        <v>0</v>
      </c>
      <c r="T993">
        <f>(U993/V993*100)</f>
        <v>0</v>
      </c>
      <c r="U993">
        <f>AJ993*(AM993+AN993)/1000</f>
        <v>0</v>
      </c>
      <c r="V993">
        <f>0.61365*exp(17.502*AO993/(240.97+AO993))</f>
        <v>0</v>
      </c>
      <c r="W993">
        <v>137</v>
      </c>
      <c r="X993">
        <v>10</v>
      </c>
      <c r="Y993">
        <f>IF(W993*$H$11&gt;=AA993,1.0,(AA993/(AA993-W993*$H$11)))</f>
        <v>0</v>
      </c>
      <c r="Z993">
        <f>(Y993-1)*100</f>
        <v>0</v>
      </c>
      <c r="AA993">
        <f>MAX(0,($B$11+$C$11*AR993)/(1+$D$11*AR993)*AM993/(AO993+273)*$E$11)</f>
        <v>0</v>
      </c>
      <c r="AB993">
        <f>$B$9*AS993+$C$9*AT993</f>
        <v>0</v>
      </c>
      <c r="AC993">
        <f>AB993*AD993</f>
        <v>0</v>
      </c>
      <c r="AD993">
        <f>($B$9*$D$7+$C$9*$D$7)/($B$9+$C$9)</f>
        <v>0</v>
      </c>
      <c r="AE993">
        <f>($B$9*$K$7+$C$9*$K$7)/($B$9+$C$9)</f>
        <v>0</v>
      </c>
      <c r="AF993">
        <v>10</v>
      </c>
      <c r="AG993">
        <v>1550671210.6</v>
      </c>
      <c r="AH993">
        <v>397.318</v>
      </c>
      <c r="AI993">
        <v>399.025</v>
      </c>
      <c r="AJ993">
        <v>9.48953</v>
      </c>
      <c r="AK993">
        <v>2.86347</v>
      </c>
      <c r="AL993">
        <v>1421.25</v>
      </c>
      <c r="AM993">
        <v>99.5904</v>
      </c>
      <c r="AN993">
        <v>0.0235485</v>
      </c>
      <c r="AO993">
        <v>8.65933</v>
      </c>
      <c r="AP993">
        <v>999.9</v>
      </c>
      <c r="AQ993">
        <v>999.9</v>
      </c>
      <c r="AR993">
        <v>9990</v>
      </c>
      <c r="AS993">
        <v>0</v>
      </c>
      <c r="AT993">
        <v>763.389</v>
      </c>
      <c r="AU993">
        <v>0</v>
      </c>
      <c r="AV993" t="s">
        <v>204</v>
      </c>
      <c r="AW993">
        <v>0</v>
      </c>
      <c r="AX993">
        <v>-1.442</v>
      </c>
      <c r="AY993">
        <v>-0.036</v>
      </c>
      <c r="AZ993">
        <v>0</v>
      </c>
      <c r="BA993">
        <v>0</v>
      </c>
      <c r="BB993">
        <v>0</v>
      </c>
      <c r="BC993">
        <v>0</v>
      </c>
      <c r="BD993">
        <v>401.58562295082</v>
      </c>
      <c r="BE993">
        <v>-0.926461688186902</v>
      </c>
      <c r="BF993">
        <v>0.273462867316804</v>
      </c>
      <c r="BG993">
        <v>-1</v>
      </c>
      <c r="BH993">
        <v>0</v>
      </c>
      <c r="BI993">
        <v>0</v>
      </c>
      <c r="BJ993" t="s">
        <v>205</v>
      </c>
      <c r="BK993">
        <v>1.88469</v>
      </c>
      <c r="BL993">
        <v>1.88159</v>
      </c>
      <c r="BM993">
        <v>1.88313</v>
      </c>
      <c r="BN993">
        <v>1.88187</v>
      </c>
      <c r="BO993">
        <v>1.88376</v>
      </c>
      <c r="BP993">
        <v>1.88309</v>
      </c>
      <c r="BQ993">
        <v>1.88477</v>
      </c>
      <c r="BR993">
        <v>1.8823</v>
      </c>
      <c r="BS993" t="s">
        <v>206</v>
      </c>
      <c r="BT993" t="s">
        <v>17</v>
      </c>
      <c r="BU993" t="s">
        <v>17</v>
      </c>
      <c r="BV993" t="s">
        <v>17</v>
      </c>
      <c r="BW993" t="s">
        <v>207</v>
      </c>
      <c r="BX993" t="s">
        <v>208</v>
      </c>
      <c r="BY993" t="s">
        <v>209</v>
      </c>
      <c r="BZ993" t="s">
        <v>209</v>
      </c>
      <c r="CA993" t="s">
        <v>209</v>
      </c>
      <c r="CB993" t="s">
        <v>209</v>
      </c>
      <c r="CC993">
        <v>5</v>
      </c>
      <c r="CD993">
        <v>0</v>
      </c>
      <c r="CE993">
        <v>0</v>
      </c>
      <c r="CF993">
        <v>0</v>
      </c>
      <c r="CG993">
        <v>0</v>
      </c>
      <c r="CH993">
        <v>2</v>
      </c>
      <c r="CI993">
        <v>1316.63</v>
      </c>
      <c r="CJ993">
        <v>0.229695</v>
      </c>
      <c r="CK993">
        <v>8.30617</v>
      </c>
      <c r="CL993">
        <v>10.5265</v>
      </c>
      <c r="CM993">
        <v>30.0001</v>
      </c>
      <c r="CN993">
        <v>10.2148</v>
      </c>
      <c r="CO993">
        <v>10.5505</v>
      </c>
      <c r="CP993">
        <v>-1</v>
      </c>
      <c r="CQ993">
        <v>0</v>
      </c>
      <c r="CR993">
        <v>100</v>
      </c>
      <c r="CS993">
        <v>-999.9</v>
      </c>
      <c r="CT993">
        <v>400</v>
      </c>
      <c r="CU993">
        <v>8.01387</v>
      </c>
      <c r="CV993">
        <v>103.741</v>
      </c>
      <c r="CW993">
        <v>103.255</v>
      </c>
    </row>
    <row r="994" spans="1:101">
      <c r="A994">
        <v>980</v>
      </c>
      <c r="B994">
        <v>1550671212.6</v>
      </c>
      <c r="C994">
        <v>3239.29999995232</v>
      </c>
      <c r="D994" t="s">
        <v>2182</v>
      </c>
      <c r="E994" t="s">
        <v>2183</v>
      </c>
      <c r="F994">
        <f>J994+I994+M994*K994</f>
        <v>0</v>
      </c>
      <c r="G994">
        <f>(1000*AM994)/(L994*(AO994+273.15))</f>
        <v>0</v>
      </c>
      <c r="H994">
        <f>((G994*F994*(1-(AJ994/1000)))/(100*K994))*(BE994/60)</f>
        <v>0</v>
      </c>
      <c r="I994" t="s">
        <v>197</v>
      </c>
      <c r="J994" t="s">
        <v>198</v>
      </c>
      <c r="K994" t="s">
        <v>199</v>
      </c>
      <c r="L994" t="s">
        <v>200</v>
      </c>
      <c r="M994" t="s">
        <v>2120</v>
      </c>
      <c r="N994" t="s">
        <v>2121</v>
      </c>
      <c r="O994" t="s">
        <v>203</v>
      </c>
      <c r="P994" t="s">
        <v>1046</v>
      </c>
      <c r="Q994">
        <v>1550671212.6</v>
      </c>
      <c r="R994">
        <f>AL994*Y994*(AJ994-AK994)/(100*AF994*(1000-Y994*AJ994))</f>
        <v>0</v>
      </c>
      <c r="S994">
        <f>AL994*Y994*(AI994-AH994*(1000-Y994*AK994)/(1000-Y994*AJ994))/(100*AF994)</f>
        <v>0</v>
      </c>
      <c r="T994">
        <f>(U994/V994*100)</f>
        <v>0</v>
      </c>
      <c r="U994">
        <f>AJ994*(AM994+AN994)/1000</f>
        <v>0</v>
      </c>
      <c r="V994">
        <f>0.61365*exp(17.502*AO994/(240.97+AO994))</f>
        <v>0</v>
      </c>
      <c r="W994">
        <v>124</v>
      </c>
      <c r="X994">
        <v>9</v>
      </c>
      <c r="Y994">
        <f>IF(W994*$H$11&gt;=AA994,1.0,(AA994/(AA994-W994*$H$11)))</f>
        <v>0</v>
      </c>
      <c r="Z994">
        <f>(Y994-1)*100</f>
        <v>0</v>
      </c>
      <c r="AA994">
        <f>MAX(0,($B$11+$C$11*AR994)/(1+$D$11*AR994)*AM994/(AO994+273)*$E$11)</f>
        <v>0</v>
      </c>
      <c r="AB994">
        <f>$B$9*AS994+$C$9*AT994</f>
        <v>0</v>
      </c>
      <c r="AC994">
        <f>AB994*AD994</f>
        <v>0</v>
      </c>
      <c r="AD994">
        <f>($B$9*$D$7+$C$9*$D$7)/($B$9+$C$9)</f>
        <v>0</v>
      </c>
      <c r="AE994">
        <f>($B$9*$K$7+$C$9*$K$7)/($B$9+$C$9)</f>
        <v>0</v>
      </c>
      <c r="AF994">
        <v>10</v>
      </c>
      <c r="AG994">
        <v>1550671212.6</v>
      </c>
      <c r="AH994">
        <v>397.282</v>
      </c>
      <c r="AI994">
        <v>399.017</v>
      </c>
      <c r="AJ994">
        <v>9.5233</v>
      </c>
      <c r="AK994">
        <v>2.86362</v>
      </c>
      <c r="AL994">
        <v>1421.07</v>
      </c>
      <c r="AM994">
        <v>99.5901</v>
      </c>
      <c r="AN994">
        <v>0.0236847</v>
      </c>
      <c r="AO994">
        <v>8.68924</v>
      </c>
      <c r="AP994">
        <v>999.9</v>
      </c>
      <c r="AQ994">
        <v>999.9</v>
      </c>
      <c r="AR994">
        <v>9976.88</v>
      </c>
      <c r="AS994">
        <v>0</v>
      </c>
      <c r="AT994">
        <v>742.33</v>
      </c>
      <c r="AU994">
        <v>0</v>
      </c>
      <c r="AV994" t="s">
        <v>204</v>
      </c>
      <c r="AW994">
        <v>0</v>
      </c>
      <c r="AX994">
        <v>-1.442</v>
      </c>
      <c r="AY994">
        <v>-0.036</v>
      </c>
      <c r="AZ994">
        <v>0</v>
      </c>
      <c r="BA994">
        <v>0</v>
      </c>
      <c r="BB994">
        <v>0</v>
      </c>
      <c r="BC994">
        <v>0</v>
      </c>
      <c r="BD994">
        <v>401.554303278689</v>
      </c>
      <c r="BE994">
        <v>-0.914179170258434</v>
      </c>
      <c r="BF994">
        <v>0.269784579799229</v>
      </c>
      <c r="BG994">
        <v>-1</v>
      </c>
      <c r="BH994">
        <v>0</v>
      </c>
      <c r="BI994">
        <v>0</v>
      </c>
      <c r="BJ994" t="s">
        <v>205</v>
      </c>
      <c r="BK994">
        <v>1.8847</v>
      </c>
      <c r="BL994">
        <v>1.88162</v>
      </c>
      <c r="BM994">
        <v>1.88313</v>
      </c>
      <c r="BN994">
        <v>1.88187</v>
      </c>
      <c r="BO994">
        <v>1.88376</v>
      </c>
      <c r="BP994">
        <v>1.88309</v>
      </c>
      <c r="BQ994">
        <v>1.88477</v>
      </c>
      <c r="BR994">
        <v>1.88231</v>
      </c>
      <c r="BS994" t="s">
        <v>206</v>
      </c>
      <c r="BT994" t="s">
        <v>17</v>
      </c>
      <c r="BU994" t="s">
        <v>17</v>
      </c>
      <c r="BV994" t="s">
        <v>17</v>
      </c>
      <c r="BW994" t="s">
        <v>207</v>
      </c>
      <c r="BX994" t="s">
        <v>208</v>
      </c>
      <c r="BY994" t="s">
        <v>209</v>
      </c>
      <c r="BZ994" t="s">
        <v>209</v>
      </c>
      <c r="CA994" t="s">
        <v>209</v>
      </c>
      <c r="CB994" t="s">
        <v>209</v>
      </c>
      <c r="CC994">
        <v>5</v>
      </c>
      <c r="CD994">
        <v>0</v>
      </c>
      <c r="CE994">
        <v>0</v>
      </c>
      <c r="CF994">
        <v>0</v>
      </c>
      <c r="CG994">
        <v>0</v>
      </c>
      <c r="CH994">
        <v>2</v>
      </c>
      <c r="CI994">
        <v>1326.28</v>
      </c>
      <c r="CJ994">
        <v>0.229695</v>
      </c>
      <c r="CK994">
        <v>8.31499</v>
      </c>
      <c r="CL994">
        <v>10.5277</v>
      </c>
      <c r="CM994">
        <v>30.0002</v>
      </c>
      <c r="CN994">
        <v>10.2154</v>
      </c>
      <c r="CO994">
        <v>10.551</v>
      </c>
      <c r="CP994">
        <v>-1</v>
      </c>
      <c r="CQ994">
        <v>0</v>
      </c>
      <c r="CR994">
        <v>100</v>
      </c>
      <c r="CS994">
        <v>-999.9</v>
      </c>
      <c r="CT994">
        <v>400</v>
      </c>
      <c r="CU994">
        <v>7.95279</v>
      </c>
      <c r="CV994">
        <v>103.741</v>
      </c>
      <c r="CW994">
        <v>103.254</v>
      </c>
    </row>
    <row r="995" spans="1:101">
      <c r="A995">
        <v>981</v>
      </c>
      <c r="B995">
        <v>1550671214.6</v>
      </c>
      <c r="C995">
        <v>3241.29999995232</v>
      </c>
      <c r="D995" t="s">
        <v>2184</v>
      </c>
      <c r="E995" t="s">
        <v>2185</v>
      </c>
      <c r="F995">
        <f>J995+I995+M995*K995</f>
        <v>0</v>
      </c>
      <c r="G995">
        <f>(1000*AM995)/(L995*(AO995+273.15))</f>
        <v>0</v>
      </c>
      <c r="H995">
        <f>((G995*F995*(1-(AJ995/1000)))/(100*K995))*(BE995/60)</f>
        <v>0</v>
      </c>
      <c r="I995" t="s">
        <v>197</v>
      </c>
      <c r="J995" t="s">
        <v>198</v>
      </c>
      <c r="K995" t="s">
        <v>199</v>
      </c>
      <c r="L995" t="s">
        <v>200</v>
      </c>
      <c r="M995" t="s">
        <v>2120</v>
      </c>
      <c r="N995" t="s">
        <v>2121</v>
      </c>
      <c r="O995" t="s">
        <v>203</v>
      </c>
      <c r="P995" t="s">
        <v>1046</v>
      </c>
      <c r="Q995">
        <v>1550671214.6</v>
      </c>
      <c r="R995">
        <f>AL995*Y995*(AJ995-AK995)/(100*AF995*(1000-Y995*AJ995))</f>
        <v>0</v>
      </c>
      <c r="S995">
        <f>AL995*Y995*(AI995-AH995*(1000-Y995*AK995)/(1000-Y995*AJ995))/(100*AF995)</f>
        <v>0</v>
      </c>
      <c r="T995">
        <f>(U995/V995*100)</f>
        <v>0</v>
      </c>
      <c r="U995">
        <f>AJ995*(AM995+AN995)/1000</f>
        <v>0</v>
      </c>
      <c r="V995">
        <f>0.61365*exp(17.502*AO995/(240.97+AO995))</f>
        <v>0</v>
      </c>
      <c r="W995">
        <v>124</v>
      </c>
      <c r="X995">
        <v>9</v>
      </c>
      <c r="Y995">
        <f>IF(W995*$H$11&gt;=AA995,1.0,(AA995/(AA995-W995*$H$11)))</f>
        <v>0</v>
      </c>
      <c r="Z995">
        <f>(Y995-1)*100</f>
        <v>0</v>
      </c>
      <c r="AA995">
        <f>MAX(0,($B$11+$C$11*AR995)/(1+$D$11*AR995)*AM995/(AO995+273)*$E$11)</f>
        <v>0</v>
      </c>
      <c r="AB995">
        <f>$B$9*AS995+$C$9*AT995</f>
        <v>0</v>
      </c>
      <c r="AC995">
        <f>AB995*AD995</f>
        <v>0</v>
      </c>
      <c r="AD995">
        <f>($B$9*$D$7+$C$9*$D$7)/($B$9+$C$9)</f>
        <v>0</v>
      </c>
      <c r="AE995">
        <f>($B$9*$K$7+$C$9*$K$7)/($B$9+$C$9)</f>
        <v>0</v>
      </c>
      <c r="AF995">
        <v>10</v>
      </c>
      <c r="AG995">
        <v>1550671214.6</v>
      </c>
      <c r="AH995">
        <v>397.255</v>
      </c>
      <c r="AI995">
        <v>399.007</v>
      </c>
      <c r="AJ995">
        <v>9.54194</v>
      </c>
      <c r="AK995">
        <v>2.86394</v>
      </c>
      <c r="AL995">
        <v>1420.84</v>
      </c>
      <c r="AM995">
        <v>99.5904</v>
      </c>
      <c r="AN995">
        <v>0.0236314</v>
      </c>
      <c r="AO995">
        <v>8.67865</v>
      </c>
      <c r="AP995">
        <v>999.9</v>
      </c>
      <c r="AQ995">
        <v>999.9</v>
      </c>
      <c r="AR995">
        <v>10005.6</v>
      </c>
      <c r="AS995">
        <v>0</v>
      </c>
      <c r="AT995">
        <v>726.259</v>
      </c>
      <c r="AU995">
        <v>0</v>
      </c>
      <c r="AV995" t="s">
        <v>204</v>
      </c>
      <c r="AW995">
        <v>0</v>
      </c>
      <c r="AX995">
        <v>-1.442</v>
      </c>
      <c r="AY995">
        <v>-0.036</v>
      </c>
      <c r="AZ995">
        <v>0</v>
      </c>
      <c r="BA995">
        <v>0</v>
      </c>
      <c r="BB995">
        <v>0</v>
      </c>
      <c r="BC995">
        <v>0</v>
      </c>
      <c r="BD995">
        <v>401.522959016393</v>
      </c>
      <c r="BE995">
        <v>-0.899197342347018</v>
      </c>
      <c r="BF995">
        <v>0.265234952989905</v>
      </c>
      <c r="BG995">
        <v>-1</v>
      </c>
      <c r="BH995">
        <v>0</v>
      </c>
      <c r="BI995">
        <v>0</v>
      </c>
      <c r="BJ995" t="s">
        <v>205</v>
      </c>
      <c r="BK995">
        <v>1.88473</v>
      </c>
      <c r="BL995">
        <v>1.88162</v>
      </c>
      <c r="BM995">
        <v>1.88312</v>
      </c>
      <c r="BN995">
        <v>1.88187</v>
      </c>
      <c r="BO995">
        <v>1.88376</v>
      </c>
      <c r="BP995">
        <v>1.88309</v>
      </c>
      <c r="BQ995">
        <v>1.88477</v>
      </c>
      <c r="BR995">
        <v>1.88232</v>
      </c>
      <c r="BS995" t="s">
        <v>206</v>
      </c>
      <c r="BT995" t="s">
        <v>17</v>
      </c>
      <c r="BU995" t="s">
        <v>17</v>
      </c>
      <c r="BV995" t="s">
        <v>17</v>
      </c>
      <c r="BW995" t="s">
        <v>207</v>
      </c>
      <c r="BX995" t="s">
        <v>208</v>
      </c>
      <c r="BY995" t="s">
        <v>209</v>
      </c>
      <c r="BZ995" t="s">
        <v>209</v>
      </c>
      <c r="CA995" t="s">
        <v>209</v>
      </c>
      <c r="CB995" t="s">
        <v>209</v>
      </c>
      <c r="CC995">
        <v>5</v>
      </c>
      <c r="CD995">
        <v>0</v>
      </c>
      <c r="CE995">
        <v>0</v>
      </c>
      <c r="CF995">
        <v>0</v>
      </c>
      <c r="CG995">
        <v>0</v>
      </c>
      <c r="CH995">
        <v>2</v>
      </c>
      <c r="CI995">
        <v>1326.04</v>
      </c>
      <c r="CJ995">
        <v>0.229695</v>
      </c>
      <c r="CK995">
        <v>8.32395</v>
      </c>
      <c r="CL995">
        <v>10.5289</v>
      </c>
      <c r="CM995">
        <v>30.0001</v>
      </c>
      <c r="CN995">
        <v>10.2159</v>
      </c>
      <c r="CO995">
        <v>10.5514</v>
      </c>
      <c r="CP995">
        <v>-1</v>
      </c>
      <c r="CQ995">
        <v>0</v>
      </c>
      <c r="CR995">
        <v>100</v>
      </c>
      <c r="CS995">
        <v>-999.9</v>
      </c>
      <c r="CT995">
        <v>400</v>
      </c>
      <c r="CU995">
        <v>7.89273</v>
      </c>
      <c r="CV995">
        <v>103.741</v>
      </c>
      <c r="CW995">
        <v>103.253</v>
      </c>
    </row>
    <row r="996" spans="1:101">
      <c r="A996">
        <v>982</v>
      </c>
      <c r="B996">
        <v>1550671216.6</v>
      </c>
      <c r="C996">
        <v>3243.29999995232</v>
      </c>
      <c r="D996" t="s">
        <v>2186</v>
      </c>
      <c r="E996" t="s">
        <v>2187</v>
      </c>
      <c r="F996">
        <f>J996+I996+M996*K996</f>
        <v>0</v>
      </c>
      <c r="G996">
        <f>(1000*AM996)/(L996*(AO996+273.15))</f>
        <v>0</v>
      </c>
      <c r="H996">
        <f>((G996*F996*(1-(AJ996/1000)))/(100*K996))*(BE996/60)</f>
        <v>0</v>
      </c>
      <c r="I996" t="s">
        <v>197</v>
      </c>
      <c r="J996" t="s">
        <v>198</v>
      </c>
      <c r="K996" t="s">
        <v>199</v>
      </c>
      <c r="L996" t="s">
        <v>200</v>
      </c>
      <c r="M996" t="s">
        <v>2120</v>
      </c>
      <c r="N996" t="s">
        <v>2121</v>
      </c>
      <c r="O996" t="s">
        <v>203</v>
      </c>
      <c r="P996" t="s">
        <v>1046</v>
      </c>
      <c r="Q996">
        <v>1550671216.6</v>
      </c>
      <c r="R996">
        <f>AL996*Y996*(AJ996-AK996)/(100*AF996*(1000-Y996*AJ996))</f>
        <v>0</v>
      </c>
      <c r="S996">
        <f>AL996*Y996*(AI996-AH996*(1000-Y996*AK996)/(1000-Y996*AJ996))/(100*AF996)</f>
        <v>0</v>
      </c>
      <c r="T996">
        <f>(U996/V996*100)</f>
        <v>0</v>
      </c>
      <c r="U996">
        <f>AJ996*(AM996+AN996)/1000</f>
        <v>0</v>
      </c>
      <c r="V996">
        <f>0.61365*exp(17.502*AO996/(240.97+AO996))</f>
        <v>0</v>
      </c>
      <c r="W996">
        <v>138</v>
      </c>
      <c r="X996">
        <v>10</v>
      </c>
      <c r="Y996">
        <f>IF(W996*$H$11&gt;=AA996,1.0,(AA996/(AA996-W996*$H$11)))</f>
        <v>0</v>
      </c>
      <c r="Z996">
        <f>(Y996-1)*100</f>
        <v>0</v>
      </c>
      <c r="AA996">
        <f>MAX(0,($B$11+$C$11*AR996)/(1+$D$11*AR996)*AM996/(AO996+273)*$E$11)</f>
        <v>0</v>
      </c>
      <c r="AB996">
        <f>$B$9*AS996+$C$9*AT996</f>
        <v>0</v>
      </c>
      <c r="AC996">
        <f>AB996*AD996</f>
        <v>0</v>
      </c>
      <c r="AD996">
        <f>($B$9*$D$7+$C$9*$D$7)/($B$9+$C$9)</f>
        <v>0</v>
      </c>
      <c r="AE996">
        <f>($B$9*$K$7+$C$9*$K$7)/($B$9+$C$9)</f>
        <v>0</v>
      </c>
      <c r="AF996">
        <v>10</v>
      </c>
      <c r="AG996">
        <v>1550671216.6</v>
      </c>
      <c r="AH996">
        <v>397.206</v>
      </c>
      <c r="AI996">
        <v>398.971</v>
      </c>
      <c r="AJ996">
        <v>9.5558</v>
      </c>
      <c r="AK996">
        <v>2.86409</v>
      </c>
      <c r="AL996">
        <v>1421.34</v>
      </c>
      <c r="AM996">
        <v>99.5924</v>
      </c>
      <c r="AN996">
        <v>0.023648</v>
      </c>
      <c r="AO996">
        <v>8.66219</v>
      </c>
      <c r="AP996">
        <v>999.9</v>
      </c>
      <c r="AQ996">
        <v>999.9</v>
      </c>
      <c r="AR996">
        <v>9990.62</v>
      </c>
      <c r="AS996">
        <v>0</v>
      </c>
      <c r="AT996">
        <v>720.092</v>
      </c>
      <c r="AU996">
        <v>0</v>
      </c>
      <c r="AV996" t="s">
        <v>204</v>
      </c>
      <c r="AW996">
        <v>0</v>
      </c>
      <c r="AX996">
        <v>-1.442</v>
      </c>
      <c r="AY996">
        <v>-0.036</v>
      </c>
      <c r="AZ996">
        <v>0</v>
      </c>
      <c r="BA996">
        <v>0</v>
      </c>
      <c r="BB996">
        <v>0</v>
      </c>
      <c r="BC996">
        <v>0</v>
      </c>
      <c r="BD996">
        <v>401.492663934426</v>
      </c>
      <c r="BE996">
        <v>-0.889927142547894</v>
      </c>
      <c r="BF996">
        <v>0.262471844255994</v>
      </c>
      <c r="BG996">
        <v>-1</v>
      </c>
      <c r="BH996">
        <v>0</v>
      </c>
      <c r="BI996">
        <v>0</v>
      </c>
      <c r="BJ996" t="s">
        <v>205</v>
      </c>
      <c r="BK996">
        <v>1.88473</v>
      </c>
      <c r="BL996">
        <v>1.88162</v>
      </c>
      <c r="BM996">
        <v>1.8831</v>
      </c>
      <c r="BN996">
        <v>1.88187</v>
      </c>
      <c r="BO996">
        <v>1.88377</v>
      </c>
      <c r="BP996">
        <v>1.88309</v>
      </c>
      <c r="BQ996">
        <v>1.88477</v>
      </c>
      <c r="BR996">
        <v>1.88232</v>
      </c>
      <c r="BS996" t="s">
        <v>206</v>
      </c>
      <c r="BT996" t="s">
        <v>17</v>
      </c>
      <c r="BU996" t="s">
        <v>17</v>
      </c>
      <c r="BV996" t="s">
        <v>17</v>
      </c>
      <c r="BW996" t="s">
        <v>207</v>
      </c>
      <c r="BX996" t="s">
        <v>208</v>
      </c>
      <c r="BY996" t="s">
        <v>209</v>
      </c>
      <c r="BZ996" t="s">
        <v>209</v>
      </c>
      <c r="CA996" t="s">
        <v>209</v>
      </c>
      <c r="CB996" t="s">
        <v>209</v>
      </c>
      <c r="CC996">
        <v>5</v>
      </c>
      <c r="CD996">
        <v>0</v>
      </c>
      <c r="CE996">
        <v>0</v>
      </c>
      <c r="CF996">
        <v>0</v>
      </c>
      <c r="CG996">
        <v>0</v>
      </c>
      <c r="CH996">
        <v>2</v>
      </c>
      <c r="CI996">
        <v>1315.82</v>
      </c>
      <c r="CJ996">
        <v>0.229695</v>
      </c>
      <c r="CK996">
        <v>8.33274</v>
      </c>
      <c r="CL996">
        <v>10.53</v>
      </c>
      <c r="CM996">
        <v>30</v>
      </c>
      <c r="CN996">
        <v>10.216</v>
      </c>
      <c r="CO996">
        <v>10.5519</v>
      </c>
      <c r="CP996">
        <v>-1</v>
      </c>
      <c r="CQ996">
        <v>0</v>
      </c>
      <c r="CR996">
        <v>100</v>
      </c>
      <c r="CS996">
        <v>-999.9</v>
      </c>
      <c r="CT996">
        <v>400</v>
      </c>
      <c r="CU996">
        <v>7.82843</v>
      </c>
      <c r="CV996">
        <v>103.741</v>
      </c>
      <c r="CW996">
        <v>103.253</v>
      </c>
    </row>
    <row r="997" spans="1:101">
      <c r="A997">
        <v>983</v>
      </c>
      <c r="B997">
        <v>1550671218.6</v>
      </c>
      <c r="C997">
        <v>3245.29999995232</v>
      </c>
      <c r="D997" t="s">
        <v>2188</v>
      </c>
      <c r="E997" t="s">
        <v>2189</v>
      </c>
      <c r="F997">
        <f>J997+I997+M997*K997</f>
        <v>0</v>
      </c>
      <c r="G997">
        <f>(1000*AM997)/(L997*(AO997+273.15))</f>
        <v>0</v>
      </c>
      <c r="H997">
        <f>((G997*F997*(1-(AJ997/1000)))/(100*K997))*(BE997/60)</f>
        <v>0</v>
      </c>
      <c r="I997" t="s">
        <v>197</v>
      </c>
      <c r="J997" t="s">
        <v>198</v>
      </c>
      <c r="K997" t="s">
        <v>199</v>
      </c>
      <c r="L997" t="s">
        <v>200</v>
      </c>
      <c r="M997" t="s">
        <v>2120</v>
      </c>
      <c r="N997" t="s">
        <v>2121</v>
      </c>
      <c r="O997" t="s">
        <v>203</v>
      </c>
      <c r="P997" t="s">
        <v>1046</v>
      </c>
      <c r="Q997">
        <v>1550671218.6</v>
      </c>
      <c r="R997">
        <f>AL997*Y997*(AJ997-AK997)/(100*AF997*(1000-Y997*AJ997))</f>
        <v>0</v>
      </c>
      <c r="S997">
        <f>AL997*Y997*(AI997-AH997*(1000-Y997*AK997)/(1000-Y997*AJ997))/(100*AF997)</f>
        <v>0</v>
      </c>
      <c r="T997">
        <f>(U997/V997*100)</f>
        <v>0</v>
      </c>
      <c r="U997">
        <f>AJ997*(AM997+AN997)/1000</f>
        <v>0</v>
      </c>
      <c r="V997">
        <f>0.61365*exp(17.502*AO997/(240.97+AO997))</f>
        <v>0</v>
      </c>
      <c r="W997">
        <v>137</v>
      </c>
      <c r="X997">
        <v>10</v>
      </c>
      <c r="Y997">
        <f>IF(W997*$H$11&gt;=AA997,1.0,(AA997/(AA997-W997*$H$11)))</f>
        <v>0</v>
      </c>
      <c r="Z997">
        <f>(Y997-1)*100</f>
        <v>0</v>
      </c>
      <c r="AA997">
        <f>MAX(0,($B$11+$C$11*AR997)/(1+$D$11*AR997)*AM997/(AO997+273)*$E$11)</f>
        <v>0</v>
      </c>
      <c r="AB997">
        <f>$B$9*AS997+$C$9*AT997</f>
        <v>0</v>
      </c>
      <c r="AC997">
        <f>AB997*AD997</f>
        <v>0</v>
      </c>
      <c r="AD997">
        <f>($B$9*$D$7+$C$9*$D$7)/($B$9+$C$9)</f>
        <v>0</v>
      </c>
      <c r="AE997">
        <f>($B$9*$K$7+$C$9*$K$7)/($B$9+$C$9)</f>
        <v>0</v>
      </c>
      <c r="AF997">
        <v>10</v>
      </c>
      <c r="AG997">
        <v>1550671218.6</v>
      </c>
      <c r="AH997">
        <v>397.181</v>
      </c>
      <c r="AI997">
        <v>398.985</v>
      </c>
      <c r="AJ997">
        <v>9.57716</v>
      </c>
      <c r="AK997">
        <v>2.86428</v>
      </c>
      <c r="AL997">
        <v>1421.16</v>
      </c>
      <c r="AM997">
        <v>99.5906</v>
      </c>
      <c r="AN997">
        <v>0.0238342</v>
      </c>
      <c r="AO997">
        <v>8.66445</v>
      </c>
      <c r="AP997">
        <v>999.9</v>
      </c>
      <c r="AQ997">
        <v>999.9</v>
      </c>
      <c r="AR997">
        <v>9986.88</v>
      </c>
      <c r="AS997">
        <v>0</v>
      </c>
      <c r="AT997">
        <v>720.497</v>
      </c>
      <c r="AU997">
        <v>0</v>
      </c>
      <c r="AV997" t="s">
        <v>204</v>
      </c>
      <c r="AW997">
        <v>0</v>
      </c>
      <c r="AX997">
        <v>-1.442</v>
      </c>
      <c r="AY997">
        <v>-0.036</v>
      </c>
      <c r="AZ997">
        <v>0</v>
      </c>
      <c r="BA997">
        <v>0</v>
      </c>
      <c r="BB997">
        <v>0</v>
      </c>
      <c r="BC997">
        <v>0</v>
      </c>
      <c r="BD997">
        <v>401.463229508197</v>
      </c>
      <c r="BE997">
        <v>-0.885266150781094</v>
      </c>
      <c r="BF997">
        <v>0.261124829984021</v>
      </c>
      <c r="BG997">
        <v>-1</v>
      </c>
      <c r="BH997">
        <v>0</v>
      </c>
      <c r="BI997">
        <v>0</v>
      </c>
      <c r="BJ997" t="s">
        <v>205</v>
      </c>
      <c r="BK997">
        <v>1.8847</v>
      </c>
      <c r="BL997">
        <v>1.88161</v>
      </c>
      <c r="BM997">
        <v>1.88309</v>
      </c>
      <c r="BN997">
        <v>1.88187</v>
      </c>
      <c r="BO997">
        <v>1.88376</v>
      </c>
      <c r="BP997">
        <v>1.88309</v>
      </c>
      <c r="BQ997">
        <v>1.88477</v>
      </c>
      <c r="BR997">
        <v>1.88231</v>
      </c>
      <c r="BS997" t="s">
        <v>206</v>
      </c>
      <c r="BT997" t="s">
        <v>17</v>
      </c>
      <c r="BU997" t="s">
        <v>17</v>
      </c>
      <c r="BV997" t="s">
        <v>17</v>
      </c>
      <c r="BW997" t="s">
        <v>207</v>
      </c>
      <c r="BX997" t="s">
        <v>208</v>
      </c>
      <c r="BY997" t="s">
        <v>209</v>
      </c>
      <c r="BZ997" t="s">
        <v>209</v>
      </c>
      <c r="CA997" t="s">
        <v>209</v>
      </c>
      <c r="CB997" t="s">
        <v>209</v>
      </c>
      <c r="CC997">
        <v>5</v>
      </c>
      <c r="CD997">
        <v>0</v>
      </c>
      <c r="CE997">
        <v>0</v>
      </c>
      <c r="CF997">
        <v>0</v>
      </c>
      <c r="CG997">
        <v>0</v>
      </c>
      <c r="CH997">
        <v>2</v>
      </c>
      <c r="CI997">
        <v>1316.85</v>
      </c>
      <c r="CJ997">
        <v>0.229695</v>
      </c>
      <c r="CK997">
        <v>8.34054</v>
      </c>
      <c r="CL997">
        <v>10.5308</v>
      </c>
      <c r="CM997">
        <v>30.0001</v>
      </c>
      <c r="CN997">
        <v>10.2165</v>
      </c>
      <c r="CO997">
        <v>10.5522</v>
      </c>
      <c r="CP997">
        <v>-1</v>
      </c>
      <c r="CQ997">
        <v>0</v>
      </c>
      <c r="CR997">
        <v>100</v>
      </c>
      <c r="CS997">
        <v>-999.9</v>
      </c>
      <c r="CT997">
        <v>400</v>
      </c>
      <c r="CU997">
        <v>7.75811</v>
      </c>
      <c r="CV997">
        <v>103.74</v>
      </c>
      <c r="CW997">
        <v>103.254</v>
      </c>
    </row>
    <row r="998" spans="1:101">
      <c r="A998">
        <v>984</v>
      </c>
      <c r="B998">
        <v>1550671220.6</v>
      </c>
      <c r="C998">
        <v>3247.29999995232</v>
      </c>
      <c r="D998" t="s">
        <v>2190</v>
      </c>
      <c r="E998" t="s">
        <v>2191</v>
      </c>
      <c r="F998">
        <f>J998+I998+M998*K998</f>
        <v>0</v>
      </c>
      <c r="G998">
        <f>(1000*AM998)/(L998*(AO998+273.15))</f>
        <v>0</v>
      </c>
      <c r="H998">
        <f>((G998*F998*(1-(AJ998/1000)))/(100*K998))*(BE998/60)</f>
        <v>0</v>
      </c>
      <c r="I998" t="s">
        <v>197</v>
      </c>
      <c r="J998" t="s">
        <v>198</v>
      </c>
      <c r="K998" t="s">
        <v>199</v>
      </c>
      <c r="L998" t="s">
        <v>200</v>
      </c>
      <c r="M998" t="s">
        <v>2120</v>
      </c>
      <c r="N998" t="s">
        <v>2121</v>
      </c>
      <c r="O998" t="s">
        <v>203</v>
      </c>
      <c r="P998" t="s">
        <v>1046</v>
      </c>
      <c r="Q998">
        <v>1550671220.6</v>
      </c>
      <c r="R998">
        <f>AL998*Y998*(AJ998-AK998)/(100*AF998*(1000-Y998*AJ998))</f>
        <v>0</v>
      </c>
      <c r="S998">
        <f>AL998*Y998*(AI998-AH998*(1000-Y998*AK998)/(1000-Y998*AJ998))/(100*AF998)</f>
        <v>0</v>
      </c>
      <c r="T998">
        <f>(U998/V998*100)</f>
        <v>0</v>
      </c>
      <c r="U998">
        <f>AJ998*(AM998+AN998)/1000</f>
        <v>0</v>
      </c>
      <c r="V998">
        <f>0.61365*exp(17.502*AO998/(240.97+AO998))</f>
        <v>0</v>
      </c>
      <c r="W998">
        <v>142</v>
      </c>
      <c r="X998">
        <v>10</v>
      </c>
      <c r="Y998">
        <f>IF(W998*$H$11&gt;=AA998,1.0,(AA998/(AA998-W998*$H$11)))</f>
        <v>0</v>
      </c>
      <c r="Z998">
        <f>(Y998-1)*100</f>
        <v>0</v>
      </c>
      <c r="AA998">
        <f>MAX(0,($B$11+$C$11*AR998)/(1+$D$11*AR998)*AM998/(AO998+273)*$E$11)</f>
        <v>0</v>
      </c>
      <c r="AB998">
        <f>$B$9*AS998+$C$9*AT998</f>
        <v>0</v>
      </c>
      <c r="AC998">
        <f>AB998*AD998</f>
        <v>0</v>
      </c>
      <c r="AD998">
        <f>($B$9*$D$7+$C$9*$D$7)/($B$9+$C$9)</f>
        <v>0</v>
      </c>
      <c r="AE998">
        <f>($B$9*$K$7+$C$9*$K$7)/($B$9+$C$9)</f>
        <v>0</v>
      </c>
      <c r="AF998">
        <v>10</v>
      </c>
      <c r="AG998">
        <v>1550671220.6</v>
      </c>
      <c r="AH998">
        <v>397.173</v>
      </c>
      <c r="AI998">
        <v>398.984</v>
      </c>
      <c r="AJ998">
        <v>9.60372</v>
      </c>
      <c r="AK998">
        <v>2.8647</v>
      </c>
      <c r="AL998">
        <v>1420.95</v>
      </c>
      <c r="AM998">
        <v>99.5891</v>
      </c>
      <c r="AN998">
        <v>0.0238428</v>
      </c>
      <c r="AO998">
        <v>8.68836</v>
      </c>
      <c r="AP998">
        <v>999.9</v>
      </c>
      <c r="AQ998">
        <v>999.9</v>
      </c>
      <c r="AR998">
        <v>10001.2</v>
      </c>
      <c r="AS998">
        <v>0</v>
      </c>
      <c r="AT998">
        <v>722.058</v>
      </c>
      <c r="AU998">
        <v>0</v>
      </c>
      <c r="AV998" t="s">
        <v>204</v>
      </c>
      <c r="AW998">
        <v>0</v>
      </c>
      <c r="AX998">
        <v>-1.442</v>
      </c>
      <c r="AY998">
        <v>-0.036</v>
      </c>
      <c r="AZ998">
        <v>0</v>
      </c>
      <c r="BA998">
        <v>0</v>
      </c>
      <c r="BB998">
        <v>0</v>
      </c>
      <c r="BC998">
        <v>0</v>
      </c>
      <c r="BD998">
        <v>401.434852459016</v>
      </c>
      <c r="BE998">
        <v>-0.882045374553786</v>
      </c>
      <c r="BF998">
        <v>0.260217458623824</v>
      </c>
      <c r="BG998">
        <v>-1</v>
      </c>
      <c r="BH998">
        <v>0</v>
      </c>
      <c r="BI998">
        <v>0</v>
      </c>
      <c r="BJ998" t="s">
        <v>205</v>
      </c>
      <c r="BK998">
        <v>1.88469</v>
      </c>
      <c r="BL998">
        <v>1.88162</v>
      </c>
      <c r="BM998">
        <v>1.88311</v>
      </c>
      <c r="BN998">
        <v>1.88187</v>
      </c>
      <c r="BO998">
        <v>1.88375</v>
      </c>
      <c r="BP998">
        <v>1.88309</v>
      </c>
      <c r="BQ998">
        <v>1.88477</v>
      </c>
      <c r="BR998">
        <v>1.8823</v>
      </c>
      <c r="BS998" t="s">
        <v>206</v>
      </c>
      <c r="BT998" t="s">
        <v>17</v>
      </c>
      <c r="BU998" t="s">
        <v>17</v>
      </c>
      <c r="BV998" t="s">
        <v>17</v>
      </c>
      <c r="BW998" t="s">
        <v>207</v>
      </c>
      <c r="BX998" t="s">
        <v>208</v>
      </c>
      <c r="BY998" t="s">
        <v>209</v>
      </c>
      <c r="BZ998" t="s">
        <v>209</v>
      </c>
      <c r="CA998" t="s">
        <v>209</v>
      </c>
      <c r="CB998" t="s">
        <v>209</v>
      </c>
      <c r="CC998">
        <v>5</v>
      </c>
      <c r="CD998">
        <v>0</v>
      </c>
      <c r="CE998">
        <v>0</v>
      </c>
      <c r="CF998">
        <v>0</v>
      </c>
      <c r="CG998">
        <v>0</v>
      </c>
      <c r="CH998">
        <v>2</v>
      </c>
      <c r="CI998">
        <v>1312.78</v>
      </c>
      <c r="CJ998">
        <v>0.229695</v>
      </c>
      <c r="CK998">
        <v>8.34839</v>
      </c>
      <c r="CL998">
        <v>10.5318</v>
      </c>
      <c r="CM998">
        <v>30.0002</v>
      </c>
      <c r="CN998">
        <v>10.217</v>
      </c>
      <c r="CO998">
        <v>10.5522</v>
      </c>
      <c r="CP998">
        <v>-1</v>
      </c>
      <c r="CQ998">
        <v>0</v>
      </c>
      <c r="CR998">
        <v>100</v>
      </c>
      <c r="CS998">
        <v>-999.9</v>
      </c>
      <c r="CT998">
        <v>400</v>
      </c>
      <c r="CU998">
        <v>7.67458</v>
      </c>
      <c r="CV998">
        <v>103.74</v>
      </c>
      <c r="CW998">
        <v>103.253</v>
      </c>
    </row>
    <row r="999" spans="1:101">
      <c r="A999">
        <v>985</v>
      </c>
      <c r="B999">
        <v>1550671222.6</v>
      </c>
      <c r="C999">
        <v>3249.29999995232</v>
      </c>
      <c r="D999" t="s">
        <v>2192</v>
      </c>
      <c r="E999" t="s">
        <v>2193</v>
      </c>
      <c r="F999">
        <f>J999+I999+M999*K999</f>
        <v>0</v>
      </c>
      <c r="G999">
        <f>(1000*AM999)/(L999*(AO999+273.15))</f>
        <v>0</v>
      </c>
      <c r="H999">
        <f>((G999*F999*(1-(AJ999/1000)))/(100*K999))*(BE999/60)</f>
        <v>0</v>
      </c>
      <c r="I999" t="s">
        <v>197</v>
      </c>
      <c r="J999" t="s">
        <v>198</v>
      </c>
      <c r="K999" t="s">
        <v>199</v>
      </c>
      <c r="L999" t="s">
        <v>200</v>
      </c>
      <c r="M999" t="s">
        <v>2120</v>
      </c>
      <c r="N999" t="s">
        <v>2121</v>
      </c>
      <c r="O999" t="s">
        <v>203</v>
      </c>
      <c r="P999" t="s">
        <v>1046</v>
      </c>
      <c r="Q999">
        <v>1550671222.6</v>
      </c>
      <c r="R999">
        <f>AL999*Y999*(AJ999-AK999)/(100*AF999*(1000-Y999*AJ999))</f>
        <v>0</v>
      </c>
      <c r="S999">
        <f>AL999*Y999*(AI999-AH999*(1000-Y999*AK999)/(1000-Y999*AJ999))/(100*AF999)</f>
        <v>0</v>
      </c>
      <c r="T999">
        <f>(U999/V999*100)</f>
        <v>0</v>
      </c>
      <c r="U999">
        <f>AJ999*(AM999+AN999)/1000</f>
        <v>0</v>
      </c>
      <c r="V999">
        <f>0.61365*exp(17.502*AO999/(240.97+AO999))</f>
        <v>0</v>
      </c>
      <c r="W999">
        <v>129</v>
      </c>
      <c r="X999">
        <v>9</v>
      </c>
      <c r="Y999">
        <f>IF(W999*$H$11&gt;=AA999,1.0,(AA999/(AA999-W999*$H$11)))</f>
        <v>0</v>
      </c>
      <c r="Z999">
        <f>(Y999-1)*100</f>
        <v>0</v>
      </c>
      <c r="AA999">
        <f>MAX(0,($B$11+$C$11*AR999)/(1+$D$11*AR999)*AM999/(AO999+273)*$E$11)</f>
        <v>0</v>
      </c>
      <c r="AB999">
        <f>$B$9*AS999+$C$9*AT999</f>
        <v>0</v>
      </c>
      <c r="AC999">
        <f>AB999*AD999</f>
        <v>0</v>
      </c>
      <c r="AD999">
        <f>($B$9*$D$7+$C$9*$D$7)/($B$9+$C$9)</f>
        <v>0</v>
      </c>
      <c r="AE999">
        <f>($B$9*$K$7+$C$9*$K$7)/($B$9+$C$9)</f>
        <v>0</v>
      </c>
      <c r="AF999">
        <v>10</v>
      </c>
      <c r="AG999">
        <v>1550671222.6</v>
      </c>
      <c r="AH999">
        <v>397.113</v>
      </c>
      <c r="AI999">
        <v>398.969</v>
      </c>
      <c r="AJ999">
        <v>9.62854</v>
      </c>
      <c r="AK999">
        <v>2.865</v>
      </c>
      <c r="AL999">
        <v>1421.31</v>
      </c>
      <c r="AM999">
        <v>99.5903</v>
      </c>
      <c r="AN999">
        <v>0.0238962</v>
      </c>
      <c r="AO999">
        <v>8.70927</v>
      </c>
      <c r="AP999">
        <v>999.9</v>
      </c>
      <c r="AQ999">
        <v>999.9</v>
      </c>
      <c r="AR999">
        <v>10005</v>
      </c>
      <c r="AS999">
        <v>0</v>
      </c>
      <c r="AT999">
        <v>723.298</v>
      </c>
      <c r="AU999">
        <v>0</v>
      </c>
      <c r="AV999" t="s">
        <v>204</v>
      </c>
      <c r="AW999">
        <v>0</v>
      </c>
      <c r="AX999">
        <v>-1.442</v>
      </c>
      <c r="AY999">
        <v>-0.036</v>
      </c>
      <c r="AZ999">
        <v>0</v>
      </c>
      <c r="BA999">
        <v>0</v>
      </c>
      <c r="BB999">
        <v>0</v>
      </c>
      <c r="BC999">
        <v>0</v>
      </c>
      <c r="BD999">
        <v>401.406786885246</v>
      </c>
      <c r="BE999">
        <v>-0.875668401193148</v>
      </c>
      <c r="BF999">
        <v>0.258429025342507</v>
      </c>
      <c r="BG999">
        <v>-1</v>
      </c>
      <c r="BH999">
        <v>0</v>
      </c>
      <c r="BI999">
        <v>0</v>
      </c>
      <c r="BJ999" t="s">
        <v>205</v>
      </c>
      <c r="BK999">
        <v>1.8847</v>
      </c>
      <c r="BL999">
        <v>1.88164</v>
      </c>
      <c r="BM999">
        <v>1.88311</v>
      </c>
      <c r="BN999">
        <v>1.88187</v>
      </c>
      <c r="BO999">
        <v>1.88375</v>
      </c>
      <c r="BP999">
        <v>1.88309</v>
      </c>
      <c r="BQ999">
        <v>1.88477</v>
      </c>
      <c r="BR999">
        <v>1.8823</v>
      </c>
      <c r="BS999" t="s">
        <v>206</v>
      </c>
      <c r="BT999" t="s">
        <v>17</v>
      </c>
      <c r="BU999" t="s">
        <v>17</v>
      </c>
      <c r="BV999" t="s">
        <v>17</v>
      </c>
      <c r="BW999" t="s">
        <v>207</v>
      </c>
      <c r="BX999" t="s">
        <v>208</v>
      </c>
      <c r="BY999" t="s">
        <v>209</v>
      </c>
      <c r="BZ999" t="s">
        <v>209</v>
      </c>
      <c r="CA999" t="s">
        <v>209</v>
      </c>
      <c r="CB999" t="s">
        <v>209</v>
      </c>
      <c r="CC999">
        <v>5</v>
      </c>
      <c r="CD999">
        <v>0</v>
      </c>
      <c r="CE999">
        <v>0</v>
      </c>
      <c r="CF999">
        <v>0</v>
      </c>
      <c r="CG999">
        <v>0</v>
      </c>
      <c r="CH999">
        <v>2</v>
      </c>
      <c r="CI999">
        <v>1322.74</v>
      </c>
      <c r="CJ999">
        <v>0.229695</v>
      </c>
      <c r="CK999">
        <v>8.35709</v>
      </c>
      <c r="CL999">
        <v>10.5327</v>
      </c>
      <c r="CM999">
        <v>30</v>
      </c>
      <c r="CN999">
        <v>10.217</v>
      </c>
      <c r="CO999">
        <v>10.5522</v>
      </c>
      <c r="CP999">
        <v>-1</v>
      </c>
      <c r="CQ999">
        <v>0</v>
      </c>
      <c r="CR999">
        <v>100</v>
      </c>
      <c r="CS999">
        <v>-999.9</v>
      </c>
      <c r="CT999">
        <v>400</v>
      </c>
      <c r="CU999">
        <v>7.60412</v>
      </c>
      <c r="CV999">
        <v>103.74</v>
      </c>
      <c r="CW999">
        <v>103.254</v>
      </c>
    </row>
    <row r="1000" spans="1:101">
      <c r="A1000">
        <v>986</v>
      </c>
      <c r="B1000">
        <v>1550671224.7</v>
      </c>
      <c r="C1000">
        <v>3251.40000009537</v>
      </c>
      <c r="D1000" t="s">
        <v>2194</v>
      </c>
      <c r="E1000" t="s">
        <v>2195</v>
      </c>
      <c r="F1000">
        <f>J1000+I1000+M1000*K1000</f>
        <v>0</v>
      </c>
      <c r="G1000">
        <f>(1000*AM1000)/(L1000*(AO1000+273.15))</f>
        <v>0</v>
      </c>
      <c r="H1000">
        <f>((G1000*F1000*(1-(AJ1000/1000)))/(100*K1000))*(BE1000/60)</f>
        <v>0</v>
      </c>
      <c r="I1000" t="s">
        <v>197</v>
      </c>
      <c r="J1000" t="s">
        <v>198</v>
      </c>
      <c r="K1000" t="s">
        <v>199</v>
      </c>
      <c r="L1000" t="s">
        <v>200</v>
      </c>
      <c r="M1000" t="s">
        <v>2120</v>
      </c>
      <c r="N1000" t="s">
        <v>2121</v>
      </c>
      <c r="O1000" t="s">
        <v>203</v>
      </c>
      <c r="P1000" t="s">
        <v>1046</v>
      </c>
      <c r="Q1000">
        <v>1550671224.7</v>
      </c>
      <c r="R1000">
        <f>AL1000*Y1000*(AJ1000-AK1000)/(100*AF1000*(1000-Y1000*AJ1000))</f>
        <v>0</v>
      </c>
      <c r="S1000">
        <f>AL1000*Y1000*(AI1000-AH1000*(1000-Y1000*AK1000)/(1000-Y1000*AJ1000))/(100*AF1000)</f>
        <v>0</v>
      </c>
      <c r="T1000">
        <f>(U1000/V1000*100)</f>
        <v>0</v>
      </c>
      <c r="U1000">
        <f>AJ1000*(AM1000+AN1000)/1000</f>
        <v>0</v>
      </c>
      <c r="V1000">
        <f>0.61365*exp(17.502*AO1000/(240.97+AO1000))</f>
        <v>0</v>
      </c>
      <c r="W1000">
        <v>123</v>
      </c>
      <c r="X1000">
        <v>9</v>
      </c>
      <c r="Y1000">
        <f>IF(W1000*$H$11&gt;=AA1000,1.0,(AA1000/(AA1000-W1000*$H$11)))</f>
        <v>0</v>
      </c>
      <c r="Z1000">
        <f>(Y1000-1)*100</f>
        <v>0</v>
      </c>
      <c r="AA1000">
        <f>MAX(0,($B$11+$C$11*AR1000)/(1+$D$11*AR1000)*AM1000/(AO1000+273)*$E$11)</f>
        <v>0</v>
      </c>
      <c r="AB1000">
        <f>$B$9*AS1000+$C$9*AT1000</f>
        <v>0</v>
      </c>
      <c r="AC1000">
        <f>AB1000*AD1000</f>
        <v>0</v>
      </c>
      <c r="AD1000">
        <f>($B$9*$D$7+$C$9*$D$7)/($B$9+$C$9)</f>
        <v>0</v>
      </c>
      <c r="AE1000">
        <f>($B$9*$K$7+$C$9*$K$7)/($B$9+$C$9)</f>
        <v>0</v>
      </c>
      <c r="AF1000">
        <v>10</v>
      </c>
      <c r="AG1000">
        <v>1550671224.7</v>
      </c>
      <c r="AH1000">
        <v>397.072</v>
      </c>
      <c r="AI1000">
        <v>398.973</v>
      </c>
      <c r="AJ1000">
        <v>9.64947</v>
      </c>
      <c r="AK1000">
        <v>2.8655</v>
      </c>
      <c r="AL1000">
        <v>1421.06</v>
      </c>
      <c r="AM1000">
        <v>99.5906</v>
      </c>
      <c r="AN1000">
        <v>0.0238803</v>
      </c>
      <c r="AO1000">
        <v>8.71856</v>
      </c>
      <c r="AP1000">
        <v>999.9</v>
      </c>
      <c r="AQ1000">
        <v>999.9</v>
      </c>
      <c r="AR1000">
        <v>9994.38</v>
      </c>
      <c r="AS1000">
        <v>0</v>
      </c>
      <c r="AT1000">
        <v>725.317</v>
      </c>
      <c r="AU1000">
        <v>0</v>
      </c>
      <c r="AV1000" t="s">
        <v>204</v>
      </c>
      <c r="AW1000">
        <v>0</v>
      </c>
      <c r="AX1000">
        <v>-1.442</v>
      </c>
      <c r="AY1000">
        <v>-0.036</v>
      </c>
      <c r="AZ1000">
        <v>0</v>
      </c>
      <c r="BA1000">
        <v>0</v>
      </c>
      <c r="BB1000">
        <v>0</v>
      </c>
      <c r="BC1000">
        <v>0</v>
      </c>
      <c r="BD1000">
        <v>401.370106557377</v>
      </c>
      <c r="BE1000">
        <v>-0.861118250804037</v>
      </c>
      <c r="BF1000">
        <v>0.253963977288668</v>
      </c>
      <c r="BG1000">
        <v>-1</v>
      </c>
      <c r="BH1000">
        <v>0</v>
      </c>
      <c r="BI1000">
        <v>0</v>
      </c>
      <c r="BJ1000" t="s">
        <v>205</v>
      </c>
      <c r="BK1000">
        <v>1.88471</v>
      </c>
      <c r="BL1000">
        <v>1.88164</v>
      </c>
      <c r="BM1000">
        <v>1.88311</v>
      </c>
      <c r="BN1000">
        <v>1.88187</v>
      </c>
      <c r="BO1000">
        <v>1.88373</v>
      </c>
      <c r="BP1000">
        <v>1.88309</v>
      </c>
      <c r="BQ1000">
        <v>1.88477</v>
      </c>
      <c r="BR1000">
        <v>1.8823</v>
      </c>
      <c r="BS1000" t="s">
        <v>206</v>
      </c>
      <c r="BT1000" t="s">
        <v>17</v>
      </c>
      <c r="BU1000" t="s">
        <v>17</v>
      </c>
      <c r="BV1000" t="s">
        <v>17</v>
      </c>
      <c r="BW1000" t="s">
        <v>207</v>
      </c>
      <c r="BX1000" t="s">
        <v>208</v>
      </c>
      <c r="BY1000" t="s">
        <v>209</v>
      </c>
      <c r="BZ1000" t="s">
        <v>209</v>
      </c>
      <c r="CA1000" t="s">
        <v>209</v>
      </c>
      <c r="CB1000" t="s">
        <v>209</v>
      </c>
      <c r="CC1000">
        <v>5</v>
      </c>
      <c r="CD1000">
        <v>0</v>
      </c>
      <c r="CE1000">
        <v>0</v>
      </c>
      <c r="CF1000">
        <v>0</v>
      </c>
      <c r="CG1000">
        <v>0</v>
      </c>
      <c r="CH1000">
        <v>2</v>
      </c>
      <c r="CI1000">
        <v>1327.18</v>
      </c>
      <c r="CJ1000">
        <v>0.229695</v>
      </c>
      <c r="CK1000">
        <v>8.36626</v>
      </c>
      <c r="CL1000">
        <v>10.5335</v>
      </c>
      <c r="CM1000">
        <v>30</v>
      </c>
      <c r="CN1000">
        <v>10.217</v>
      </c>
      <c r="CO1000">
        <v>10.5528</v>
      </c>
      <c r="CP1000">
        <v>-1</v>
      </c>
      <c r="CQ1000">
        <v>0</v>
      </c>
      <c r="CR1000">
        <v>100</v>
      </c>
      <c r="CS1000">
        <v>-999.9</v>
      </c>
      <c r="CT1000">
        <v>400</v>
      </c>
      <c r="CU1000">
        <v>7.5258</v>
      </c>
      <c r="CV1000">
        <v>103.741</v>
      </c>
      <c r="CW1000">
        <v>103.254</v>
      </c>
    </row>
    <row r="1001" spans="1:101">
      <c r="A1001">
        <v>987</v>
      </c>
      <c r="B1001">
        <v>1550671226.7</v>
      </c>
      <c r="C1001">
        <v>3253.40000009537</v>
      </c>
      <c r="D1001" t="s">
        <v>2196</v>
      </c>
      <c r="E1001" t="s">
        <v>2197</v>
      </c>
      <c r="F1001">
        <f>J1001+I1001+M1001*K1001</f>
        <v>0</v>
      </c>
      <c r="G1001">
        <f>(1000*AM1001)/(L1001*(AO1001+273.15))</f>
        <v>0</v>
      </c>
      <c r="H1001">
        <f>((G1001*F1001*(1-(AJ1001/1000)))/(100*K1001))*(BE1001/60)</f>
        <v>0</v>
      </c>
      <c r="I1001" t="s">
        <v>197</v>
      </c>
      <c r="J1001" t="s">
        <v>198</v>
      </c>
      <c r="K1001" t="s">
        <v>199</v>
      </c>
      <c r="L1001" t="s">
        <v>200</v>
      </c>
      <c r="M1001" t="s">
        <v>2120</v>
      </c>
      <c r="N1001" t="s">
        <v>2121</v>
      </c>
      <c r="O1001" t="s">
        <v>203</v>
      </c>
      <c r="P1001" t="s">
        <v>1046</v>
      </c>
      <c r="Q1001">
        <v>1550671226.7</v>
      </c>
      <c r="R1001">
        <f>AL1001*Y1001*(AJ1001-AK1001)/(100*AF1001*(1000-Y1001*AJ1001))</f>
        <v>0</v>
      </c>
      <c r="S1001">
        <f>AL1001*Y1001*(AI1001-AH1001*(1000-Y1001*AK1001)/(1000-Y1001*AJ1001))/(100*AF1001)</f>
        <v>0</v>
      </c>
      <c r="T1001">
        <f>(U1001/V1001*100)</f>
        <v>0</v>
      </c>
      <c r="U1001">
        <f>AJ1001*(AM1001+AN1001)/1000</f>
        <v>0</v>
      </c>
      <c r="V1001">
        <f>0.61365*exp(17.502*AO1001/(240.97+AO1001))</f>
        <v>0</v>
      </c>
      <c r="W1001">
        <v>130</v>
      </c>
      <c r="X1001">
        <v>9</v>
      </c>
      <c r="Y1001">
        <f>IF(W1001*$H$11&gt;=AA1001,1.0,(AA1001/(AA1001-W1001*$H$11)))</f>
        <v>0</v>
      </c>
      <c r="Z1001">
        <f>(Y1001-1)*100</f>
        <v>0</v>
      </c>
      <c r="AA1001">
        <f>MAX(0,($B$11+$C$11*AR1001)/(1+$D$11*AR1001)*AM1001/(AO1001+273)*$E$11)</f>
        <v>0</v>
      </c>
      <c r="AB1001">
        <f>$B$9*AS1001+$C$9*AT1001</f>
        <v>0</v>
      </c>
      <c r="AC1001">
        <f>AB1001*AD1001</f>
        <v>0</v>
      </c>
      <c r="AD1001">
        <f>($B$9*$D$7+$C$9*$D$7)/($B$9+$C$9)</f>
        <v>0</v>
      </c>
      <c r="AE1001">
        <f>($B$9*$K$7+$C$9*$K$7)/($B$9+$C$9)</f>
        <v>0</v>
      </c>
      <c r="AF1001">
        <v>10</v>
      </c>
      <c r="AG1001">
        <v>1550671226.7</v>
      </c>
      <c r="AH1001">
        <v>397.054</v>
      </c>
      <c r="AI1001">
        <v>398.954</v>
      </c>
      <c r="AJ1001">
        <v>9.66815</v>
      </c>
      <c r="AK1001">
        <v>2.86576</v>
      </c>
      <c r="AL1001">
        <v>1420.77</v>
      </c>
      <c r="AM1001">
        <v>99.5916</v>
      </c>
      <c r="AN1001">
        <v>0.0235399</v>
      </c>
      <c r="AO1001">
        <v>8.73168</v>
      </c>
      <c r="AP1001">
        <v>999.9</v>
      </c>
      <c r="AQ1001">
        <v>999.9</v>
      </c>
      <c r="AR1001">
        <v>10005.6</v>
      </c>
      <c r="AS1001">
        <v>0</v>
      </c>
      <c r="AT1001">
        <v>728.086</v>
      </c>
      <c r="AU1001">
        <v>0</v>
      </c>
      <c r="AV1001" t="s">
        <v>204</v>
      </c>
      <c r="AW1001">
        <v>0</v>
      </c>
      <c r="AX1001">
        <v>-1.442</v>
      </c>
      <c r="AY1001">
        <v>-0.036</v>
      </c>
      <c r="AZ1001">
        <v>0</v>
      </c>
      <c r="BA1001">
        <v>0</v>
      </c>
      <c r="BB1001">
        <v>0</v>
      </c>
      <c r="BC1001">
        <v>0</v>
      </c>
      <c r="BD1001">
        <v>401.341959016393</v>
      </c>
      <c r="BE1001">
        <v>-0.853328591921603</v>
      </c>
      <c r="BF1001">
        <v>0.251415481269518</v>
      </c>
      <c r="BG1001">
        <v>-1</v>
      </c>
      <c r="BH1001">
        <v>0</v>
      </c>
      <c r="BI1001">
        <v>0</v>
      </c>
      <c r="BJ1001" t="s">
        <v>205</v>
      </c>
      <c r="BK1001">
        <v>1.88473</v>
      </c>
      <c r="BL1001">
        <v>1.88162</v>
      </c>
      <c r="BM1001">
        <v>1.88313</v>
      </c>
      <c r="BN1001">
        <v>1.88186</v>
      </c>
      <c r="BO1001">
        <v>1.88373</v>
      </c>
      <c r="BP1001">
        <v>1.88309</v>
      </c>
      <c r="BQ1001">
        <v>1.88477</v>
      </c>
      <c r="BR1001">
        <v>1.8823</v>
      </c>
      <c r="BS1001" t="s">
        <v>206</v>
      </c>
      <c r="BT1001" t="s">
        <v>17</v>
      </c>
      <c r="BU1001" t="s">
        <v>17</v>
      </c>
      <c r="BV1001" t="s">
        <v>17</v>
      </c>
      <c r="BW1001" t="s">
        <v>207</v>
      </c>
      <c r="BX1001" t="s">
        <v>208</v>
      </c>
      <c r="BY1001" t="s">
        <v>209</v>
      </c>
      <c r="BZ1001" t="s">
        <v>209</v>
      </c>
      <c r="CA1001" t="s">
        <v>209</v>
      </c>
      <c r="CB1001" t="s">
        <v>209</v>
      </c>
      <c r="CC1001">
        <v>5</v>
      </c>
      <c r="CD1001">
        <v>0</v>
      </c>
      <c r="CE1001">
        <v>0</v>
      </c>
      <c r="CF1001">
        <v>0</v>
      </c>
      <c r="CG1001">
        <v>0</v>
      </c>
      <c r="CH1001">
        <v>2</v>
      </c>
      <c r="CI1001">
        <v>1321.17</v>
      </c>
      <c r="CJ1001">
        <v>0.229695</v>
      </c>
      <c r="CK1001">
        <v>8.37503</v>
      </c>
      <c r="CL1001">
        <v>10.5344</v>
      </c>
      <c r="CM1001">
        <v>30</v>
      </c>
      <c r="CN1001">
        <v>10.2174</v>
      </c>
      <c r="CO1001">
        <v>10.5534</v>
      </c>
      <c r="CP1001">
        <v>-1</v>
      </c>
      <c r="CQ1001">
        <v>0</v>
      </c>
      <c r="CR1001">
        <v>100</v>
      </c>
      <c r="CS1001">
        <v>-999.9</v>
      </c>
      <c r="CT1001">
        <v>400</v>
      </c>
      <c r="CU1001">
        <v>7.49357</v>
      </c>
      <c r="CV1001">
        <v>103.741</v>
      </c>
      <c r="CW1001">
        <v>103.255</v>
      </c>
    </row>
    <row r="1002" spans="1:101">
      <c r="A1002">
        <v>988</v>
      </c>
      <c r="B1002">
        <v>1550671228.7</v>
      </c>
      <c r="C1002">
        <v>3255.40000009537</v>
      </c>
      <c r="D1002" t="s">
        <v>2198</v>
      </c>
      <c r="E1002" t="s">
        <v>2199</v>
      </c>
      <c r="F1002">
        <f>J1002+I1002+M1002*K1002</f>
        <v>0</v>
      </c>
      <c r="G1002">
        <f>(1000*AM1002)/(L1002*(AO1002+273.15))</f>
        <v>0</v>
      </c>
      <c r="H1002">
        <f>((G1002*F1002*(1-(AJ1002/1000)))/(100*K1002))*(BE1002/60)</f>
        <v>0</v>
      </c>
      <c r="I1002" t="s">
        <v>197</v>
      </c>
      <c r="J1002" t="s">
        <v>198</v>
      </c>
      <c r="K1002" t="s">
        <v>199</v>
      </c>
      <c r="L1002" t="s">
        <v>200</v>
      </c>
      <c r="M1002" t="s">
        <v>2120</v>
      </c>
      <c r="N1002" t="s">
        <v>2121</v>
      </c>
      <c r="O1002" t="s">
        <v>203</v>
      </c>
      <c r="P1002" t="s">
        <v>1046</v>
      </c>
      <c r="Q1002">
        <v>1550671228.7</v>
      </c>
      <c r="R1002">
        <f>AL1002*Y1002*(AJ1002-AK1002)/(100*AF1002*(1000-Y1002*AJ1002))</f>
        <v>0</v>
      </c>
      <c r="S1002">
        <f>AL1002*Y1002*(AI1002-AH1002*(1000-Y1002*AK1002)/(1000-Y1002*AJ1002))/(100*AF1002)</f>
        <v>0</v>
      </c>
      <c r="T1002">
        <f>(U1002/V1002*100)</f>
        <v>0</v>
      </c>
      <c r="U1002">
        <f>AJ1002*(AM1002+AN1002)/1000</f>
        <v>0</v>
      </c>
      <c r="V1002">
        <f>0.61365*exp(17.502*AO1002/(240.97+AO1002))</f>
        <v>0</v>
      </c>
      <c r="W1002">
        <v>114</v>
      </c>
      <c r="X1002">
        <v>8</v>
      </c>
      <c r="Y1002">
        <f>IF(W1002*$H$11&gt;=AA1002,1.0,(AA1002/(AA1002-W1002*$H$11)))</f>
        <v>0</v>
      </c>
      <c r="Z1002">
        <f>(Y1002-1)*100</f>
        <v>0</v>
      </c>
      <c r="AA1002">
        <f>MAX(0,($B$11+$C$11*AR1002)/(1+$D$11*AR1002)*AM1002/(AO1002+273)*$E$11)</f>
        <v>0</v>
      </c>
      <c r="AB1002">
        <f>$B$9*AS1002+$C$9*AT1002</f>
        <v>0</v>
      </c>
      <c r="AC1002">
        <f>AB1002*AD1002</f>
        <v>0</v>
      </c>
      <c r="AD1002">
        <f>($B$9*$D$7+$C$9*$D$7)/($B$9+$C$9)</f>
        <v>0</v>
      </c>
      <c r="AE1002">
        <f>($B$9*$K$7+$C$9*$K$7)/($B$9+$C$9)</f>
        <v>0</v>
      </c>
      <c r="AF1002">
        <v>10</v>
      </c>
      <c r="AG1002">
        <v>1550671228.7</v>
      </c>
      <c r="AH1002">
        <v>396.966</v>
      </c>
      <c r="AI1002">
        <v>398.929</v>
      </c>
      <c r="AJ1002">
        <v>9.68785</v>
      </c>
      <c r="AK1002">
        <v>2.86559</v>
      </c>
      <c r="AL1002">
        <v>1420.75</v>
      </c>
      <c r="AM1002">
        <v>99.5925</v>
      </c>
      <c r="AN1002">
        <v>0.0233834</v>
      </c>
      <c r="AO1002">
        <v>8.74831</v>
      </c>
      <c r="AP1002">
        <v>999.9</v>
      </c>
      <c r="AQ1002">
        <v>999.9</v>
      </c>
      <c r="AR1002">
        <v>10012.5</v>
      </c>
      <c r="AS1002">
        <v>0</v>
      </c>
      <c r="AT1002">
        <v>729.754</v>
      </c>
      <c r="AU1002">
        <v>0</v>
      </c>
      <c r="AV1002" t="s">
        <v>204</v>
      </c>
      <c r="AW1002">
        <v>0</v>
      </c>
      <c r="AX1002">
        <v>-1.442</v>
      </c>
      <c r="AY1002">
        <v>-0.036</v>
      </c>
      <c r="AZ1002">
        <v>0</v>
      </c>
      <c r="BA1002">
        <v>0</v>
      </c>
      <c r="BB1002">
        <v>0</v>
      </c>
      <c r="BC1002">
        <v>0</v>
      </c>
      <c r="BD1002">
        <v>401.313868852459</v>
      </c>
      <c r="BE1002">
        <v>-0.85107965526028</v>
      </c>
      <c r="BF1002">
        <v>0.250498255967872</v>
      </c>
      <c r="BG1002">
        <v>-1</v>
      </c>
      <c r="BH1002">
        <v>0</v>
      </c>
      <c r="BI1002">
        <v>0</v>
      </c>
      <c r="BJ1002" t="s">
        <v>205</v>
      </c>
      <c r="BK1002">
        <v>1.88471</v>
      </c>
      <c r="BL1002">
        <v>1.88162</v>
      </c>
      <c r="BM1002">
        <v>1.88312</v>
      </c>
      <c r="BN1002">
        <v>1.88186</v>
      </c>
      <c r="BO1002">
        <v>1.88374</v>
      </c>
      <c r="BP1002">
        <v>1.88307</v>
      </c>
      <c r="BQ1002">
        <v>1.88477</v>
      </c>
      <c r="BR1002">
        <v>1.8823</v>
      </c>
      <c r="BS1002" t="s">
        <v>206</v>
      </c>
      <c r="BT1002" t="s">
        <v>17</v>
      </c>
      <c r="BU1002" t="s">
        <v>17</v>
      </c>
      <c r="BV1002" t="s">
        <v>17</v>
      </c>
      <c r="BW1002" t="s">
        <v>207</v>
      </c>
      <c r="BX1002" t="s">
        <v>208</v>
      </c>
      <c r="BY1002" t="s">
        <v>209</v>
      </c>
      <c r="BZ1002" t="s">
        <v>209</v>
      </c>
      <c r="CA1002" t="s">
        <v>209</v>
      </c>
      <c r="CB1002" t="s">
        <v>209</v>
      </c>
      <c r="CC1002">
        <v>5</v>
      </c>
      <c r="CD1002">
        <v>0</v>
      </c>
      <c r="CE1002">
        <v>0</v>
      </c>
      <c r="CF1002">
        <v>0</v>
      </c>
      <c r="CG1002">
        <v>0</v>
      </c>
      <c r="CH1002">
        <v>2</v>
      </c>
      <c r="CI1002">
        <v>1333.04</v>
      </c>
      <c r="CJ1002">
        <v>0.229695</v>
      </c>
      <c r="CK1002">
        <v>8.38322</v>
      </c>
      <c r="CL1002">
        <v>10.5351</v>
      </c>
      <c r="CM1002">
        <v>30</v>
      </c>
      <c r="CN1002">
        <v>10.218</v>
      </c>
      <c r="CO1002">
        <v>10.5534</v>
      </c>
      <c r="CP1002">
        <v>-1</v>
      </c>
      <c r="CQ1002">
        <v>0</v>
      </c>
      <c r="CR1002">
        <v>100</v>
      </c>
      <c r="CS1002">
        <v>-999.9</v>
      </c>
      <c r="CT1002">
        <v>400</v>
      </c>
      <c r="CU1002">
        <v>7.41886</v>
      </c>
      <c r="CV1002">
        <v>103.741</v>
      </c>
      <c r="CW1002">
        <v>103.255</v>
      </c>
    </row>
    <row r="1003" spans="1:101">
      <c r="A1003">
        <v>989</v>
      </c>
      <c r="B1003">
        <v>1550671230.7</v>
      </c>
      <c r="C1003">
        <v>3257.40000009537</v>
      </c>
      <c r="D1003" t="s">
        <v>2200</v>
      </c>
      <c r="E1003" t="s">
        <v>2201</v>
      </c>
      <c r="F1003">
        <f>J1003+I1003+M1003*K1003</f>
        <v>0</v>
      </c>
      <c r="G1003">
        <f>(1000*AM1003)/(L1003*(AO1003+273.15))</f>
        <v>0</v>
      </c>
      <c r="H1003">
        <f>((G1003*F1003*(1-(AJ1003/1000)))/(100*K1003))*(BE1003/60)</f>
        <v>0</v>
      </c>
      <c r="I1003" t="s">
        <v>197</v>
      </c>
      <c r="J1003" t="s">
        <v>198</v>
      </c>
      <c r="K1003" t="s">
        <v>199</v>
      </c>
      <c r="L1003" t="s">
        <v>200</v>
      </c>
      <c r="M1003" t="s">
        <v>2120</v>
      </c>
      <c r="N1003" t="s">
        <v>2121</v>
      </c>
      <c r="O1003" t="s">
        <v>203</v>
      </c>
      <c r="P1003" t="s">
        <v>1046</v>
      </c>
      <c r="Q1003">
        <v>1550671230.7</v>
      </c>
      <c r="R1003">
        <f>AL1003*Y1003*(AJ1003-AK1003)/(100*AF1003*(1000-Y1003*AJ1003))</f>
        <v>0</v>
      </c>
      <c r="S1003">
        <f>AL1003*Y1003*(AI1003-AH1003*(1000-Y1003*AK1003)/(1000-Y1003*AJ1003))/(100*AF1003)</f>
        <v>0</v>
      </c>
      <c r="T1003">
        <f>(U1003/V1003*100)</f>
        <v>0</v>
      </c>
      <c r="U1003">
        <f>AJ1003*(AM1003+AN1003)/1000</f>
        <v>0</v>
      </c>
      <c r="V1003">
        <f>0.61365*exp(17.502*AO1003/(240.97+AO1003))</f>
        <v>0</v>
      </c>
      <c r="W1003">
        <v>113</v>
      </c>
      <c r="X1003">
        <v>8</v>
      </c>
      <c r="Y1003">
        <f>IF(W1003*$H$11&gt;=AA1003,1.0,(AA1003/(AA1003-W1003*$H$11)))</f>
        <v>0</v>
      </c>
      <c r="Z1003">
        <f>(Y1003-1)*100</f>
        <v>0</v>
      </c>
      <c r="AA1003">
        <f>MAX(0,($B$11+$C$11*AR1003)/(1+$D$11*AR1003)*AM1003/(AO1003+273)*$E$11)</f>
        <v>0</v>
      </c>
      <c r="AB1003">
        <f>$B$9*AS1003+$C$9*AT1003</f>
        <v>0</v>
      </c>
      <c r="AC1003">
        <f>AB1003*AD1003</f>
        <v>0</v>
      </c>
      <c r="AD1003">
        <f>($B$9*$D$7+$C$9*$D$7)/($B$9+$C$9)</f>
        <v>0</v>
      </c>
      <c r="AE1003">
        <f>($B$9*$K$7+$C$9*$K$7)/($B$9+$C$9)</f>
        <v>0</v>
      </c>
      <c r="AF1003">
        <v>10</v>
      </c>
      <c r="AG1003">
        <v>1550671230.7</v>
      </c>
      <c r="AH1003">
        <v>396.93</v>
      </c>
      <c r="AI1003">
        <v>398.918</v>
      </c>
      <c r="AJ1003">
        <v>9.7082</v>
      </c>
      <c r="AK1003">
        <v>2.86625</v>
      </c>
      <c r="AL1003">
        <v>1420.66</v>
      </c>
      <c r="AM1003">
        <v>99.5913</v>
      </c>
      <c r="AN1003">
        <v>0.0236251</v>
      </c>
      <c r="AO1003">
        <v>8.76425</v>
      </c>
      <c r="AP1003">
        <v>999.9</v>
      </c>
      <c r="AQ1003">
        <v>999.9</v>
      </c>
      <c r="AR1003">
        <v>9994.38</v>
      </c>
      <c r="AS1003">
        <v>0</v>
      </c>
      <c r="AT1003">
        <v>727.823</v>
      </c>
      <c r="AU1003">
        <v>0</v>
      </c>
      <c r="AV1003" t="s">
        <v>204</v>
      </c>
      <c r="AW1003">
        <v>0</v>
      </c>
      <c r="AX1003">
        <v>-1.442</v>
      </c>
      <c r="AY1003">
        <v>-0.036</v>
      </c>
      <c r="AZ1003">
        <v>0</v>
      </c>
      <c r="BA1003">
        <v>0</v>
      </c>
      <c r="BB1003">
        <v>0</v>
      </c>
      <c r="BC1003">
        <v>0</v>
      </c>
      <c r="BD1003">
        <v>401.283836065574</v>
      </c>
      <c r="BE1003">
        <v>-0.85365236580529</v>
      </c>
      <c r="BF1003">
        <v>0.251038608507874</v>
      </c>
      <c r="BG1003">
        <v>-1</v>
      </c>
      <c r="BH1003">
        <v>0</v>
      </c>
      <c r="BI1003">
        <v>0</v>
      </c>
      <c r="BJ1003" t="s">
        <v>205</v>
      </c>
      <c r="BK1003">
        <v>1.88471</v>
      </c>
      <c r="BL1003">
        <v>1.88161</v>
      </c>
      <c r="BM1003">
        <v>1.88311</v>
      </c>
      <c r="BN1003">
        <v>1.88187</v>
      </c>
      <c r="BO1003">
        <v>1.88376</v>
      </c>
      <c r="BP1003">
        <v>1.88307</v>
      </c>
      <c r="BQ1003">
        <v>1.88477</v>
      </c>
      <c r="BR1003">
        <v>1.8823</v>
      </c>
      <c r="BS1003" t="s">
        <v>206</v>
      </c>
      <c r="BT1003" t="s">
        <v>17</v>
      </c>
      <c r="BU1003" t="s">
        <v>17</v>
      </c>
      <c r="BV1003" t="s">
        <v>17</v>
      </c>
      <c r="BW1003" t="s">
        <v>207</v>
      </c>
      <c r="BX1003" t="s">
        <v>208</v>
      </c>
      <c r="BY1003" t="s">
        <v>209</v>
      </c>
      <c r="BZ1003" t="s">
        <v>209</v>
      </c>
      <c r="CA1003" t="s">
        <v>209</v>
      </c>
      <c r="CB1003" t="s">
        <v>209</v>
      </c>
      <c r="CC1003">
        <v>5</v>
      </c>
      <c r="CD1003">
        <v>0</v>
      </c>
      <c r="CE1003">
        <v>0</v>
      </c>
      <c r="CF1003">
        <v>0</v>
      </c>
      <c r="CG1003">
        <v>0</v>
      </c>
      <c r="CH1003">
        <v>2</v>
      </c>
      <c r="CI1003">
        <v>1333.98</v>
      </c>
      <c r="CJ1003">
        <v>0.229695</v>
      </c>
      <c r="CK1003">
        <v>8.39104</v>
      </c>
      <c r="CL1003">
        <v>10.5358</v>
      </c>
      <c r="CM1003">
        <v>30</v>
      </c>
      <c r="CN1003">
        <v>10.2182</v>
      </c>
      <c r="CO1003">
        <v>10.5534</v>
      </c>
      <c r="CP1003">
        <v>-1</v>
      </c>
      <c r="CQ1003">
        <v>0</v>
      </c>
      <c r="CR1003">
        <v>100</v>
      </c>
      <c r="CS1003">
        <v>-999.9</v>
      </c>
      <c r="CT1003">
        <v>400</v>
      </c>
      <c r="CU1003">
        <v>7.34381</v>
      </c>
      <c r="CV1003">
        <v>103.741</v>
      </c>
      <c r="CW1003">
        <v>103.255</v>
      </c>
    </row>
    <row r="1004" spans="1:101">
      <c r="A1004">
        <v>990</v>
      </c>
      <c r="B1004">
        <v>1550671232.7</v>
      </c>
      <c r="C1004">
        <v>3259.40000009537</v>
      </c>
      <c r="D1004" t="s">
        <v>2202</v>
      </c>
      <c r="E1004" t="s">
        <v>2203</v>
      </c>
      <c r="F1004">
        <f>J1004+I1004+M1004*K1004</f>
        <v>0</v>
      </c>
      <c r="G1004">
        <f>(1000*AM1004)/(L1004*(AO1004+273.15))</f>
        <v>0</v>
      </c>
      <c r="H1004">
        <f>((G1004*F1004*(1-(AJ1004/1000)))/(100*K1004))*(BE1004/60)</f>
        <v>0</v>
      </c>
      <c r="I1004" t="s">
        <v>197</v>
      </c>
      <c r="J1004" t="s">
        <v>198</v>
      </c>
      <c r="K1004" t="s">
        <v>199</v>
      </c>
      <c r="L1004" t="s">
        <v>200</v>
      </c>
      <c r="M1004" t="s">
        <v>2120</v>
      </c>
      <c r="N1004" t="s">
        <v>2121</v>
      </c>
      <c r="O1004" t="s">
        <v>203</v>
      </c>
      <c r="P1004" t="s">
        <v>1046</v>
      </c>
      <c r="Q1004">
        <v>1550671232.7</v>
      </c>
      <c r="R1004">
        <f>AL1004*Y1004*(AJ1004-AK1004)/(100*AF1004*(1000-Y1004*AJ1004))</f>
        <v>0</v>
      </c>
      <c r="S1004">
        <f>AL1004*Y1004*(AI1004-AH1004*(1000-Y1004*AK1004)/(1000-Y1004*AJ1004))/(100*AF1004)</f>
        <v>0</v>
      </c>
      <c r="T1004">
        <f>(U1004/V1004*100)</f>
        <v>0</v>
      </c>
      <c r="U1004">
        <f>AJ1004*(AM1004+AN1004)/1000</f>
        <v>0</v>
      </c>
      <c r="V1004">
        <f>0.61365*exp(17.502*AO1004/(240.97+AO1004))</f>
        <v>0</v>
      </c>
      <c r="W1004">
        <v>114</v>
      </c>
      <c r="X1004">
        <v>8</v>
      </c>
      <c r="Y1004">
        <f>IF(W1004*$H$11&gt;=AA1004,1.0,(AA1004/(AA1004-W1004*$H$11)))</f>
        <v>0</v>
      </c>
      <c r="Z1004">
        <f>(Y1004-1)*100</f>
        <v>0</v>
      </c>
      <c r="AA1004">
        <f>MAX(0,($B$11+$C$11*AR1004)/(1+$D$11*AR1004)*AM1004/(AO1004+273)*$E$11)</f>
        <v>0</v>
      </c>
      <c r="AB1004">
        <f>$B$9*AS1004+$C$9*AT1004</f>
        <v>0</v>
      </c>
      <c r="AC1004">
        <f>AB1004*AD1004</f>
        <v>0</v>
      </c>
      <c r="AD1004">
        <f>($B$9*$D$7+$C$9*$D$7)/($B$9+$C$9)</f>
        <v>0</v>
      </c>
      <c r="AE1004">
        <f>($B$9*$K$7+$C$9*$K$7)/($B$9+$C$9)</f>
        <v>0</v>
      </c>
      <c r="AF1004">
        <v>10</v>
      </c>
      <c r="AG1004">
        <v>1550671232.7</v>
      </c>
      <c r="AH1004">
        <v>396.913</v>
      </c>
      <c r="AI1004">
        <v>398.924</v>
      </c>
      <c r="AJ1004">
        <v>9.72845</v>
      </c>
      <c r="AK1004">
        <v>2.86672</v>
      </c>
      <c r="AL1004">
        <v>1420.76</v>
      </c>
      <c r="AM1004">
        <v>99.5916</v>
      </c>
      <c r="AN1004">
        <v>0.0236157</v>
      </c>
      <c r="AO1004">
        <v>8.78626</v>
      </c>
      <c r="AP1004">
        <v>999.9</v>
      </c>
      <c r="AQ1004">
        <v>999.9</v>
      </c>
      <c r="AR1004">
        <v>10000.6</v>
      </c>
      <c r="AS1004">
        <v>0</v>
      </c>
      <c r="AT1004">
        <v>723.832</v>
      </c>
      <c r="AU1004">
        <v>0</v>
      </c>
      <c r="AV1004" t="s">
        <v>204</v>
      </c>
      <c r="AW1004">
        <v>0</v>
      </c>
      <c r="AX1004">
        <v>-1.442</v>
      </c>
      <c r="AY1004">
        <v>-0.036</v>
      </c>
      <c r="AZ1004">
        <v>0</v>
      </c>
      <c r="BA1004">
        <v>0</v>
      </c>
      <c r="BB1004">
        <v>0</v>
      </c>
      <c r="BC1004">
        <v>0</v>
      </c>
      <c r="BD1004">
        <v>401.254680327869</v>
      </c>
      <c r="BE1004">
        <v>-0.85190252085157</v>
      </c>
      <c r="BF1004">
        <v>0.250295440721149</v>
      </c>
      <c r="BG1004">
        <v>-1</v>
      </c>
      <c r="BH1004">
        <v>0</v>
      </c>
      <c r="BI1004">
        <v>0</v>
      </c>
      <c r="BJ1004" t="s">
        <v>205</v>
      </c>
      <c r="BK1004">
        <v>1.88473</v>
      </c>
      <c r="BL1004">
        <v>1.88162</v>
      </c>
      <c r="BM1004">
        <v>1.88313</v>
      </c>
      <c r="BN1004">
        <v>1.88187</v>
      </c>
      <c r="BO1004">
        <v>1.88378</v>
      </c>
      <c r="BP1004">
        <v>1.88309</v>
      </c>
      <c r="BQ1004">
        <v>1.88477</v>
      </c>
      <c r="BR1004">
        <v>1.88231</v>
      </c>
      <c r="BS1004" t="s">
        <v>206</v>
      </c>
      <c r="BT1004" t="s">
        <v>17</v>
      </c>
      <c r="BU1004" t="s">
        <v>17</v>
      </c>
      <c r="BV1004" t="s">
        <v>17</v>
      </c>
      <c r="BW1004" t="s">
        <v>207</v>
      </c>
      <c r="BX1004" t="s">
        <v>208</v>
      </c>
      <c r="BY1004" t="s">
        <v>209</v>
      </c>
      <c r="BZ1004" t="s">
        <v>209</v>
      </c>
      <c r="CA1004" t="s">
        <v>209</v>
      </c>
      <c r="CB1004" t="s">
        <v>209</v>
      </c>
      <c r="CC1004">
        <v>5</v>
      </c>
      <c r="CD1004">
        <v>0</v>
      </c>
      <c r="CE1004">
        <v>0</v>
      </c>
      <c r="CF1004">
        <v>0</v>
      </c>
      <c r="CG1004">
        <v>0</v>
      </c>
      <c r="CH1004">
        <v>2</v>
      </c>
      <c r="CI1004">
        <v>1333.1</v>
      </c>
      <c r="CJ1004">
        <v>0.229695</v>
      </c>
      <c r="CK1004">
        <v>8.39942</v>
      </c>
      <c r="CL1004">
        <v>10.5363</v>
      </c>
      <c r="CM1004">
        <v>30</v>
      </c>
      <c r="CN1004">
        <v>10.2182</v>
      </c>
      <c r="CO1004">
        <v>10.5534</v>
      </c>
      <c r="CP1004">
        <v>-1</v>
      </c>
      <c r="CQ1004">
        <v>0</v>
      </c>
      <c r="CR1004">
        <v>100</v>
      </c>
      <c r="CS1004">
        <v>-999.9</v>
      </c>
      <c r="CT1004">
        <v>400</v>
      </c>
      <c r="CU1004">
        <v>7.2642</v>
      </c>
      <c r="CV1004">
        <v>103.742</v>
      </c>
      <c r="CW1004">
        <v>103.255</v>
      </c>
    </row>
    <row r="1005" spans="1:101">
      <c r="A1005">
        <v>991</v>
      </c>
      <c r="B1005">
        <v>1550671234.7</v>
      </c>
      <c r="C1005">
        <v>3261.40000009537</v>
      </c>
      <c r="D1005" t="s">
        <v>2204</v>
      </c>
      <c r="E1005" t="s">
        <v>2205</v>
      </c>
      <c r="F1005">
        <f>J1005+I1005+M1005*K1005</f>
        <v>0</v>
      </c>
      <c r="G1005">
        <f>(1000*AM1005)/(L1005*(AO1005+273.15))</f>
        <v>0</v>
      </c>
      <c r="H1005">
        <f>((G1005*F1005*(1-(AJ1005/1000)))/(100*K1005))*(BE1005/60)</f>
        <v>0</v>
      </c>
      <c r="I1005" t="s">
        <v>197</v>
      </c>
      <c r="J1005" t="s">
        <v>198</v>
      </c>
      <c r="K1005" t="s">
        <v>199</v>
      </c>
      <c r="L1005" t="s">
        <v>200</v>
      </c>
      <c r="M1005" t="s">
        <v>2120</v>
      </c>
      <c r="N1005" t="s">
        <v>2121</v>
      </c>
      <c r="O1005" t="s">
        <v>203</v>
      </c>
      <c r="P1005" t="s">
        <v>1046</v>
      </c>
      <c r="Q1005">
        <v>1550671234.7</v>
      </c>
      <c r="R1005">
        <f>AL1005*Y1005*(AJ1005-AK1005)/(100*AF1005*(1000-Y1005*AJ1005))</f>
        <v>0</v>
      </c>
      <c r="S1005">
        <f>AL1005*Y1005*(AI1005-AH1005*(1000-Y1005*AK1005)/(1000-Y1005*AJ1005))/(100*AF1005)</f>
        <v>0</v>
      </c>
      <c r="T1005">
        <f>(U1005/V1005*100)</f>
        <v>0</v>
      </c>
      <c r="U1005">
        <f>AJ1005*(AM1005+AN1005)/1000</f>
        <v>0</v>
      </c>
      <c r="V1005">
        <f>0.61365*exp(17.502*AO1005/(240.97+AO1005))</f>
        <v>0</v>
      </c>
      <c r="W1005">
        <v>118</v>
      </c>
      <c r="X1005">
        <v>8</v>
      </c>
      <c r="Y1005">
        <f>IF(W1005*$H$11&gt;=AA1005,1.0,(AA1005/(AA1005-W1005*$H$11)))</f>
        <v>0</v>
      </c>
      <c r="Z1005">
        <f>(Y1005-1)*100</f>
        <v>0</v>
      </c>
      <c r="AA1005">
        <f>MAX(0,($B$11+$C$11*AR1005)/(1+$D$11*AR1005)*AM1005/(AO1005+273)*$E$11)</f>
        <v>0</v>
      </c>
      <c r="AB1005">
        <f>$B$9*AS1005+$C$9*AT1005</f>
        <v>0</v>
      </c>
      <c r="AC1005">
        <f>AB1005*AD1005</f>
        <v>0</v>
      </c>
      <c r="AD1005">
        <f>($B$9*$D$7+$C$9*$D$7)/($B$9+$C$9)</f>
        <v>0</v>
      </c>
      <c r="AE1005">
        <f>($B$9*$K$7+$C$9*$K$7)/($B$9+$C$9)</f>
        <v>0</v>
      </c>
      <c r="AF1005">
        <v>10</v>
      </c>
      <c r="AG1005">
        <v>1550671234.7</v>
      </c>
      <c r="AH1005">
        <v>396.871</v>
      </c>
      <c r="AI1005">
        <v>398.941</v>
      </c>
      <c r="AJ1005">
        <v>9.74718</v>
      </c>
      <c r="AK1005">
        <v>2.86695</v>
      </c>
      <c r="AL1005">
        <v>1421.17</v>
      </c>
      <c r="AM1005">
        <v>99.5922</v>
      </c>
      <c r="AN1005">
        <v>0.0235832</v>
      </c>
      <c r="AO1005">
        <v>8.80443</v>
      </c>
      <c r="AP1005">
        <v>999.9</v>
      </c>
      <c r="AQ1005">
        <v>999.9</v>
      </c>
      <c r="AR1005">
        <v>9999.38</v>
      </c>
      <c r="AS1005">
        <v>0</v>
      </c>
      <c r="AT1005">
        <v>722.802</v>
      </c>
      <c r="AU1005">
        <v>0</v>
      </c>
      <c r="AV1005" t="s">
        <v>204</v>
      </c>
      <c r="AW1005">
        <v>0</v>
      </c>
      <c r="AX1005">
        <v>-1.442</v>
      </c>
      <c r="AY1005">
        <v>-0.036</v>
      </c>
      <c r="AZ1005">
        <v>0</v>
      </c>
      <c r="BA1005">
        <v>0</v>
      </c>
      <c r="BB1005">
        <v>0</v>
      </c>
      <c r="BC1005">
        <v>0</v>
      </c>
      <c r="BD1005">
        <v>401.225204918033</v>
      </c>
      <c r="BE1005">
        <v>-0.844631738972256</v>
      </c>
      <c r="BF1005">
        <v>0.247862532581631</v>
      </c>
      <c r="BG1005">
        <v>-1</v>
      </c>
      <c r="BH1005">
        <v>0</v>
      </c>
      <c r="BI1005">
        <v>0</v>
      </c>
      <c r="BJ1005" t="s">
        <v>205</v>
      </c>
      <c r="BK1005">
        <v>1.88474</v>
      </c>
      <c r="BL1005">
        <v>1.88162</v>
      </c>
      <c r="BM1005">
        <v>1.88313</v>
      </c>
      <c r="BN1005">
        <v>1.88187</v>
      </c>
      <c r="BO1005">
        <v>1.88378</v>
      </c>
      <c r="BP1005">
        <v>1.88309</v>
      </c>
      <c r="BQ1005">
        <v>1.88477</v>
      </c>
      <c r="BR1005">
        <v>1.88232</v>
      </c>
      <c r="BS1005" t="s">
        <v>206</v>
      </c>
      <c r="BT1005" t="s">
        <v>17</v>
      </c>
      <c r="BU1005" t="s">
        <v>17</v>
      </c>
      <c r="BV1005" t="s">
        <v>17</v>
      </c>
      <c r="BW1005" t="s">
        <v>207</v>
      </c>
      <c r="BX1005" t="s">
        <v>208</v>
      </c>
      <c r="BY1005" t="s">
        <v>209</v>
      </c>
      <c r="BZ1005" t="s">
        <v>209</v>
      </c>
      <c r="CA1005" t="s">
        <v>209</v>
      </c>
      <c r="CB1005" t="s">
        <v>209</v>
      </c>
      <c r="CC1005">
        <v>5</v>
      </c>
      <c r="CD1005">
        <v>0</v>
      </c>
      <c r="CE1005">
        <v>0</v>
      </c>
      <c r="CF1005">
        <v>0</v>
      </c>
      <c r="CG1005">
        <v>0</v>
      </c>
      <c r="CH1005">
        <v>2</v>
      </c>
      <c r="CI1005">
        <v>1331.06</v>
      </c>
      <c r="CJ1005">
        <v>0.229695</v>
      </c>
      <c r="CK1005">
        <v>8.40802</v>
      </c>
      <c r="CL1005">
        <v>10.5367</v>
      </c>
      <c r="CM1005">
        <v>30</v>
      </c>
      <c r="CN1005">
        <v>10.2182</v>
      </c>
      <c r="CO1005">
        <v>10.5534</v>
      </c>
      <c r="CP1005">
        <v>-1</v>
      </c>
      <c r="CQ1005">
        <v>0</v>
      </c>
      <c r="CR1005">
        <v>100</v>
      </c>
      <c r="CS1005">
        <v>-999.9</v>
      </c>
      <c r="CT1005">
        <v>400</v>
      </c>
      <c r="CU1005">
        <v>7.18616</v>
      </c>
      <c r="CV1005">
        <v>103.742</v>
      </c>
      <c r="CW1005">
        <v>103.255</v>
      </c>
    </row>
    <row r="1006" spans="1:101">
      <c r="A1006">
        <v>992</v>
      </c>
      <c r="B1006">
        <v>1550671236.7</v>
      </c>
      <c r="C1006">
        <v>3263.40000009537</v>
      </c>
      <c r="D1006" t="s">
        <v>2206</v>
      </c>
      <c r="E1006" t="s">
        <v>2207</v>
      </c>
      <c r="F1006">
        <f>J1006+I1006+M1006*K1006</f>
        <v>0</v>
      </c>
      <c r="G1006">
        <f>(1000*AM1006)/(L1006*(AO1006+273.15))</f>
        <v>0</v>
      </c>
      <c r="H1006">
        <f>((G1006*F1006*(1-(AJ1006/1000)))/(100*K1006))*(BE1006/60)</f>
        <v>0</v>
      </c>
      <c r="I1006" t="s">
        <v>197</v>
      </c>
      <c r="J1006" t="s">
        <v>198</v>
      </c>
      <c r="K1006" t="s">
        <v>199</v>
      </c>
      <c r="L1006" t="s">
        <v>200</v>
      </c>
      <c r="M1006" t="s">
        <v>2120</v>
      </c>
      <c r="N1006" t="s">
        <v>2121</v>
      </c>
      <c r="O1006" t="s">
        <v>203</v>
      </c>
      <c r="P1006" t="s">
        <v>1046</v>
      </c>
      <c r="Q1006">
        <v>1550671236.7</v>
      </c>
      <c r="R1006">
        <f>AL1006*Y1006*(AJ1006-AK1006)/(100*AF1006*(1000-Y1006*AJ1006))</f>
        <v>0</v>
      </c>
      <c r="S1006">
        <f>AL1006*Y1006*(AI1006-AH1006*(1000-Y1006*AK1006)/(1000-Y1006*AJ1006))/(100*AF1006)</f>
        <v>0</v>
      </c>
      <c r="T1006">
        <f>(U1006/V1006*100)</f>
        <v>0</v>
      </c>
      <c r="U1006">
        <f>AJ1006*(AM1006+AN1006)/1000</f>
        <v>0</v>
      </c>
      <c r="V1006">
        <f>0.61365*exp(17.502*AO1006/(240.97+AO1006))</f>
        <v>0</v>
      </c>
      <c r="W1006">
        <v>124</v>
      </c>
      <c r="X1006">
        <v>9</v>
      </c>
      <c r="Y1006">
        <f>IF(W1006*$H$11&gt;=AA1006,1.0,(AA1006/(AA1006-W1006*$H$11)))</f>
        <v>0</v>
      </c>
      <c r="Z1006">
        <f>(Y1006-1)*100</f>
        <v>0</v>
      </c>
      <c r="AA1006">
        <f>MAX(0,($B$11+$C$11*AR1006)/(1+$D$11*AR1006)*AM1006/(AO1006+273)*$E$11)</f>
        <v>0</v>
      </c>
      <c r="AB1006">
        <f>$B$9*AS1006+$C$9*AT1006</f>
        <v>0</v>
      </c>
      <c r="AC1006">
        <f>AB1006*AD1006</f>
        <v>0</v>
      </c>
      <c r="AD1006">
        <f>($B$9*$D$7+$C$9*$D$7)/($B$9+$C$9)</f>
        <v>0</v>
      </c>
      <c r="AE1006">
        <f>($B$9*$K$7+$C$9*$K$7)/($B$9+$C$9)</f>
        <v>0</v>
      </c>
      <c r="AF1006">
        <v>10</v>
      </c>
      <c r="AG1006">
        <v>1550671236.7</v>
      </c>
      <c r="AH1006">
        <v>396.898</v>
      </c>
      <c r="AI1006">
        <v>398.906</v>
      </c>
      <c r="AJ1006">
        <v>9.76439</v>
      </c>
      <c r="AK1006">
        <v>2.86736</v>
      </c>
      <c r="AL1006">
        <v>1421.22</v>
      </c>
      <c r="AM1006">
        <v>99.5904</v>
      </c>
      <c r="AN1006">
        <v>0.023554</v>
      </c>
      <c r="AO1006">
        <v>8.80652</v>
      </c>
      <c r="AP1006">
        <v>999.9</v>
      </c>
      <c r="AQ1006">
        <v>999.9</v>
      </c>
      <c r="AR1006">
        <v>9984.38</v>
      </c>
      <c r="AS1006">
        <v>0</v>
      </c>
      <c r="AT1006">
        <v>725.599</v>
      </c>
      <c r="AU1006">
        <v>0</v>
      </c>
      <c r="AV1006" t="s">
        <v>204</v>
      </c>
      <c r="AW1006">
        <v>0</v>
      </c>
      <c r="AX1006">
        <v>-1.442</v>
      </c>
      <c r="AY1006">
        <v>-0.036</v>
      </c>
      <c r="AZ1006">
        <v>0</v>
      </c>
      <c r="BA1006">
        <v>0</v>
      </c>
      <c r="BB1006">
        <v>0</v>
      </c>
      <c r="BC1006">
        <v>0</v>
      </c>
      <c r="BD1006">
        <v>401.195655737705</v>
      </c>
      <c r="BE1006">
        <v>-0.837193463629949</v>
      </c>
      <c r="BF1006">
        <v>0.245386973430486</v>
      </c>
      <c r="BG1006">
        <v>-1</v>
      </c>
      <c r="BH1006">
        <v>0</v>
      </c>
      <c r="BI1006">
        <v>0</v>
      </c>
      <c r="BJ1006" t="s">
        <v>205</v>
      </c>
      <c r="BK1006">
        <v>1.88473</v>
      </c>
      <c r="BL1006">
        <v>1.88161</v>
      </c>
      <c r="BM1006">
        <v>1.88312</v>
      </c>
      <c r="BN1006">
        <v>1.88187</v>
      </c>
      <c r="BO1006">
        <v>1.88377</v>
      </c>
      <c r="BP1006">
        <v>1.88309</v>
      </c>
      <c r="BQ1006">
        <v>1.88477</v>
      </c>
      <c r="BR1006">
        <v>1.88231</v>
      </c>
      <c r="BS1006" t="s">
        <v>206</v>
      </c>
      <c r="BT1006" t="s">
        <v>17</v>
      </c>
      <c r="BU1006" t="s">
        <v>17</v>
      </c>
      <c r="BV1006" t="s">
        <v>17</v>
      </c>
      <c r="BW1006" t="s">
        <v>207</v>
      </c>
      <c r="BX1006" t="s">
        <v>208</v>
      </c>
      <c r="BY1006" t="s">
        <v>209</v>
      </c>
      <c r="BZ1006" t="s">
        <v>209</v>
      </c>
      <c r="CA1006" t="s">
        <v>209</v>
      </c>
      <c r="CB1006" t="s">
        <v>209</v>
      </c>
      <c r="CC1006">
        <v>5</v>
      </c>
      <c r="CD1006">
        <v>0</v>
      </c>
      <c r="CE1006">
        <v>0</v>
      </c>
      <c r="CF1006">
        <v>0</v>
      </c>
      <c r="CG1006">
        <v>0</v>
      </c>
      <c r="CH1006">
        <v>2</v>
      </c>
      <c r="CI1006">
        <v>1326.48</v>
      </c>
      <c r="CJ1006">
        <v>0.229695</v>
      </c>
      <c r="CK1006">
        <v>8.41662</v>
      </c>
      <c r="CL1006">
        <v>10.5373</v>
      </c>
      <c r="CM1006">
        <v>29.9999</v>
      </c>
      <c r="CN1006">
        <v>10.2181</v>
      </c>
      <c r="CO1006">
        <v>10.5533</v>
      </c>
      <c r="CP1006">
        <v>-1</v>
      </c>
      <c r="CQ1006">
        <v>0</v>
      </c>
      <c r="CR1006">
        <v>100</v>
      </c>
      <c r="CS1006">
        <v>-999.9</v>
      </c>
      <c r="CT1006">
        <v>400</v>
      </c>
      <c r="CU1006">
        <v>7.14174</v>
      </c>
      <c r="CV1006">
        <v>103.742</v>
      </c>
      <c r="CW1006">
        <v>103.255</v>
      </c>
    </row>
    <row r="1007" spans="1:101">
      <c r="A1007">
        <v>993</v>
      </c>
      <c r="B1007">
        <v>1550671238.7</v>
      </c>
      <c r="C1007">
        <v>3265.40000009537</v>
      </c>
      <c r="D1007" t="s">
        <v>2208</v>
      </c>
      <c r="E1007" t="s">
        <v>2209</v>
      </c>
      <c r="F1007">
        <f>J1007+I1007+M1007*K1007</f>
        <v>0</v>
      </c>
      <c r="G1007">
        <f>(1000*AM1007)/(L1007*(AO1007+273.15))</f>
        <v>0</v>
      </c>
      <c r="H1007">
        <f>((G1007*F1007*(1-(AJ1007/1000)))/(100*K1007))*(BE1007/60)</f>
        <v>0</v>
      </c>
      <c r="I1007" t="s">
        <v>197</v>
      </c>
      <c r="J1007" t="s">
        <v>198</v>
      </c>
      <c r="K1007" t="s">
        <v>199</v>
      </c>
      <c r="L1007" t="s">
        <v>200</v>
      </c>
      <c r="M1007" t="s">
        <v>2120</v>
      </c>
      <c r="N1007" t="s">
        <v>2121</v>
      </c>
      <c r="O1007" t="s">
        <v>203</v>
      </c>
      <c r="P1007" t="s">
        <v>1046</v>
      </c>
      <c r="Q1007">
        <v>1550671238.7</v>
      </c>
      <c r="R1007">
        <f>AL1007*Y1007*(AJ1007-AK1007)/(100*AF1007*(1000-Y1007*AJ1007))</f>
        <v>0</v>
      </c>
      <c r="S1007">
        <f>AL1007*Y1007*(AI1007-AH1007*(1000-Y1007*AK1007)/(1000-Y1007*AJ1007))/(100*AF1007)</f>
        <v>0</v>
      </c>
      <c r="T1007">
        <f>(U1007/V1007*100)</f>
        <v>0</v>
      </c>
      <c r="U1007">
        <f>AJ1007*(AM1007+AN1007)/1000</f>
        <v>0</v>
      </c>
      <c r="V1007">
        <f>0.61365*exp(17.502*AO1007/(240.97+AO1007))</f>
        <v>0</v>
      </c>
      <c r="W1007">
        <v>133</v>
      </c>
      <c r="X1007">
        <v>9</v>
      </c>
      <c r="Y1007">
        <f>IF(W1007*$H$11&gt;=AA1007,1.0,(AA1007/(AA1007-W1007*$H$11)))</f>
        <v>0</v>
      </c>
      <c r="Z1007">
        <f>(Y1007-1)*100</f>
        <v>0</v>
      </c>
      <c r="AA1007">
        <f>MAX(0,($B$11+$C$11*AR1007)/(1+$D$11*AR1007)*AM1007/(AO1007+273)*$E$11)</f>
        <v>0</v>
      </c>
      <c r="AB1007">
        <f>$B$9*AS1007+$C$9*AT1007</f>
        <v>0</v>
      </c>
      <c r="AC1007">
        <f>AB1007*AD1007</f>
        <v>0</v>
      </c>
      <c r="AD1007">
        <f>($B$9*$D$7+$C$9*$D$7)/($B$9+$C$9)</f>
        <v>0</v>
      </c>
      <c r="AE1007">
        <f>($B$9*$K$7+$C$9*$K$7)/($B$9+$C$9)</f>
        <v>0</v>
      </c>
      <c r="AF1007">
        <v>10</v>
      </c>
      <c r="AG1007">
        <v>1550671238.7</v>
      </c>
      <c r="AH1007">
        <v>396.897</v>
      </c>
      <c r="AI1007">
        <v>398.909</v>
      </c>
      <c r="AJ1007">
        <v>9.7813</v>
      </c>
      <c r="AK1007">
        <v>2.86722</v>
      </c>
      <c r="AL1007">
        <v>1421.27</v>
      </c>
      <c r="AM1007">
        <v>99.591</v>
      </c>
      <c r="AN1007">
        <v>0.0235277</v>
      </c>
      <c r="AO1007">
        <v>8.8226</v>
      </c>
      <c r="AP1007">
        <v>999.9</v>
      </c>
      <c r="AQ1007">
        <v>999.9</v>
      </c>
      <c r="AR1007">
        <v>9988.75</v>
      </c>
      <c r="AS1007">
        <v>0</v>
      </c>
      <c r="AT1007">
        <v>729.968</v>
      </c>
      <c r="AU1007">
        <v>0</v>
      </c>
      <c r="AV1007" t="s">
        <v>204</v>
      </c>
      <c r="AW1007">
        <v>0</v>
      </c>
      <c r="AX1007">
        <v>-1.442</v>
      </c>
      <c r="AY1007">
        <v>-0.036</v>
      </c>
      <c r="AZ1007">
        <v>0</v>
      </c>
      <c r="BA1007">
        <v>0</v>
      </c>
      <c r="BB1007">
        <v>0</v>
      </c>
      <c r="BC1007">
        <v>0</v>
      </c>
      <c r="BD1007">
        <v>401.167942622951</v>
      </c>
      <c r="BE1007">
        <v>-0.818504422322472</v>
      </c>
      <c r="BF1007">
        <v>0.239741469332508</v>
      </c>
      <c r="BG1007">
        <v>-1</v>
      </c>
      <c r="BH1007">
        <v>0</v>
      </c>
      <c r="BI1007">
        <v>0</v>
      </c>
      <c r="BJ1007" t="s">
        <v>205</v>
      </c>
      <c r="BK1007">
        <v>1.88473</v>
      </c>
      <c r="BL1007">
        <v>1.8816</v>
      </c>
      <c r="BM1007">
        <v>1.88312</v>
      </c>
      <c r="BN1007">
        <v>1.88187</v>
      </c>
      <c r="BO1007">
        <v>1.88377</v>
      </c>
      <c r="BP1007">
        <v>1.88309</v>
      </c>
      <c r="BQ1007">
        <v>1.88477</v>
      </c>
      <c r="BR1007">
        <v>1.8823</v>
      </c>
      <c r="BS1007" t="s">
        <v>206</v>
      </c>
      <c r="BT1007" t="s">
        <v>17</v>
      </c>
      <c r="BU1007" t="s">
        <v>17</v>
      </c>
      <c r="BV1007" t="s">
        <v>17</v>
      </c>
      <c r="BW1007" t="s">
        <v>207</v>
      </c>
      <c r="BX1007" t="s">
        <v>208</v>
      </c>
      <c r="BY1007" t="s">
        <v>209</v>
      </c>
      <c r="BZ1007" t="s">
        <v>209</v>
      </c>
      <c r="CA1007" t="s">
        <v>209</v>
      </c>
      <c r="CB1007" t="s">
        <v>209</v>
      </c>
      <c r="CC1007">
        <v>5</v>
      </c>
      <c r="CD1007">
        <v>0</v>
      </c>
      <c r="CE1007">
        <v>0</v>
      </c>
      <c r="CF1007">
        <v>0</v>
      </c>
      <c r="CG1007">
        <v>0</v>
      </c>
      <c r="CH1007">
        <v>2</v>
      </c>
      <c r="CI1007">
        <v>1319.42</v>
      </c>
      <c r="CJ1007">
        <v>0.229695</v>
      </c>
      <c r="CK1007">
        <v>8.42526</v>
      </c>
      <c r="CL1007">
        <v>10.5376</v>
      </c>
      <c r="CM1007">
        <v>29.9999</v>
      </c>
      <c r="CN1007">
        <v>10.2176</v>
      </c>
      <c r="CO1007">
        <v>10.5527</v>
      </c>
      <c r="CP1007">
        <v>-1</v>
      </c>
      <c r="CQ1007">
        <v>0</v>
      </c>
      <c r="CR1007">
        <v>100</v>
      </c>
      <c r="CS1007">
        <v>-999.9</v>
      </c>
      <c r="CT1007">
        <v>400</v>
      </c>
      <c r="CU1007">
        <v>7.06412</v>
      </c>
      <c r="CV1007">
        <v>103.742</v>
      </c>
      <c r="CW1007">
        <v>103.256</v>
      </c>
    </row>
    <row r="1008" spans="1:101">
      <c r="A1008">
        <v>994</v>
      </c>
      <c r="B1008">
        <v>1550671240.7</v>
      </c>
      <c r="C1008">
        <v>3267.40000009537</v>
      </c>
      <c r="D1008" t="s">
        <v>2210</v>
      </c>
      <c r="E1008" t="s">
        <v>2211</v>
      </c>
      <c r="F1008">
        <f>J1008+I1008+M1008*K1008</f>
        <v>0</v>
      </c>
      <c r="G1008">
        <f>(1000*AM1008)/(L1008*(AO1008+273.15))</f>
        <v>0</v>
      </c>
      <c r="H1008">
        <f>((G1008*F1008*(1-(AJ1008/1000)))/(100*K1008))*(BE1008/60)</f>
        <v>0</v>
      </c>
      <c r="I1008" t="s">
        <v>197</v>
      </c>
      <c r="J1008" t="s">
        <v>198</v>
      </c>
      <c r="K1008" t="s">
        <v>199</v>
      </c>
      <c r="L1008" t="s">
        <v>200</v>
      </c>
      <c r="M1008" t="s">
        <v>2120</v>
      </c>
      <c r="N1008" t="s">
        <v>2121</v>
      </c>
      <c r="O1008" t="s">
        <v>203</v>
      </c>
      <c r="P1008" t="s">
        <v>1046</v>
      </c>
      <c r="Q1008">
        <v>1550671240.7</v>
      </c>
      <c r="R1008">
        <f>AL1008*Y1008*(AJ1008-AK1008)/(100*AF1008*(1000-Y1008*AJ1008))</f>
        <v>0</v>
      </c>
      <c r="S1008">
        <f>AL1008*Y1008*(AI1008-AH1008*(1000-Y1008*AK1008)/(1000-Y1008*AJ1008))/(100*AF1008)</f>
        <v>0</v>
      </c>
      <c r="T1008">
        <f>(U1008/V1008*100)</f>
        <v>0</v>
      </c>
      <c r="U1008">
        <f>AJ1008*(AM1008+AN1008)/1000</f>
        <v>0</v>
      </c>
      <c r="V1008">
        <f>0.61365*exp(17.502*AO1008/(240.97+AO1008))</f>
        <v>0</v>
      </c>
      <c r="W1008">
        <v>134</v>
      </c>
      <c r="X1008">
        <v>9</v>
      </c>
      <c r="Y1008">
        <f>IF(W1008*$H$11&gt;=AA1008,1.0,(AA1008/(AA1008-W1008*$H$11)))</f>
        <v>0</v>
      </c>
      <c r="Z1008">
        <f>(Y1008-1)*100</f>
        <v>0</v>
      </c>
      <c r="AA1008">
        <f>MAX(0,($B$11+$C$11*AR1008)/(1+$D$11*AR1008)*AM1008/(AO1008+273)*$E$11)</f>
        <v>0</v>
      </c>
      <c r="AB1008">
        <f>$B$9*AS1008+$C$9*AT1008</f>
        <v>0</v>
      </c>
      <c r="AC1008">
        <f>AB1008*AD1008</f>
        <v>0</v>
      </c>
      <c r="AD1008">
        <f>($B$9*$D$7+$C$9*$D$7)/($B$9+$C$9)</f>
        <v>0</v>
      </c>
      <c r="AE1008">
        <f>($B$9*$K$7+$C$9*$K$7)/($B$9+$C$9)</f>
        <v>0</v>
      </c>
      <c r="AF1008">
        <v>10</v>
      </c>
      <c r="AG1008">
        <v>1550671240.7</v>
      </c>
      <c r="AH1008">
        <v>396.803</v>
      </c>
      <c r="AI1008">
        <v>398.95</v>
      </c>
      <c r="AJ1008">
        <v>9.80058</v>
      </c>
      <c r="AK1008">
        <v>2.86727</v>
      </c>
      <c r="AL1008">
        <v>1421.53</v>
      </c>
      <c r="AM1008">
        <v>99.5906</v>
      </c>
      <c r="AN1008">
        <v>0.0235225</v>
      </c>
      <c r="AO1008">
        <v>8.84844</v>
      </c>
      <c r="AP1008">
        <v>999.9</v>
      </c>
      <c r="AQ1008">
        <v>999.9</v>
      </c>
      <c r="AR1008">
        <v>9997.5</v>
      </c>
      <c r="AS1008">
        <v>0</v>
      </c>
      <c r="AT1008">
        <v>734.016</v>
      </c>
      <c r="AU1008">
        <v>0</v>
      </c>
      <c r="AV1008" t="s">
        <v>204</v>
      </c>
      <c r="AW1008">
        <v>0</v>
      </c>
      <c r="AX1008">
        <v>-1.442</v>
      </c>
      <c r="AY1008">
        <v>-0.036</v>
      </c>
      <c r="AZ1008">
        <v>0</v>
      </c>
      <c r="BA1008">
        <v>0</v>
      </c>
      <c r="BB1008">
        <v>0</v>
      </c>
      <c r="BC1008">
        <v>0</v>
      </c>
      <c r="BD1008">
        <v>401.141770491803</v>
      </c>
      <c r="BE1008">
        <v>-0.800166604068417</v>
      </c>
      <c r="BF1008">
        <v>0.234408071634273</v>
      </c>
      <c r="BG1008">
        <v>-1</v>
      </c>
      <c r="BH1008">
        <v>0</v>
      </c>
      <c r="BI1008">
        <v>0</v>
      </c>
      <c r="BJ1008" t="s">
        <v>205</v>
      </c>
      <c r="BK1008">
        <v>1.88473</v>
      </c>
      <c r="BL1008">
        <v>1.88162</v>
      </c>
      <c r="BM1008">
        <v>1.88312</v>
      </c>
      <c r="BN1008">
        <v>1.88187</v>
      </c>
      <c r="BO1008">
        <v>1.88376</v>
      </c>
      <c r="BP1008">
        <v>1.88309</v>
      </c>
      <c r="BQ1008">
        <v>1.88477</v>
      </c>
      <c r="BR1008">
        <v>1.88229</v>
      </c>
      <c r="BS1008" t="s">
        <v>206</v>
      </c>
      <c r="BT1008" t="s">
        <v>17</v>
      </c>
      <c r="BU1008" t="s">
        <v>17</v>
      </c>
      <c r="BV1008" t="s">
        <v>17</v>
      </c>
      <c r="BW1008" t="s">
        <v>207</v>
      </c>
      <c r="BX1008" t="s">
        <v>208</v>
      </c>
      <c r="BY1008" t="s">
        <v>209</v>
      </c>
      <c r="BZ1008" t="s">
        <v>209</v>
      </c>
      <c r="CA1008" t="s">
        <v>209</v>
      </c>
      <c r="CB1008" t="s">
        <v>209</v>
      </c>
      <c r="CC1008">
        <v>5</v>
      </c>
      <c r="CD1008">
        <v>0</v>
      </c>
      <c r="CE1008">
        <v>0</v>
      </c>
      <c r="CF1008">
        <v>0</v>
      </c>
      <c r="CG1008">
        <v>0</v>
      </c>
      <c r="CH1008">
        <v>2</v>
      </c>
      <c r="CI1008">
        <v>1319.4</v>
      </c>
      <c r="CJ1008">
        <v>0.229695</v>
      </c>
      <c r="CK1008">
        <v>8.43311</v>
      </c>
      <c r="CL1008">
        <v>10.5382</v>
      </c>
      <c r="CM1008">
        <v>29.9999</v>
      </c>
      <c r="CN1008">
        <v>10.2176</v>
      </c>
      <c r="CO1008">
        <v>10.5522</v>
      </c>
      <c r="CP1008">
        <v>-1</v>
      </c>
      <c r="CQ1008">
        <v>0</v>
      </c>
      <c r="CR1008">
        <v>100</v>
      </c>
      <c r="CS1008">
        <v>-999.9</v>
      </c>
      <c r="CT1008">
        <v>400</v>
      </c>
      <c r="CU1008">
        <v>6.98619</v>
      </c>
      <c r="CV1008">
        <v>103.742</v>
      </c>
      <c r="CW1008">
        <v>103.257</v>
      </c>
    </row>
    <row r="1009" spans="1:101">
      <c r="A1009">
        <v>995</v>
      </c>
      <c r="B1009">
        <v>1550671242.7</v>
      </c>
      <c r="C1009">
        <v>3269.40000009537</v>
      </c>
      <c r="D1009" t="s">
        <v>2212</v>
      </c>
      <c r="E1009" t="s">
        <v>2213</v>
      </c>
      <c r="F1009">
        <f>J1009+I1009+M1009*K1009</f>
        <v>0</v>
      </c>
      <c r="G1009">
        <f>(1000*AM1009)/(L1009*(AO1009+273.15))</f>
        <v>0</v>
      </c>
      <c r="H1009">
        <f>((G1009*F1009*(1-(AJ1009/1000)))/(100*K1009))*(BE1009/60)</f>
        <v>0</v>
      </c>
      <c r="I1009" t="s">
        <v>197</v>
      </c>
      <c r="J1009" t="s">
        <v>198</v>
      </c>
      <c r="K1009" t="s">
        <v>199</v>
      </c>
      <c r="L1009" t="s">
        <v>200</v>
      </c>
      <c r="M1009" t="s">
        <v>2120</v>
      </c>
      <c r="N1009" t="s">
        <v>2121</v>
      </c>
      <c r="O1009" t="s">
        <v>203</v>
      </c>
      <c r="P1009" t="s">
        <v>1046</v>
      </c>
      <c r="Q1009">
        <v>1550671242.7</v>
      </c>
      <c r="R1009">
        <f>AL1009*Y1009*(AJ1009-AK1009)/(100*AF1009*(1000-Y1009*AJ1009))</f>
        <v>0</v>
      </c>
      <c r="S1009">
        <f>AL1009*Y1009*(AI1009-AH1009*(1000-Y1009*AK1009)/(1000-Y1009*AJ1009))/(100*AF1009)</f>
        <v>0</v>
      </c>
      <c r="T1009">
        <f>(U1009/V1009*100)</f>
        <v>0</v>
      </c>
      <c r="U1009">
        <f>AJ1009*(AM1009+AN1009)/1000</f>
        <v>0</v>
      </c>
      <c r="V1009">
        <f>0.61365*exp(17.502*AO1009/(240.97+AO1009))</f>
        <v>0</v>
      </c>
      <c r="W1009">
        <v>128</v>
      </c>
      <c r="X1009">
        <v>9</v>
      </c>
      <c r="Y1009">
        <f>IF(W1009*$H$11&gt;=AA1009,1.0,(AA1009/(AA1009-W1009*$H$11)))</f>
        <v>0</v>
      </c>
      <c r="Z1009">
        <f>(Y1009-1)*100</f>
        <v>0</v>
      </c>
      <c r="AA1009">
        <f>MAX(0,($B$11+$C$11*AR1009)/(1+$D$11*AR1009)*AM1009/(AO1009+273)*$E$11)</f>
        <v>0</v>
      </c>
      <c r="AB1009">
        <f>$B$9*AS1009+$C$9*AT1009</f>
        <v>0</v>
      </c>
      <c r="AC1009">
        <f>AB1009*AD1009</f>
        <v>0</v>
      </c>
      <c r="AD1009">
        <f>($B$9*$D$7+$C$9*$D$7)/($B$9+$C$9)</f>
        <v>0</v>
      </c>
      <c r="AE1009">
        <f>($B$9*$K$7+$C$9*$K$7)/($B$9+$C$9)</f>
        <v>0</v>
      </c>
      <c r="AF1009">
        <v>10</v>
      </c>
      <c r="AG1009">
        <v>1550671242.7</v>
      </c>
      <c r="AH1009">
        <v>396.759</v>
      </c>
      <c r="AI1009">
        <v>398.932</v>
      </c>
      <c r="AJ1009">
        <v>9.81631</v>
      </c>
      <c r="AK1009">
        <v>2.86814</v>
      </c>
      <c r="AL1009">
        <v>1421.37</v>
      </c>
      <c r="AM1009">
        <v>99.5893</v>
      </c>
      <c r="AN1009">
        <v>0.023323</v>
      </c>
      <c r="AO1009">
        <v>8.85689</v>
      </c>
      <c r="AP1009">
        <v>999.9</v>
      </c>
      <c r="AQ1009">
        <v>999.9</v>
      </c>
      <c r="AR1009">
        <v>9994.38</v>
      </c>
      <c r="AS1009">
        <v>0</v>
      </c>
      <c r="AT1009">
        <v>739.165</v>
      </c>
      <c r="AU1009">
        <v>0</v>
      </c>
      <c r="AV1009" t="s">
        <v>204</v>
      </c>
      <c r="AW1009">
        <v>0</v>
      </c>
      <c r="AX1009">
        <v>-1.442</v>
      </c>
      <c r="AY1009">
        <v>-0.036</v>
      </c>
      <c r="AZ1009">
        <v>0</v>
      </c>
      <c r="BA1009">
        <v>0</v>
      </c>
      <c r="BB1009">
        <v>0</v>
      </c>
      <c r="BC1009">
        <v>0</v>
      </c>
      <c r="BD1009">
        <v>401.115180327869</v>
      </c>
      <c r="BE1009">
        <v>-0.79669735528609</v>
      </c>
      <c r="BF1009">
        <v>0.233289977031802</v>
      </c>
      <c r="BG1009">
        <v>-1</v>
      </c>
      <c r="BH1009">
        <v>0</v>
      </c>
      <c r="BI1009">
        <v>0</v>
      </c>
      <c r="BJ1009" t="s">
        <v>205</v>
      </c>
      <c r="BK1009">
        <v>1.88473</v>
      </c>
      <c r="BL1009">
        <v>1.88163</v>
      </c>
      <c r="BM1009">
        <v>1.88311</v>
      </c>
      <c r="BN1009">
        <v>1.88187</v>
      </c>
      <c r="BO1009">
        <v>1.88375</v>
      </c>
      <c r="BP1009">
        <v>1.88309</v>
      </c>
      <c r="BQ1009">
        <v>1.88477</v>
      </c>
      <c r="BR1009">
        <v>1.88229</v>
      </c>
      <c r="BS1009" t="s">
        <v>206</v>
      </c>
      <c r="BT1009" t="s">
        <v>17</v>
      </c>
      <c r="BU1009" t="s">
        <v>17</v>
      </c>
      <c r="BV1009" t="s">
        <v>17</v>
      </c>
      <c r="BW1009" t="s">
        <v>207</v>
      </c>
      <c r="BX1009" t="s">
        <v>208</v>
      </c>
      <c r="BY1009" t="s">
        <v>209</v>
      </c>
      <c r="BZ1009" t="s">
        <v>209</v>
      </c>
      <c r="CA1009" t="s">
        <v>209</v>
      </c>
      <c r="CB1009" t="s">
        <v>209</v>
      </c>
      <c r="CC1009">
        <v>5</v>
      </c>
      <c r="CD1009">
        <v>0</v>
      </c>
      <c r="CE1009">
        <v>0</v>
      </c>
      <c r="CF1009">
        <v>0</v>
      </c>
      <c r="CG1009">
        <v>0</v>
      </c>
      <c r="CH1009">
        <v>2</v>
      </c>
      <c r="CI1009">
        <v>1323.35</v>
      </c>
      <c r="CJ1009">
        <v>0.229695</v>
      </c>
      <c r="CK1009">
        <v>8.44089</v>
      </c>
      <c r="CL1009">
        <v>10.5386</v>
      </c>
      <c r="CM1009">
        <v>29.9999</v>
      </c>
      <c r="CN1009">
        <v>10.2175</v>
      </c>
      <c r="CO1009">
        <v>10.5522</v>
      </c>
      <c r="CP1009">
        <v>-1</v>
      </c>
      <c r="CQ1009">
        <v>0</v>
      </c>
      <c r="CR1009">
        <v>100</v>
      </c>
      <c r="CS1009">
        <v>-999.9</v>
      </c>
      <c r="CT1009">
        <v>400</v>
      </c>
      <c r="CU1009">
        <v>6.91121</v>
      </c>
      <c r="CV1009">
        <v>103.741</v>
      </c>
      <c r="CW1009">
        <v>103.257</v>
      </c>
    </row>
    <row r="1010" spans="1:101">
      <c r="A1010">
        <v>996</v>
      </c>
      <c r="B1010">
        <v>1550671244.7</v>
      </c>
      <c r="C1010">
        <v>3271.40000009537</v>
      </c>
      <c r="D1010" t="s">
        <v>2214</v>
      </c>
      <c r="E1010" t="s">
        <v>2215</v>
      </c>
      <c r="F1010">
        <f>J1010+I1010+M1010*K1010</f>
        <v>0</v>
      </c>
      <c r="G1010">
        <f>(1000*AM1010)/(L1010*(AO1010+273.15))</f>
        <v>0</v>
      </c>
      <c r="H1010">
        <f>((G1010*F1010*(1-(AJ1010/1000)))/(100*K1010))*(BE1010/60)</f>
        <v>0</v>
      </c>
      <c r="I1010" t="s">
        <v>197</v>
      </c>
      <c r="J1010" t="s">
        <v>198</v>
      </c>
      <c r="K1010" t="s">
        <v>199</v>
      </c>
      <c r="L1010" t="s">
        <v>200</v>
      </c>
      <c r="M1010" t="s">
        <v>2120</v>
      </c>
      <c r="N1010" t="s">
        <v>2121</v>
      </c>
      <c r="O1010" t="s">
        <v>203</v>
      </c>
      <c r="P1010" t="s">
        <v>1046</v>
      </c>
      <c r="Q1010">
        <v>1550671244.7</v>
      </c>
      <c r="R1010">
        <f>AL1010*Y1010*(AJ1010-AK1010)/(100*AF1010*(1000-Y1010*AJ1010))</f>
        <v>0</v>
      </c>
      <c r="S1010">
        <f>AL1010*Y1010*(AI1010-AH1010*(1000-Y1010*AK1010)/(1000-Y1010*AJ1010))/(100*AF1010)</f>
        <v>0</v>
      </c>
      <c r="T1010">
        <f>(U1010/V1010*100)</f>
        <v>0</v>
      </c>
      <c r="U1010">
        <f>AJ1010*(AM1010+AN1010)/1000</f>
        <v>0</v>
      </c>
      <c r="V1010">
        <f>0.61365*exp(17.502*AO1010/(240.97+AO1010))</f>
        <v>0</v>
      </c>
      <c r="W1010">
        <v>120</v>
      </c>
      <c r="X1010">
        <v>8</v>
      </c>
      <c r="Y1010">
        <f>IF(W1010*$H$11&gt;=AA1010,1.0,(AA1010/(AA1010-W1010*$H$11)))</f>
        <v>0</v>
      </c>
      <c r="Z1010">
        <f>(Y1010-1)*100</f>
        <v>0</v>
      </c>
      <c r="AA1010">
        <f>MAX(0,($B$11+$C$11*AR1010)/(1+$D$11*AR1010)*AM1010/(AO1010+273)*$E$11)</f>
        <v>0</v>
      </c>
      <c r="AB1010">
        <f>$B$9*AS1010+$C$9*AT1010</f>
        <v>0</v>
      </c>
      <c r="AC1010">
        <f>AB1010*AD1010</f>
        <v>0</v>
      </c>
      <c r="AD1010">
        <f>($B$9*$D$7+$C$9*$D$7)/($B$9+$C$9)</f>
        <v>0</v>
      </c>
      <c r="AE1010">
        <f>($B$9*$K$7+$C$9*$K$7)/($B$9+$C$9)</f>
        <v>0</v>
      </c>
      <c r="AF1010">
        <v>10</v>
      </c>
      <c r="AG1010">
        <v>1550671244.7</v>
      </c>
      <c r="AH1010">
        <v>396.727</v>
      </c>
      <c r="AI1010">
        <v>398.94</v>
      </c>
      <c r="AJ1010">
        <v>9.82805</v>
      </c>
      <c r="AK1010">
        <v>2.86783</v>
      </c>
      <c r="AL1010">
        <v>1421.2</v>
      </c>
      <c r="AM1010">
        <v>99.5908</v>
      </c>
      <c r="AN1010">
        <v>0.0234738</v>
      </c>
      <c r="AO1010">
        <v>8.85294</v>
      </c>
      <c r="AP1010">
        <v>999.9</v>
      </c>
      <c r="AQ1010">
        <v>999.9</v>
      </c>
      <c r="AR1010">
        <v>9997.5</v>
      </c>
      <c r="AS1010">
        <v>0</v>
      </c>
      <c r="AT1010">
        <v>751.661</v>
      </c>
      <c r="AU1010">
        <v>0</v>
      </c>
      <c r="AV1010" t="s">
        <v>204</v>
      </c>
      <c r="AW1010">
        <v>0</v>
      </c>
      <c r="AX1010">
        <v>-1.442</v>
      </c>
      <c r="AY1010">
        <v>-0.036</v>
      </c>
      <c r="AZ1010">
        <v>0</v>
      </c>
      <c r="BA1010">
        <v>0</v>
      </c>
      <c r="BB1010">
        <v>0</v>
      </c>
      <c r="BC1010">
        <v>0</v>
      </c>
      <c r="BD1010">
        <v>401.088704918033</v>
      </c>
      <c r="BE1010">
        <v>-0.80164620855024</v>
      </c>
      <c r="BF1010">
        <v>0.234617466420519</v>
      </c>
      <c r="BG1010">
        <v>-1</v>
      </c>
      <c r="BH1010">
        <v>0</v>
      </c>
      <c r="BI1010">
        <v>0</v>
      </c>
      <c r="BJ1010" t="s">
        <v>205</v>
      </c>
      <c r="BK1010">
        <v>1.88473</v>
      </c>
      <c r="BL1010">
        <v>1.8816</v>
      </c>
      <c r="BM1010">
        <v>1.88311</v>
      </c>
      <c r="BN1010">
        <v>1.88187</v>
      </c>
      <c r="BO1010">
        <v>1.88376</v>
      </c>
      <c r="BP1010">
        <v>1.88309</v>
      </c>
      <c r="BQ1010">
        <v>1.88477</v>
      </c>
      <c r="BR1010">
        <v>1.8823</v>
      </c>
      <c r="BS1010" t="s">
        <v>206</v>
      </c>
      <c r="BT1010" t="s">
        <v>17</v>
      </c>
      <c r="BU1010" t="s">
        <v>17</v>
      </c>
      <c r="BV1010" t="s">
        <v>17</v>
      </c>
      <c r="BW1010" t="s">
        <v>207</v>
      </c>
      <c r="BX1010" t="s">
        <v>208</v>
      </c>
      <c r="BY1010" t="s">
        <v>209</v>
      </c>
      <c r="BZ1010" t="s">
        <v>209</v>
      </c>
      <c r="CA1010" t="s">
        <v>209</v>
      </c>
      <c r="CB1010" t="s">
        <v>209</v>
      </c>
      <c r="CC1010">
        <v>5</v>
      </c>
      <c r="CD1010">
        <v>0</v>
      </c>
      <c r="CE1010">
        <v>0</v>
      </c>
      <c r="CF1010">
        <v>0</v>
      </c>
      <c r="CG1010">
        <v>0</v>
      </c>
      <c r="CH1010">
        <v>2</v>
      </c>
      <c r="CI1010">
        <v>1329.54</v>
      </c>
      <c r="CJ1010">
        <v>0.229695</v>
      </c>
      <c r="CK1010">
        <v>8.44945</v>
      </c>
      <c r="CL1010">
        <v>10.5387</v>
      </c>
      <c r="CM1010">
        <v>29.9999</v>
      </c>
      <c r="CN1010">
        <v>10.217</v>
      </c>
      <c r="CO1010">
        <v>10.5522</v>
      </c>
      <c r="CP1010">
        <v>-1</v>
      </c>
      <c r="CQ1010">
        <v>0</v>
      </c>
      <c r="CR1010">
        <v>100</v>
      </c>
      <c r="CS1010">
        <v>-999.9</v>
      </c>
      <c r="CT1010">
        <v>400</v>
      </c>
      <c r="CU1010">
        <v>6.82873</v>
      </c>
      <c r="CV1010">
        <v>103.742</v>
      </c>
      <c r="CW1010">
        <v>103.257</v>
      </c>
    </row>
    <row r="1011" spans="1:101">
      <c r="A1011">
        <v>997</v>
      </c>
      <c r="B1011">
        <v>1550671246.7</v>
      </c>
      <c r="C1011">
        <v>3273.40000009537</v>
      </c>
      <c r="D1011" t="s">
        <v>2216</v>
      </c>
      <c r="E1011" t="s">
        <v>2217</v>
      </c>
      <c r="F1011">
        <f>J1011+I1011+M1011*K1011</f>
        <v>0</v>
      </c>
      <c r="G1011">
        <f>(1000*AM1011)/(L1011*(AO1011+273.15))</f>
        <v>0</v>
      </c>
      <c r="H1011">
        <f>((G1011*F1011*(1-(AJ1011/1000)))/(100*K1011))*(BE1011/60)</f>
        <v>0</v>
      </c>
      <c r="I1011" t="s">
        <v>197</v>
      </c>
      <c r="J1011" t="s">
        <v>198</v>
      </c>
      <c r="K1011" t="s">
        <v>199</v>
      </c>
      <c r="L1011" t="s">
        <v>200</v>
      </c>
      <c r="M1011" t="s">
        <v>2120</v>
      </c>
      <c r="N1011" t="s">
        <v>2121</v>
      </c>
      <c r="O1011" t="s">
        <v>203</v>
      </c>
      <c r="P1011" t="s">
        <v>1046</v>
      </c>
      <c r="Q1011">
        <v>1550671246.7</v>
      </c>
      <c r="R1011">
        <f>AL1011*Y1011*(AJ1011-AK1011)/(100*AF1011*(1000-Y1011*AJ1011))</f>
        <v>0</v>
      </c>
      <c r="S1011">
        <f>AL1011*Y1011*(AI1011-AH1011*(1000-Y1011*AK1011)/(1000-Y1011*AJ1011))/(100*AF1011)</f>
        <v>0</v>
      </c>
      <c r="T1011">
        <f>(U1011/V1011*100)</f>
        <v>0</v>
      </c>
      <c r="U1011">
        <f>AJ1011*(AM1011+AN1011)/1000</f>
        <v>0</v>
      </c>
      <c r="V1011">
        <f>0.61365*exp(17.502*AO1011/(240.97+AO1011))</f>
        <v>0</v>
      </c>
      <c r="W1011">
        <v>108</v>
      </c>
      <c r="X1011">
        <v>8</v>
      </c>
      <c r="Y1011">
        <f>IF(W1011*$H$11&gt;=AA1011,1.0,(AA1011/(AA1011-W1011*$H$11)))</f>
        <v>0</v>
      </c>
      <c r="Z1011">
        <f>(Y1011-1)*100</f>
        <v>0</v>
      </c>
      <c r="AA1011">
        <f>MAX(0,($B$11+$C$11*AR1011)/(1+$D$11*AR1011)*AM1011/(AO1011+273)*$E$11)</f>
        <v>0</v>
      </c>
      <c r="AB1011">
        <f>$B$9*AS1011+$C$9*AT1011</f>
        <v>0</v>
      </c>
      <c r="AC1011">
        <f>AB1011*AD1011</f>
        <v>0</v>
      </c>
      <c r="AD1011">
        <f>($B$9*$D$7+$C$9*$D$7)/($B$9+$C$9)</f>
        <v>0</v>
      </c>
      <c r="AE1011">
        <f>($B$9*$K$7+$C$9*$K$7)/($B$9+$C$9)</f>
        <v>0</v>
      </c>
      <c r="AF1011">
        <v>10</v>
      </c>
      <c r="AG1011">
        <v>1550671246.7</v>
      </c>
      <c r="AH1011">
        <v>396.715</v>
      </c>
      <c r="AI1011">
        <v>398.968</v>
      </c>
      <c r="AJ1011">
        <v>9.84087</v>
      </c>
      <c r="AK1011">
        <v>2.86754</v>
      </c>
      <c r="AL1011">
        <v>1421.35</v>
      </c>
      <c r="AM1011">
        <v>99.5897</v>
      </c>
      <c r="AN1011">
        <v>0.0236746</v>
      </c>
      <c r="AO1011">
        <v>8.84564</v>
      </c>
      <c r="AP1011">
        <v>999.9</v>
      </c>
      <c r="AQ1011">
        <v>999.9</v>
      </c>
      <c r="AR1011">
        <v>9992.5</v>
      </c>
      <c r="AS1011">
        <v>0</v>
      </c>
      <c r="AT1011">
        <v>772.196</v>
      </c>
      <c r="AU1011">
        <v>0</v>
      </c>
      <c r="AV1011" t="s">
        <v>204</v>
      </c>
      <c r="AW1011">
        <v>0</v>
      </c>
      <c r="AX1011">
        <v>-1.442</v>
      </c>
      <c r="AY1011">
        <v>-0.036</v>
      </c>
      <c r="AZ1011">
        <v>0</v>
      </c>
      <c r="BA1011">
        <v>0</v>
      </c>
      <c r="BB1011">
        <v>0</v>
      </c>
      <c r="BC1011">
        <v>0</v>
      </c>
      <c r="BD1011">
        <v>401.062770491803</v>
      </c>
      <c r="BE1011">
        <v>-0.810836174353253</v>
      </c>
      <c r="BF1011">
        <v>0.237111365786215</v>
      </c>
      <c r="BG1011">
        <v>-1</v>
      </c>
      <c r="BH1011">
        <v>0</v>
      </c>
      <c r="BI1011">
        <v>0</v>
      </c>
      <c r="BJ1011" t="s">
        <v>205</v>
      </c>
      <c r="BK1011">
        <v>1.88473</v>
      </c>
      <c r="BL1011">
        <v>1.8816</v>
      </c>
      <c r="BM1011">
        <v>1.88311</v>
      </c>
      <c r="BN1011">
        <v>1.88187</v>
      </c>
      <c r="BO1011">
        <v>1.88376</v>
      </c>
      <c r="BP1011">
        <v>1.88308</v>
      </c>
      <c r="BQ1011">
        <v>1.88477</v>
      </c>
      <c r="BR1011">
        <v>1.8823</v>
      </c>
      <c r="BS1011" t="s">
        <v>206</v>
      </c>
      <c r="BT1011" t="s">
        <v>17</v>
      </c>
      <c r="BU1011" t="s">
        <v>17</v>
      </c>
      <c r="BV1011" t="s">
        <v>17</v>
      </c>
      <c r="BW1011" t="s">
        <v>207</v>
      </c>
      <c r="BX1011" t="s">
        <v>208</v>
      </c>
      <c r="BY1011" t="s">
        <v>209</v>
      </c>
      <c r="BZ1011" t="s">
        <v>209</v>
      </c>
      <c r="CA1011" t="s">
        <v>209</v>
      </c>
      <c r="CB1011" t="s">
        <v>209</v>
      </c>
      <c r="CC1011">
        <v>5</v>
      </c>
      <c r="CD1011">
        <v>0</v>
      </c>
      <c r="CE1011">
        <v>0</v>
      </c>
      <c r="CF1011">
        <v>0</v>
      </c>
      <c r="CG1011">
        <v>0</v>
      </c>
      <c r="CH1011">
        <v>2</v>
      </c>
      <c r="CI1011">
        <v>1338.19</v>
      </c>
      <c r="CJ1011">
        <v>0.229695</v>
      </c>
      <c r="CK1011">
        <v>8.45808</v>
      </c>
      <c r="CL1011">
        <v>10.5393</v>
      </c>
      <c r="CM1011">
        <v>29.9999</v>
      </c>
      <c r="CN1011">
        <v>10.217</v>
      </c>
      <c r="CO1011">
        <v>10.5522</v>
      </c>
      <c r="CP1011">
        <v>-1</v>
      </c>
      <c r="CQ1011">
        <v>0</v>
      </c>
      <c r="CR1011">
        <v>100</v>
      </c>
      <c r="CS1011">
        <v>-999.9</v>
      </c>
      <c r="CT1011">
        <v>400</v>
      </c>
      <c r="CU1011">
        <v>6.75085</v>
      </c>
      <c r="CV1011">
        <v>103.742</v>
      </c>
      <c r="CW1011">
        <v>103.258</v>
      </c>
    </row>
    <row r="1012" spans="1:101">
      <c r="A1012">
        <v>998</v>
      </c>
      <c r="B1012">
        <v>1550671248.7</v>
      </c>
      <c r="C1012">
        <v>3275.40000009537</v>
      </c>
      <c r="D1012" t="s">
        <v>2218</v>
      </c>
      <c r="E1012" t="s">
        <v>2219</v>
      </c>
      <c r="F1012">
        <f>J1012+I1012+M1012*K1012</f>
        <v>0</v>
      </c>
      <c r="G1012">
        <f>(1000*AM1012)/(L1012*(AO1012+273.15))</f>
        <v>0</v>
      </c>
      <c r="H1012">
        <f>((G1012*F1012*(1-(AJ1012/1000)))/(100*K1012))*(BE1012/60)</f>
        <v>0</v>
      </c>
      <c r="I1012" t="s">
        <v>197</v>
      </c>
      <c r="J1012" t="s">
        <v>198</v>
      </c>
      <c r="K1012" t="s">
        <v>199</v>
      </c>
      <c r="L1012" t="s">
        <v>200</v>
      </c>
      <c r="M1012" t="s">
        <v>2120</v>
      </c>
      <c r="N1012" t="s">
        <v>2121</v>
      </c>
      <c r="O1012" t="s">
        <v>203</v>
      </c>
      <c r="P1012" t="s">
        <v>1046</v>
      </c>
      <c r="Q1012">
        <v>1550671248.7</v>
      </c>
      <c r="R1012">
        <f>AL1012*Y1012*(AJ1012-AK1012)/(100*AF1012*(1000-Y1012*AJ1012))</f>
        <v>0</v>
      </c>
      <c r="S1012">
        <f>AL1012*Y1012*(AI1012-AH1012*(1000-Y1012*AK1012)/(1000-Y1012*AJ1012))/(100*AF1012)</f>
        <v>0</v>
      </c>
      <c r="T1012">
        <f>(U1012/V1012*100)</f>
        <v>0</v>
      </c>
      <c r="U1012">
        <f>AJ1012*(AM1012+AN1012)/1000</f>
        <v>0</v>
      </c>
      <c r="V1012">
        <f>0.61365*exp(17.502*AO1012/(240.97+AO1012))</f>
        <v>0</v>
      </c>
      <c r="W1012">
        <v>114</v>
      </c>
      <c r="X1012">
        <v>8</v>
      </c>
      <c r="Y1012">
        <f>IF(W1012*$H$11&gt;=AA1012,1.0,(AA1012/(AA1012-W1012*$H$11)))</f>
        <v>0</v>
      </c>
      <c r="Z1012">
        <f>(Y1012-1)*100</f>
        <v>0</v>
      </c>
      <c r="AA1012">
        <f>MAX(0,($B$11+$C$11*AR1012)/(1+$D$11*AR1012)*AM1012/(AO1012+273)*$E$11)</f>
        <v>0</v>
      </c>
      <c r="AB1012">
        <f>$B$9*AS1012+$C$9*AT1012</f>
        <v>0</v>
      </c>
      <c r="AC1012">
        <f>AB1012*AD1012</f>
        <v>0</v>
      </c>
      <c r="AD1012">
        <f>($B$9*$D$7+$C$9*$D$7)/($B$9+$C$9)</f>
        <v>0</v>
      </c>
      <c r="AE1012">
        <f>($B$9*$K$7+$C$9*$K$7)/($B$9+$C$9)</f>
        <v>0</v>
      </c>
      <c r="AF1012">
        <v>10</v>
      </c>
      <c r="AG1012">
        <v>1550671248.7</v>
      </c>
      <c r="AH1012">
        <v>396.73</v>
      </c>
      <c r="AI1012">
        <v>398.943</v>
      </c>
      <c r="AJ1012">
        <v>9.85566</v>
      </c>
      <c r="AK1012">
        <v>2.86835</v>
      </c>
      <c r="AL1012">
        <v>1421.06</v>
      </c>
      <c r="AM1012">
        <v>99.59</v>
      </c>
      <c r="AN1012">
        <v>0.0236217</v>
      </c>
      <c r="AO1012">
        <v>8.85053</v>
      </c>
      <c r="AP1012">
        <v>999.9</v>
      </c>
      <c r="AQ1012">
        <v>999.9</v>
      </c>
      <c r="AR1012">
        <v>10015</v>
      </c>
      <c r="AS1012">
        <v>0</v>
      </c>
      <c r="AT1012">
        <v>791.37</v>
      </c>
      <c r="AU1012">
        <v>0</v>
      </c>
      <c r="AV1012" t="s">
        <v>204</v>
      </c>
      <c r="AW1012">
        <v>0</v>
      </c>
      <c r="AX1012">
        <v>-1.442</v>
      </c>
      <c r="AY1012">
        <v>-0.036</v>
      </c>
      <c r="AZ1012">
        <v>0</v>
      </c>
      <c r="BA1012">
        <v>0</v>
      </c>
      <c r="BB1012">
        <v>0</v>
      </c>
      <c r="BC1012">
        <v>0</v>
      </c>
      <c r="BD1012">
        <v>401.036672131148</v>
      </c>
      <c r="BE1012">
        <v>-0.80765876007316</v>
      </c>
      <c r="BF1012">
        <v>0.236137513514691</v>
      </c>
      <c r="BG1012">
        <v>-1</v>
      </c>
      <c r="BH1012">
        <v>0</v>
      </c>
      <c r="BI1012">
        <v>0</v>
      </c>
      <c r="BJ1012" t="s">
        <v>205</v>
      </c>
      <c r="BK1012">
        <v>1.8847</v>
      </c>
      <c r="BL1012">
        <v>1.8816</v>
      </c>
      <c r="BM1012">
        <v>1.88311</v>
      </c>
      <c r="BN1012">
        <v>1.88187</v>
      </c>
      <c r="BO1012">
        <v>1.88375</v>
      </c>
      <c r="BP1012">
        <v>1.88307</v>
      </c>
      <c r="BQ1012">
        <v>1.88477</v>
      </c>
      <c r="BR1012">
        <v>1.88229</v>
      </c>
      <c r="BS1012" t="s">
        <v>206</v>
      </c>
      <c r="BT1012" t="s">
        <v>17</v>
      </c>
      <c r="BU1012" t="s">
        <v>17</v>
      </c>
      <c r="BV1012" t="s">
        <v>17</v>
      </c>
      <c r="BW1012" t="s">
        <v>207</v>
      </c>
      <c r="BX1012" t="s">
        <v>208</v>
      </c>
      <c r="BY1012" t="s">
        <v>209</v>
      </c>
      <c r="BZ1012" t="s">
        <v>209</v>
      </c>
      <c r="CA1012" t="s">
        <v>209</v>
      </c>
      <c r="CB1012" t="s">
        <v>209</v>
      </c>
      <c r="CC1012">
        <v>5</v>
      </c>
      <c r="CD1012">
        <v>0</v>
      </c>
      <c r="CE1012">
        <v>0</v>
      </c>
      <c r="CF1012">
        <v>0</v>
      </c>
      <c r="CG1012">
        <v>0</v>
      </c>
      <c r="CH1012">
        <v>2</v>
      </c>
      <c r="CI1012">
        <v>1333.34</v>
      </c>
      <c r="CJ1012">
        <v>0.229695</v>
      </c>
      <c r="CK1012">
        <v>8.46676</v>
      </c>
      <c r="CL1012">
        <v>10.5398</v>
      </c>
      <c r="CM1012">
        <v>30</v>
      </c>
      <c r="CN1012">
        <v>10.217</v>
      </c>
      <c r="CO1012">
        <v>10.5521</v>
      </c>
      <c r="CP1012">
        <v>-1</v>
      </c>
      <c r="CQ1012">
        <v>0</v>
      </c>
      <c r="CR1012">
        <v>100</v>
      </c>
      <c r="CS1012">
        <v>-999.9</v>
      </c>
      <c r="CT1012">
        <v>400</v>
      </c>
      <c r="CU1012">
        <v>6.66509</v>
      </c>
      <c r="CV1012">
        <v>103.742</v>
      </c>
      <c r="CW1012">
        <v>103.258</v>
      </c>
    </row>
    <row r="1013" spans="1:101">
      <c r="A1013">
        <v>999</v>
      </c>
      <c r="B1013">
        <v>1550671250.7</v>
      </c>
      <c r="C1013">
        <v>3277.40000009537</v>
      </c>
      <c r="D1013" t="s">
        <v>2220</v>
      </c>
      <c r="E1013" t="s">
        <v>2221</v>
      </c>
      <c r="F1013">
        <f>J1013+I1013+M1013*K1013</f>
        <v>0</v>
      </c>
      <c r="G1013">
        <f>(1000*AM1013)/(L1013*(AO1013+273.15))</f>
        <v>0</v>
      </c>
      <c r="H1013">
        <f>((G1013*F1013*(1-(AJ1013/1000)))/(100*K1013))*(BE1013/60)</f>
        <v>0</v>
      </c>
      <c r="I1013" t="s">
        <v>197</v>
      </c>
      <c r="J1013" t="s">
        <v>198</v>
      </c>
      <c r="K1013" t="s">
        <v>199</v>
      </c>
      <c r="L1013" t="s">
        <v>200</v>
      </c>
      <c r="M1013" t="s">
        <v>2120</v>
      </c>
      <c r="N1013" t="s">
        <v>2121</v>
      </c>
      <c r="O1013" t="s">
        <v>203</v>
      </c>
      <c r="P1013" t="s">
        <v>1046</v>
      </c>
      <c r="Q1013">
        <v>1550671250.7</v>
      </c>
      <c r="R1013">
        <f>AL1013*Y1013*(AJ1013-AK1013)/(100*AF1013*(1000-Y1013*AJ1013))</f>
        <v>0</v>
      </c>
      <c r="S1013">
        <f>AL1013*Y1013*(AI1013-AH1013*(1000-Y1013*AK1013)/(1000-Y1013*AJ1013))/(100*AF1013)</f>
        <v>0</v>
      </c>
      <c r="T1013">
        <f>(U1013/V1013*100)</f>
        <v>0</v>
      </c>
      <c r="U1013">
        <f>AJ1013*(AM1013+AN1013)/1000</f>
        <v>0</v>
      </c>
      <c r="V1013">
        <f>0.61365*exp(17.502*AO1013/(240.97+AO1013))</f>
        <v>0</v>
      </c>
      <c r="W1013">
        <v>122</v>
      </c>
      <c r="X1013">
        <v>9</v>
      </c>
      <c r="Y1013">
        <f>IF(W1013*$H$11&gt;=AA1013,1.0,(AA1013/(AA1013-W1013*$H$11)))</f>
        <v>0</v>
      </c>
      <c r="Z1013">
        <f>(Y1013-1)*100</f>
        <v>0</v>
      </c>
      <c r="AA1013">
        <f>MAX(0,($B$11+$C$11*AR1013)/(1+$D$11*AR1013)*AM1013/(AO1013+273)*$E$11)</f>
        <v>0</v>
      </c>
      <c r="AB1013">
        <f>$B$9*AS1013+$C$9*AT1013</f>
        <v>0</v>
      </c>
      <c r="AC1013">
        <f>AB1013*AD1013</f>
        <v>0</v>
      </c>
      <c r="AD1013">
        <f>($B$9*$D$7+$C$9*$D$7)/($B$9+$C$9)</f>
        <v>0</v>
      </c>
      <c r="AE1013">
        <f>($B$9*$K$7+$C$9*$K$7)/($B$9+$C$9)</f>
        <v>0</v>
      </c>
      <c r="AF1013">
        <v>10</v>
      </c>
      <c r="AG1013">
        <v>1550671250.7</v>
      </c>
      <c r="AH1013">
        <v>396.64</v>
      </c>
      <c r="AI1013">
        <v>398.906</v>
      </c>
      <c r="AJ1013">
        <v>9.87528</v>
      </c>
      <c r="AK1013">
        <v>2.86837</v>
      </c>
      <c r="AL1013">
        <v>1421.01</v>
      </c>
      <c r="AM1013">
        <v>99.5914</v>
      </c>
      <c r="AN1013">
        <v>0.0236037</v>
      </c>
      <c r="AO1013">
        <v>8.86432</v>
      </c>
      <c r="AP1013">
        <v>999.9</v>
      </c>
      <c r="AQ1013">
        <v>999.9</v>
      </c>
      <c r="AR1013">
        <v>9999.38</v>
      </c>
      <c r="AS1013">
        <v>0</v>
      </c>
      <c r="AT1013">
        <v>796.81</v>
      </c>
      <c r="AU1013">
        <v>0</v>
      </c>
      <c r="AV1013" t="s">
        <v>204</v>
      </c>
      <c r="AW1013">
        <v>0</v>
      </c>
      <c r="AX1013">
        <v>-1.442</v>
      </c>
      <c r="AY1013">
        <v>-0.036</v>
      </c>
      <c r="AZ1013">
        <v>0</v>
      </c>
      <c r="BA1013">
        <v>0</v>
      </c>
      <c r="BB1013">
        <v>0</v>
      </c>
      <c r="BC1013">
        <v>0</v>
      </c>
      <c r="BD1013">
        <v>401.009639344262</v>
      </c>
      <c r="BE1013">
        <v>-0.787249028963319</v>
      </c>
      <c r="BF1013">
        <v>0.230054628778734</v>
      </c>
      <c r="BG1013">
        <v>-1</v>
      </c>
      <c r="BH1013">
        <v>0</v>
      </c>
      <c r="BI1013">
        <v>0</v>
      </c>
      <c r="BJ1013" t="s">
        <v>205</v>
      </c>
      <c r="BK1013">
        <v>1.88469</v>
      </c>
      <c r="BL1013">
        <v>1.88159</v>
      </c>
      <c r="BM1013">
        <v>1.8831</v>
      </c>
      <c r="BN1013">
        <v>1.88187</v>
      </c>
      <c r="BO1013">
        <v>1.88377</v>
      </c>
      <c r="BP1013">
        <v>1.88307</v>
      </c>
      <c r="BQ1013">
        <v>1.88477</v>
      </c>
      <c r="BR1013">
        <v>1.8823</v>
      </c>
      <c r="BS1013" t="s">
        <v>206</v>
      </c>
      <c r="BT1013" t="s">
        <v>17</v>
      </c>
      <c r="BU1013" t="s">
        <v>17</v>
      </c>
      <c r="BV1013" t="s">
        <v>17</v>
      </c>
      <c r="BW1013" t="s">
        <v>207</v>
      </c>
      <c r="BX1013" t="s">
        <v>208</v>
      </c>
      <c r="BY1013" t="s">
        <v>209</v>
      </c>
      <c r="BZ1013" t="s">
        <v>209</v>
      </c>
      <c r="CA1013" t="s">
        <v>209</v>
      </c>
      <c r="CB1013" t="s">
        <v>209</v>
      </c>
      <c r="CC1013">
        <v>5</v>
      </c>
      <c r="CD1013">
        <v>0</v>
      </c>
      <c r="CE1013">
        <v>0</v>
      </c>
      <c r="CF1013">
        <v>0</v>
      </c>
      <c r="CG1013">
        <v>0</v>
      </c>
      <c r="CH1013">
        <v>2</v>
      </c>
      <c r="CI1013">
        <v>1327.45</v>
      </c>
      <c r="CJ1013">
        <v>0.229695</v>
      </c>
      <c r="CK1013">
        <v>8.47512</v>
      </c>
      <c r="CL1013">
        <v>10.5398</v>
      </c>
      <c r="CM1013">
        <v>30</v>
      </c>
      <c r="CN1013">
        <v>10.217</v>
      </c>
      <c r="CO1013">
        <v>10.5516</v>
      </c>
      <c r="CP1013">
        <v>-1</v>
      </c>
      <c r="CQ1013">
        <v>0</v>
      </c>
      <c r="CR1013">
        <v>100</v>
      </c>
      <c r="CS1013">
        <v>-999.9</v>
      </c>
      <c r="CT1013">
        <v>400</v>
      </c>
      <c r="CU1013">
        <v>6.57455</v>
      </c>
      <c r="CV1013">
        <v>103.743</v>
      </c>
      <c r="CW1013">
        <v>103.258</v>
      </c>
    </row>
    <row r="1014" spans="1:101">
      <c r="A1014">
        <v>1000</v>
      </c>
      <c r="B1014">
        <v>1550671252.7</v>
      </c>
      <c r="C1014">
        <v>3279.40000009537</v>
      </c>
      <c r="D1014" t="s">
        <v>2222</v>
      </c>
      <c r="E1014" t="s">
        <v>2223</v>
      </c>
      <c r="F1014">
        <f>J1014+I1014+M1014*K1014</f>
        <v>0</v>
      </c>
      <c r="G1014">
        <f>(1000*AM1014)/(L1014*(AO1014+273.15))</f>
        <v>0</v>
      </c>
      <c r="H1014">
        <f>((G1014*F1014*(1-(AJ1014/1000)))/(100*K1014))*(BE1014/60)</f>
        <v>0</v>
      </c>
      <c r="I1014" t="s">
        <v>197</v>
      </c>
      <c r="J1014" t="s">
        <v>198</v>
      </c>
      <c r="K1014" t="s">
        <v>199</v>
      </c>
      <c r="L1014" t="s">
        <v>200</v>
      </c>
      <c r="M1014" t="s">
        <v>2120</v>
      </c>
      <c r="N1014" t="s">
        <v>2121</v>
      </c>
      <c r="O1014" t="s">
        <v>203</v>
      </c>
      <c r="P1014" t="s">
        <v>1046</v>
      </c>
      <c r="Q1014">
        <v>1550671252.7</v>
      </c>
      <c r="R1014">
        <f>AL1014*Y1014*(AJ1014-AK1014)/(100*AF1014*(1000-Y1014*AJ1014))</f>
        <v>0</v>
      </c>
      <c r="S1014">
        <f>AL1014*Y1014*(AI1014-AH1014*(1000-Y1014*AK1014)/(1000-Y1014*AJ1014))/(100*AF1014)</f>
        <v>0</v>
      </c>
      <c r="T1014">
        <f>(U1014/V1014*100)</f>
        <v>0</v>
      </c>
      <c r="U1014">
        <f>AJ1014*(AM1014+AN1014)/1000</f>
        <v>0</v>
      </c>
      <c r="V1014">
        <f>0.61365*exp(17.502*AO1014/(240.97+AO1014))</f>
        <v>0</v>
      </c>
      <c r="W1014">
        <v>134</v>
      </c>
      <c r="X1014">
        <v>9</v>
      </c>
      <c r="Y1014">
        <f>IF(W1014*$H$11&gt;=AA1014,1.0,(AA1014/(AA1014-W1014*$H$11)))</f>
        <v>0</v>
      </c>
      <c r="Z1014">
        <f>(Y1014-1)*100</f>
        <v>0</v>
      </c>
      <c r="AA1014">
        <f>MAX(0,($B$11+$C$11*AR1014)/(1+$D$11*AR1014)*AM1014/(AO1014+273)*$E$11)</f>
        <v>0</v>
      </c>
      <c r="AB1014">
        <f>$B$9*AS1014+$C$9*AT1014</f>
        <v>0</v>
      </c>
      <c r="AC1014">
        <f>AB1014*AD1014</f>
        <v>0</v>
      </c>
      <c r="AD1014">
        <f>($B$9*$D$7+$C$9*$D$7)/($B$9+$C$9)</f>
        <v>0</v>
      </c>
      <c r="AE1014">
        <f>($B$9*$K$7+$C$9*$K$7)/($B$9+$C$9)</f>
        <v>0</v>
      </c>
      <c r="AF1014">
        <v>10</v>
      </c>
      <c r="AG1014">
        <v>1550671252.7</v>
      </c>
      <c r="AH1014">
        <v>396.581</v>
      </c>
      <c r="AI1014">
        <v>398.929</v>
      </c>
      <c r="AJ1014">
        <v>9.897</v>
      </c>
      <c r="AK1014">
        <v>2.86836</v>
      </c>
      <c r="AL1014">
        <v>1421.4</v>
      </c>
      <c r="AM1014">
        <v>99.5903</v>
      </c>
      <c r="AN1014">
        <v>0.0235873</v>
      </c>
      <c r="AO1014">
        <v>8.8932</v>
      </c>
      <c r="AP1014">
        <v>999.9</v>
      </c>
      <c r="AQ1014">
        <v>999.9</v>
      </c>
      <c r="AR1014">
        <v>9993.75</v>
      </c>
      <c r="AS1014">
        <v>0</v>
      </c>
      <c r="AT1014">
        <v>787.006</v>
      </c>
      <c r="AU1014">
        <v>0</v>
      </c>
      <c r="AV1014" t="s">
        <v>204</v>
      </c>
      <c r="AW1014">
        <v>0</v>
      </c>
      <c r="AX1014">
        <v>-1.442</v>
      </c>
      <c r="AY1014">
        <v>-0.036</v>
      </c>
      <c r="AZ1014">
        <v>0</v>
      </c>
      <c r="BA1014">
        <v>0</v>
      </c>
      <c r="BB1014">
        <v>0</v>
      </c>
      <c r="BC1014">
        <v>0</v>
      </c>
      <c r="BD1014">
        <v>400.982418032787</v>
      </c>
      <c r="BE1014">
        <v>-0.784287875920548</v>
      </c>
      <c r="BF1014">
        <v>0.229105632454463</v>
      </c>
      <c r="BG1014">
        <v>-1</v>
      </c>
      <c r="BH1014">
        <v>0</v>
      </c>
      <c r="BI1014">
        <v>0</v>
      </c>
      <c r="BJ1014" t="s">
        <v>205</v>
      </c>
      <c r="BK1014">
        <v>1.88471</v>
      </c>
      <c r="BL1014">
        <v>1.88159</v>
      </c>
      <c r="BM1014">
        <v>1.8831</v>
      </c>
      <c r="BN1014">
        <v>1.88187</v>
      </c>
      <c r="BO1014">
        <v>1.8838</v>
      </c>
      <c r="BP1014">
        <v>1.88307</v>
      </c>
      <c r="BQ1014">
        <v>1.88477</v>
      </c>
      <c r="BR1014">
        <v>1.88231</v>
      </c>
      <c r="BS1014" t="s">
        <v>206</v>
      </c>
      <c r="BT1014" t="s">
        <v>17</v>
      </c>
      <c r="BU1014" t="s">
        <v>17</v>
      </c>
      <c r="BV1014" t="s">
        <v>17</v>
      </c>
      <c r="BW1014" t="s">
        <v>207</v>
      </c>
      <c r="BX1014" t="s">
        <v>208</v>
      </c>
      <c r="BY1014" t="s">
        <v>209</v>
      </c>
      <c r="BZ1014" t="s">
        <v>209</v>
      </c>
      <c r="CA1014" t="s">
        <v>209</v>
      </c>
      <c r="CB1014" t="s">
        <v>209</v>
      </c>
      <c r="CC1014">
        <v>5</v>
      </c>
      <c r="CD1014">
        <v>0</v>
      </c>
      <c r="CE1014">
        <v>0</v>
      </c>
      <c r="CF1014">
        <v>0</v>
      </c>
      <c r="CG1014">
        <v>0</v>
      </c>
      <c r="CH1014">
        <v>2</v>
      </c>
      <c r="CI1014">
        <v>1319.29</v>
      </c>
      <c r="CJ1014">
        <v>0.229695</v>
      </c>
      <c r="CK1014">
        <v>8.48287</v>
      </c>
      <c r="CL1014">
        <v>10.5398</v>
      </c>
      <c r="CM1014">
        <v>30</v>
      </c>
      <c r="CN1014">
        <v>10.217</v>
      </c>
      <c r="CO1014">
        <v>10.551</v>
      </c>
      <c r="CP1014">
        <v>-1</v>
      </c>
      <c r="CQ1014">
        <v>0</v>
      </c>
      <c r="CR1014">
        <v>100</v>
      </c>
      <c r="CS1014">
        <v>-999.9</v>
      </c>
      <c r="CT1014">
        <v>400</v>
      </c>
      <c r="CU1014">
        <v>6.51807</v>
      </c>
      <c r="CV1014">
        <v>103.743</v>
      </c>
      <c r="CW1014">
        <v>103.259</v>
      </c>
    </row>
    <row r="1015" spans="1:101">
      <c r="A1015">
        <v>1001</v>
      </c>
      <c r="B1015">
        <v>1550671254.7</v>
      </c>
      <c r="C1015">
        <v>3281.40000009537</v>
      </c>
      <c r="D1015" t="s">
        <v>2224</v>
      </c>
      <c r="E1015" t="s">
        <v>2225</v>
      </c>
      <c r="F1015">
        <f>J1015+I1015+M1015*K1015</f>
        <v>0</v>
      </c>
      <c r="G1015">
        <f>(1000*AM1015)/(L1015*(AO1015+273.15))</f>
        <v>0</v>
      </c>
      <c r="H1015">
        <f>((G1015*F1015*(1-(AJ1015/1000)))/(100*K1015))*(BE1015/60)</f>
        <v>0</v>
      </c>
      <c r="I1015" t="s">
        <v>197</v>
      </c>
      <c r="J1015" t="s">
        <v>198</v>
      </c>
      <c r="K1015" t="s">
        <v>199</v>
      </c>
      <c r="L1015" t="s">
        <v>200</v>
      </c>
      <c r="M1015" t="s">
        <v>2120</v>
      </c>
      <c r="N1015" t="s">
        <v>2121</v>
      </c>
      <c r="O1015" t="s">
        <v>203</v>
      </c>
      <c r="P1015" t="s">
        <v>1046</v>
      </c>
      <c r="Q1015">
        <v>1550671254.7</v>
      </c>
      <c r="R1015">
        <f>AL1015*Y1015*(AJ1015-AK1015)/(100*AF1015*(1000-Y1015*AJ1015))</f>
        <v>0</v>
      </c>
      <c r="S1015">
        <f>AL1015*Y1015*(AI1015-AH1015*(1000-Y1015*AK1015)/(1000-Y1015*AJ1015))/(100*AF1015)</f>
        <v>0</v>
      </c>
      <c r="T1015">
        <f>(U1015/V1015*100)</f>
        <v>0</v>
      </c>
      <c r="U1015">
        <f>AJ1015*(AM1015+AN1015)/1000</f>
        <v>0</v>
      </c>
      <c r="V1015">
        <f>0.61365*exp(17.502*AO1015/(240.97+AO1015))</f>
        <v>0</v>
      </c>
      <c r="W1015">
        <v>135</v>
      </c>
      <c r="X1015">
        <v>9</v>
      </c>
      <c r="Y1015">
        <f>IF(W1015*$H$11&gt;=AA1015,1.0,(AA1015/(AA1015-W1015*$H$11)))</f>
        <v>0</v>
      </c>
      <c r="Z1015">
        <f>(Y1015-1)*100</f>
        <v>0</v>
      </c>
      <c r="AA1015">
        <f>MAX(0,($B$11+$C$11*AR1015)/(1+$D$11*AR1015)*AM1015/(AO1015+273)*$E$11)</f>
        <v>0</v>
      </c>
      <c r="AB1015">
        <f>$B$9*AS1015+$C$9*AT1015</f>
        <v>0</v>
      </c>
      <c r="AC1015">
        <f>AB1015*AD1015</f>
        <v>0</v>
      </c>
      <c r="AD1015">
        <f>($B$9*$D$7+$C$9*$D$7)/($B$9+$C$9)</f>
        <v>0</v>
      </c>
      <c r="AE1015">
        <f>($B$9*$K$7+$C$9*$K$7)/($B$9+$C$9)</f>
        <v>0</v>
      </c>
      <c r="AF1015">
        <v>10</v>
      </c>
      <c r="AG1015">
        <v>1550671254.7</v>
      </c>
      <c r="AH1015">
        <v>396.57</v>
      </c>
      <c r="AI1015">
        <v>398.927</v>
      </c>
      <c r="AJ1015">
        <v>9.92091</v>
      </c>
      <c r="AK1015">
        <v>2.86866</v>
      </c>
      <c r="AL1015">
        <v>1421.66</v>
      </c>
      <c r="AM1015">
        <v>99.591</v>
      </c>
      <c r="AN1015">
        <v>0.0235358</v>
      </c>
      <c r="AO1015">
        <v>8.93635</v>
      </c>
      <c r="AP1015">
        <v>999.9</v>
      </c>
      <c r="AQ1015">
        <v>999.9</v>
      </c>
      <c r="AR1015">
        <v>10043.8</v>
      </c>
      <c r="AS1015">
        <v>0</v>
      </c>
      <c r="AT1015">
        <v>770.073</v>
      </c>
      <c r="AU1015">
        <v>0</v>
      </c>
      <c r="AV1015" t="s">
        <v>204</v>
      </c>
      <c r="AW1015">
        <v>0</v>
      </c>
      <c r="AX1015">
        <v>-1.442</v>
      </c>
      <c r="AY1015">
        <v>-0.036</v>
      </c>
      <c r="AZ1015">
        <v>0</v>
      </c>
      <c r="BA1015">
        <v>0</v>
      </c>
      <c r="BB1015">
        <v>0</v>
      </c>
      <c r="BC1015">
        <v>0</v>
      </c>
      <c r="BD1015">
        <v>400.956581967213</v>
      </c>
      <c r="BE1015">
        <v>-0.792813347295447</v>
      </c>
      <c r="BF1015">
        <v>0.231535460590564</v>
      </c>
      <c r="BG1015">
        <v>-1</v>
      </c>
      <c r="BH1015">
        <v>0</v>
      </c>
      <c r="BI1015">
        <v>0</v>
      </c>
      <c r="BJ1015" t="s">
        <v>205</v>
      </c>
      <c r="BK1015">
        <v>1.88473</v>
      </c>
      <c r="BL1015">
        <v>1.8816</v>
      </c>
      <c r="BM1015">
        <v>1.88313</v>
      </c>
      <c r="BN1015">
        <v>1.88187</v>
      </c>
      <c r="BO1015">
        <v>1.88381</v>
      </c>
      <c r="BP1015">
        <v>1.88308</v>
      </c>
      <c r="BQ1015">
        <v>1.88477</v>
      </c>
      <c r="BR1015">
        <v>1.88232</v>
      </c>
      <c r="BS1015" t="s">
        <v>206</v>
      </c>
      <c r="BT1015" t="s">
        <v>17</v>
      </c>
      <c r="BU1015" t="s">
        <v>17</v>
      </c>
      <c r="BV1015" t="s">
        <v>17</v>
      </c>
      <c r="BW1015" t="s">
        <v>207</v>
      </c>
      <c r="BX1015" t="s">
        <v>208</v>
      </c>
      <c r="BY1015" t="s">
        <v>209</v>
      </c>
      <c r="BZ1015" t="s">
        <v>209</v>
      </c>
      <c r="CA1015" t="s">
        <v>209</v>
      </c>
      <c r="CB1015" t="s">
        <v>209</v>
      </c>
      <c r="CC1015">
        <v>5</v>
      </c>
      <c r="CD1015">
        <v>0</v>
      </c>
      <c r="CE1015">
        <v>0</v>
      </c>
      <c r="CF1015">
        <v>0</v>
      </c>
      <c r="CG1015">
        <v>0</v>
      </c>
      <c r="CH1015">
        <v>2</v>
      </c>
      <c r="CI1015">
        <v>1318.63</v>
      </c>
      <c r="CJ1015">
        <v>0.229695</v>
      </c>
      <c r="CK1015">
        <v>8.49101</v>
      </c>
      <c r="CL1015">
        <v>10.5399</v>
      </c>
      <c r="CM1015">
        <v>29.9999</v>
      </c>
      <c r="CN1015">
        <v>10.217</v>
      </c>
      <c r="CO1015">
        <v>10.551</v>
      </c>
      <c r="CP1015">
        <v>-1</v>
      </c>
      <c r="CQ1015">
        <v>0</v>
      </c>
      <c r="CR1015">
        <v>100</v>
      </c>
      <c r="CS1015">
        <v>-999.9</v>
      </c>
      <c r="CT1015">
        <v>400</v>
      </c>
      <c r="CU1015">
        <v>6.42871</v>
      </c>
      <c r="CV1015">
        <v>103.743</v>
      </c>
      <c r="CW1015">
        <v>103.259</v>
      </c>
    </row>
    <row r="1016" spans="1:101">
      <c r="A1016">
        <v>1002</v>
      </c>
      <c r="B1016">
        <v>1550671256.7</v>
      </c>
      <c r="C1016">
        <v>3283.40000009537</v>
      </c>
      <c r="D1016" t="s">
        <v>2226</v>
      </c>
      <c r="E1016" t="s">
        <v>2227</v>
      </c>
      <c r="F1016">
        <f>J1016+I1016+M1016*K1016</f>
        <v>0</v>
      </c>
      <c r="G1016">
        <f>(1000*AM1016)/(L1016*(AO1016+273.15))</f>
        <v>0</v>
      </c>
      <c r="H1016">
        <f>((G1016*F1016*(1-(AJ1016/1000)))/(100*K1016))*(BE1016/60)</f>
        <v>0</v>
      </c>
      <c r="I1016" t="s">
        <v>197</v>
      </c>
      <c r="J1016" t="s">
        <v>198</v>
      </c>
      <c r="K1016" t="s">
        <v>199</v>
      </c>
      <c r="L1016" t="s">
        <v>200</v>
      </c>
      <c r="M1016" t="s">
        <v>2120</v>
      </c>
      <c r="N1016" t="s">
        <v>2121</v>
      </c>
      <c r="O1016" t="s">
        <v>203</v>
      </c>
      <c r="P1016" t="s">
        <v>1046</v>
      </c>
      <c r="Q1016">
        <v>1550671256.7</v>
      </c>
      <c r="R1016">
        <f>AL1016*Y1016*(AJ1016-AK1016)/(100*AF1016*(1000-Y1016*AJ1016))</f>
        <v>0</v>
      </c>
      <c r="S1016">
        <f>AL1016*Y1016*(AI1016-AH1016*(1000-Y1016*AK1016)/(1000-Y1016*AJ1016))/(100*AF1016)</f>
        <v>0</v>
      </c>
      <c r="T1016">
        <f>(U1016/V1016*100)</f>
        <v>0</v>
      </c>
      <c r="U1016">
        <f>AJ1016*(AM1016+AN1016)/1000</f>
        <v>0</v>
      </c>
      <c r="V1016">
        <f>0.61365*exp(17.502*AO1016/(240.97+AO1016))</f>
        <v>0</v>
      </c>
      <c r="W1016">
        <v>129</v>
      </c>
      <c r="X1016">
        <v>9</v>
      </c>
      <c r="Y1016">
        <f>IF(W1016*$H$11&gt;=AA1016,1.0,(AA1016/(AA1016-W1016*$H$11)))</f>
        <v>0</v>
      </c>
      <c r="Z1016">
        <f>(Y1016-1)*100</f>
        <v>0</v>
      </c>
      <c r="AA1016">
        <f>MAX(0,($B$11+$C$11*AR1016)/(1+$D$11*AR1016)*AM1016/(AO1016+273)*$E$11)</f>
        <v>0</v>
      </c>
      <c r="AB1016">
        <f>$B$9*AS1016+$C$9*AT1016</f>
        <v>0</v>
      </c>
      <c r="AC1016">
        <f>AB1016*AD1016</f>
        <v>0</v>
      </c>
      <c r="AD1016">
        <f>($B$9*$D$7+$C$9*$D$7)/($B$9+$C$9)</f>
        <v>0</v>
      </c>
      <c r="AE1016">
        <f>($B$9*$K$7+$C$9*$K$7)/($B$9+$C$9)</f>
        <v>0</v>
      </c>
      <c r="AF1016">
        <v>10</v>
      </c>
      <c r="AG1016">
        <v>1550671256.7</v>
      </c>
      <c r="AH1016">
        <v>396.552</v>
      </c>
      <c r="AI1016">
        <v>398.884</v>
      </c>
      <c r="AJ1016">
        <v>9.94176</v>
      </c>
      <c r="AK1016">
        <v>2.86892</v>
      </c>
      <c r="AL1016">
        <v>1421.5</v>
      </c>
      <c r="AM1016">
        <v>99.5905</v>
      </c>
      <c r="AN1016">
        <v>0.0236402</v>
      </c>
      <c r="AO1016">
        <v>8.95413</v>
      </c>
      <c r="AP1016">
        <v>999.9</v>
      </c>
      <c r="AQ1016">
        <v>999.9</v>
      </c>
      <c r="AR1016">
        <v>10068.8</v>
      </c>
      <c r="AS1016">
        <v>0</v>
      </c>
      <c r="AT1016">
        <v>757.339</v>
      </c>
      <c r="AU1016">
        <v>0</v>
      </c>
      <c r="AV1016" t="s">
        <v>204</v>
      </c>
      <c r="AW1016">
        <v>0</v>
      </c>
      <c r="AX1016">
        <v>-1.442</v>
      </c>
      <c r="AY1016">
        <v>-0.036</v>
      </c>
      <c r="AZ1016">
        <v>0</v>
      </c>
      <c r="BA1016">
        <v>0</v>
      </c>
      <c r="BB1016">
        <v>0</v>
      </c>
      <c r="BC1016">
        <v>0</v>
      </c>
      <c r="BD1016">
        <v>400.930401639344</v>
      </c>
      <c r="BE1016">
        <v>-0.792881541508503</v>
      </c>
      <c r="BF1016">
        <v>0.231564623272665</v>
      </c>
      <c r="BG1016">
        <v>-1</v>
      </c>
      <c r="BH1016">
        <v>0</v>
      </c>
      <c r="BI1016">
        <v>0</v>
      </c>
      <c r="BJ1016" t="s">
        <v>205</v>
      </c>
      <c r="BK1016">
        <v>1.88473</v>
      </c>
      <c r="BL1016">
        <v>1.88163</v>
      </c>
      <c r="BM1016">
        <v>1.88313</v>
      </c>
      <c r="BN1016">
        <v>1.88187</v>
      </c>
      <c r="BO1016">
        <v>1.88381</v>
      </c>
      <c r="BP1016">
        <v>1.88307</v>
      </c>
      <c r="BQ1016">
        <v>1.88477</v>
      </c>
      <c r="BR1016">
        <v>1.88232</v>
      </c>
      <c r="BS1016" t="s">
        <v>206</v>
      </c>
      <c r="BT1016" t="s">
        <v>17</v>
      </c>
      <c r="BU1016" t="s">
        <v>17</v>
      </c>
      <c r="BV1016" t="s">
        <v>17</v>
      </c>
      <c r="BW1016" t="s">
        <v>207</v>
      </c>
      <c r="BX1016" t="s">
        <v>208</v>
      </c>
      <c r="BY1016" t="s">
        <v>209</v>
      </c>
      <c r="BZ1016" t="s">
        <v>209</v>
      </c>
      <c r="CA1016" t="s">
        <v>209</v>
      </c>
      <c r="CB1016" t="s">
        <v>209</v>
      </c>
      <c r="CC1016">
        <v>5</v>
      </c>
      <c r="CD1016">
        <v>0</v>
      </c>
      <c r="CE1016">
        <v>0</v>
      </c>
      <c r="CF1016">
        <v>0</v>
      </c>
      <c r="CG1016">
        <v>0</v>
      </c>
      <c r="CH1016">
        <v>2</v>
      </c>
      <c r="CI1016">
        <v>1322.8</v>
      </c>
      <c r="CJ1016">
        <v>0.229695</v>
      </c>
      <c r="CK1016">
        <v>8.49974</v>
      </c>
      <c r="CL1016">
        <v>10.5405</v>
      </c>
      <c r="CM1016">
        <v>29.9999</v>
      </c>
      <c r="CN1016">
        <v>10.217</v>
      </c>
      <c r="CO1016">
        <v>10.5507</v>
      </c>
      <c r="CP1016">
        <v>-1</v>
      </c>
      <c r="CQ1016">
        <v>0</v>
      </c>
      <c r="CR1016">
        <v>100</v>
      </c>
      <c r="CS1016">
        <v>-999.9</v>
      </c>
      <c r="CT1016">
        <v>400</v>
      </c>
      <c r="CU1016">
        <v>6.34093</v>
      </c>
      <c r="CV1016">
        <v>103.742</v>
      </c>
      <c r="CW1016">
        <v>103.259</v>
      </c>
    </row>
    <row r="1017" spans="1:101">
      <c r="A1017">
        <v>1003</v>
      </c>
      <c r="B1017">
        <v>1550671258.7</v>
      </c>
      <c r="C1017">
        <v>3285.40000009537</v>
      </c>
      <c r="D1017" t="s">
        <v>2228</v>
      </c>
      <c r="E1017" t="s">
        <v>2229</v>
      </c>
      <c r="F1017">
        <f>J1017+I1017+M1017*K1017</f>
        <v>0</v>
      </c>
      <c r="G1017">
        <f>(1000*AM1017)/(L1017*(AO1017+273.15))</f>
        <v>0</v>
      </c>
      <c r="H1017">
        <f>((G1017*F1017*(1-(AJ1017/1000)))/(100*K1017))*(BE1017/60)</f>
        <v>0</v>
      </c>
      <c r="I1017" t="s">
        <v>197</v>
      </c>
      <c r="J1017" t="s">
        <v>198</v>
      </c>
      <c r="K1017" t="s">
        <v>199</v>
      </c>
      <c r="L1017" t="s">
        <v>200</v>
      </c>
      <c r="M1017" t="s">
        <v>2120</v>
      </c>
      <c r="N1017" t="s">
        <v>2121</v>
      </c>
      <c r="O1017" t="s">
        <v>203</v>
      </c>
      <c r="P1017" t="s">
        <v>1046</v>
      </c>
      <c r="Q1017">
        <v>1550671258.7</v>
      </c>
      <c r="R1017">
        <f>AL1017*Y1017*(AJ1017-AK1017)/(100*AF1017*(1000-Y1017*AJ1017))</f>
        <v>0</v>
      </c>
      <c r="S1017">
        <f>AL1017*Y1017*(AI1017-AH1017*(1000-Y1017*AK1017)/(1000-Y1017*AJ1017))/(100*AF1017)</f>
        <v>0</v>
      </c>
      <c r="T1017">
        <f>(U1017/V1017*100)</f>
        <v>0</v>
      </c>
      <c r="U1017">
        <f>AJ1017*(AM1017+AN1017)/1000</f>
        <v>0</v>
      </c>
      <c r="V1017">
        <f>0.61365*exp(17.502*AO1017/(240.97+AO1017))</f>
        <v>0</v>
      </c>
      <c r="W1017">
        <v>129</v>
      </c>
      <c r="X1017">
        <v>9</v>
      </c>
      <c r="Y1017">
        <f>IF(W1017*$H$11&gt;=AA1017,1.0,(AA1017/(AA1017-W1017*$H$11)))</f>
        <v>0</v>
      </c>
      <c r="Z1017">
        <f>(Y1017-1)*100</f>
        <v>0</v>
      </c>
      <c r="AA1017">
        <f>MAX(0,($B$11+$C$11*AR1017)/(1+$D$11*AR1017)*AM1017/(AO1017+273)*$E$11)</f>
        <v>0</v>
      </c>
      <c r="AB1017">
        <f>$B$9*AS1017+$C$9*AT1017</f>
        <v>0</v>
      </c>
      <c r="AC1017">
        <f>AB1017*AD1017</f>
        <v>0</v>
      </c>
      <c r="AD1017">
        <f>($B$9*$D$7+$C$9*$D$7)/($B$9+$C$9)</f>
        <v>0</v>
      </c>
      <c r="AE1017">
        <f>($B$9*$K$7+$C$9*$K$7)/($B$9+$C$9)</f>
        <v>0</v>
      </c>
      <c r="AF1017">
        <v>10</v>
      </c>
      <c r="AG1017">
        <v>1550671258.7</v>
      </c>
      <c r="AH1017">
        <v>396.52</v>
      </c>
      <c r="AI1017">
        <v>398.883</v>
      </c>
      <c r="AJ1017">
        <v>9.95606</v>
      </c>
      <c r="AK1017">
        <v>2.86939</v>
      </c>
      <c r="AL1017">
        <v>1421.4</v>
      </c>
      <c r="AM1017">
        <v>99.589</v>
      </c>
      <c r="AN1017">
        <v>0.0236879</v>
      </c>
      <c r="AO1017">
        <v>8.9559</v>
      </c>
      <c r="AP1017">
        <v>999.9</v>
      </c>
      <c r="AQ1017">
        <v>999.9</v>
      </c>
      <c r="AR1017">
        <v>10038.8</v>
      </c>
      <c r="AS1017">
        <v>0</v>
      </c>
      <c r="AT1017">
        <v>755.08</v>
      </c>
      <c r="AU1017">
        <v>0</v>
      </c>
      <c r="AV1017" t="s">
        <v>204</v>
      </c>
      <c r="AW1017">
        <v>0</v>
      </c>
      <c r="AX1017">
        <v>-1.442</v>
      </c>
      <c r="AY1017">
        <v>-0.036</v>
      </c>
      <c r="AZ1017">
        <v>0</v>
      </c>
      <c r="BA1017">
        <v>0</v>
      </c>
      <c r="BB1017">
        <v>0</v>
      </c>
      <c r="BC1017">
        <v>0</v>
      </c>
      <c r="BD1017">
        <v>400.904475409836</v>
      </c>
      <c r="BE1017">
        <v>-0.792007494378791</v>
      </c>
      <c r="BF1017">
        <v>0.231346033249421</v>
      </c>
      <c r="BG1017">
        <v>-1</v>
      </c>
      <c r="BH1017">
        <v>0</v>
      </c>
      <c r="BI1017">
        <v>0</v>
      </c>
      <c r="BJ1017" t="s">
        <v>205</v>
      </c>
      <c r="BK1017">
        <v>1.88471</v>
      </c>
      <c r="BL1017">
        <v>1.88164</v>
      </c>
      <c r="BM1017">
        <v>1.88311</v>
      </c>
      <c r="BN1017">
        <v>1.88187</v>
      </c>
      <c r="BO1017">
        <v>1.8838</v>
      </c>
      <c r="BP1017">
        <v>1.88306</v>
      </c>
      <c r="BQ1017">
        <v>1.88477</v>
      </c>
      <c r="BR1017">
        <v>1.88232</v>
      </c>
      <c r="BS1017" t="s">
        <v>206</v>
      </c>
      <c r="BT1017" t="s">
        <v>17</v>
      </c>
      <c r="BU1017" t="s">
        <v>17</v>
      </c>
      <c r="BV1017" t="s">
        <v>17</v>
      </c>
      <c r="BW1017" t="s">
        <v>207</v>
      </c>
      <c r="BX1017" t="s">
        <v>208</v>
      </c>
      <c r="BY1017" t="s">
        <v>209</v>
      </c>
      <c r="BZ1017" t="s">
        <v>209</v>
      </c>
      <c r="CA1017" t="s">
        <v>209</v>
      </c>
      <c r="CB1017" t="s">
        <v>209</v>
      </c>
      <c r="CC1017">
        <v>5</v>
      </c>
      <c r="CD1017">
        <v>0</v>
      </c>
      <c r="CE1017">
        <v>0</v>
      </c>
      <c r="CF1017">
        <v>0</v>
      </c>
      <c r="CG1017">
        <v>0</v>
      </c>
      <c r="CH1017">
        <v>2</v>
      </c>
      <c r="CI1017">
        <v>1322.63</v>
      </c>
      <c r="CJ1017">
        <v>0.229695</v>
      </c>
      <c r="CK1017">
        <v>8.50855</v>
      </c>
      <c r="CL1017">
        <v>10.541</v>
      </c>
      <c r="CM1017">
        <v>29.9999</v>
      </c>
      <c r="CN1017">
        <v>10.217</v>
      </c>
      <c r="CO1017">
        <v>10.5501</v>
      </c>
      <c r="CP1017">
        <v>-1</v>
      </c>
      <c r="CQ1017">
        <v>0</v>
      </c>
      <c r="CR1017">
        <v>100</v>
      </c>
      <c r="CS1017">
        <v>-999.9</v>
      </c>
      <c r="CT1017">
        <v>400</v>
      </c>
      <c r="CU1017">
        <v>6.25425</v>
      </c>
      <c r="CV1017">
        <v>103.743</v>
      </c>
      <c r="CW1017">
        <v>103.26</v>
      </c>
    </row>
    <row r="1018" spans="1:101">
      <c r="A1018">
        <v>1004</v>
      </c>
      <c r="B1018">
        <v>1550671260.7</v>
      </c>
      <c r="C1018">
        <v>3287.40000009537</v>
      </c>
      <c r="D1018" t="s">
        <v>2230</v>
      </c>
      <c r="E1018" t="s">
        <v>2231</v>
      </c>
      <c r="F1018">
        <f>J1018+I1018+M1018*K1018</f>
        <v>0</v>
      </c>
      <c r="G1018">
        <f>(1000*AM1018)/(L1018*(AO1018+273.15))</f>
        <v>0</v>
      </c>
      <c r="H1018">
        <f>((G1018*F1018*(1-(AJ1018/1000)))/(100*K1018))*(BE1018/60)</f>
        <v>0</v>
      </c>
      <c r="I1018" t="s">
        <v>197</v>
      </c>
      <c r="J1018" t="s">
        <v>198</v>
      </c>
      <c r="K1018" t="s">
        <v>199</v>
      </c>
      <c r="L1018" t="s">
        <v>200</v>
      </c>
      <c r="M1018" t="s">
        <v>2120</v>
      </c>
      <c r="N1018" t="s">
        <v>2121</v>
      </c>
      <c r="O1018" t="s">
        <v>203</v>
      </c>
      <c r="P1018" t="s">
        <v>1046</v>
      </c>
      <c r="Q1018">
        <v>1550671260.7</v>
      </c>
      <c r="R1018">
        <f>AL1018*Y1018*(AJ1018-AK1018)/(100*AF1018*(1000-Y1018*AJ1018))</f>
        <v>0</v>
      </c>
      <c r="S1018">
        <f>AL1018*Y1018*(AI1018-AH1018*(1000-Y1018*AK1018)/(1000-Y1018*AJ1018))/(100*AF1018)</f>
        <v>0</v>
      </c>
      <c r="T1018">
        <f>(U1018/V1018*100)</f>
        <v>0</v>
      </c>
      <c r="U1018">
        <f>AJ1018*(AM1018+AN1018)/1000</f>
        <v>0</v>
      </c>
      <c r="V1018">
        <f>0.61365*exp(17.502*AO1018/(240.97+AO1018))</f>
        <v>0</v>
      </c>
      <c r="W1018">
        <v>129</v>
      </c>
      <c r="X1018">
        <v>9</v>
      </c>
      <c r="Y1018">
        <f>IF(W1018*$H$11&gt;=AA1018,1.0,(AA1018/(AA1018-W1018*$H$11)))</f>
        <v>0</v>
      </c>
      <c r="Z1018">
        <f>(Y1018-1)*100</f>
        <v>0</v>
      </c>
      <c r="AA1018">
        <f>MAX(0,($B$11+$C$11*AR1018)/(1+$D$11*AR1018)*AM1018/(AO1018+273)*$E$11)</f>
        <v>0</v>
      </c>
      <c r="AB1018">
        <f>$B$9*AS1018+$C$9*AT1018</f>
        <v>0</v>
      </c>
      <c r="AC1018">
        <f>AB1018*AD1018</f>
        <v>0</v>
      </c>
      <c r="AD1018">
        <f>($B$9*$D$7+$C$9*$D$7)/($B$9+$C$9)</f>
        <v>0</v>
      </c>
      <c r="AE1018">
        <f>($B$9*$K$7+$C$9*$K$7)/($B$9+$C$9)</f>
        <v>0</v>
      </c>
      <c r="AF1018">
        <v>10</v>
      </c>
      <c r="AG1018">
        <v>1550671260.7</v>
      </c>
      <c r="AH1018">
        <v>396.485</v>
      </c>
      <c r="AI1018">
        <v>398.91</v>
      </c>
      <c r="AJ1018">
        <v>9.97177</v>
      </c>
      <c r="AK1018">
        <v>2.87021</v>
      </c>
      <c r="AL1018">
        <v>1421.48</v>
      </c>
      <c r="AM1018">
        <v>99.5897</v>
      </c>
      <c r="AN1018">
        <v>0.0234738</v>
      </c>
      <c r="AO1018">
        <v>8.98256</v>
      </c>
      <c r="AP1018">
        <v>999.9</v>
      </c>
      <c r="AQ1018">
        <v>999.9</v>
      </c>
      <c r="AR1018">
        <v>10033.8</v>
      </c>
      <c r="AS1018">
        <v>0</v>
      </c>
      <c r="AT1018">
        <v>756.8</v>
      </c>
      <c r="AU1018">
        <v>0</v>
      </c>
      <c r="AV1018" t="s">
        <v>204</v>
      </c>
      <c r="AW1018">
        <v>0</v>
      </c>
      <c r="AX1018">
        <v>-1.442</v>
      </c>
      <c r="AY1018">
        <v>-0.036</v>
      </c>
      <c r="AZ1018">
        <v>0</v>
      </c>
      <c r="BA1018">
        <v>0</v>
      </c>
      <c r="BB1018">
        <v>0</v>
      </c>
      <c r="BC1018">
        <v>0</v>
      </c>
      <c r="BD1018">
        <v>400.879590163934</v>
      </c>
      <c r="BE1018">
        <v>-0.793604286850063</v>
      </c>
      <c r="BF1018">
        <v>0.231856221491328</v>
      </c>
      <c r="BG1018">
        <v>-1</v>
      </c>
      <c r="BH1018">
        <v>0</v>
      </c>
      <c r="BI1018">
        <v>0</v>
      </c>
      <c r="BJ1018" t="s">
        <v>205</v>
      </c>
      <c r="BK1018">
        <v>1.88469</v>
      </c>
      <c r="BL1018">
        <v>1.88165</v>
      </c>
      <c r="BM1018">
        <v>1.88311</v>
      </c>
      <c r="BN1018">
        <v>1.88187</v>
      </c>
      <c r="BO1018">
        <v>1.88377</v>
      </c>
      <c r="BP1018">
        <v>1.88308</v>
      </c>
      <c r="BQ1018">
        <v>1.88477</v>
      </c>
      <c r="BR1018">
        <v>1.88232</v>
      </c>
      <c r="BS1018" t="s">
        <v>206</v>
      </c>
      <c r="BT1018" t="s">
        <v>17</v>
      </c>
      <c r="BU1018" t="s">
        <v>17</v>
      </c>
      <c r="BV1018" t="s">
        <v>17</v>
      </c>
      <c r="BW1018" t="s">
        <v>207</v>
      </c>
      <c r="BX1018" t="s">
        <v>208</v>
      </c>
      <c r="BY1018" t="s">
        <v>209</v>
      </c>
      <c r="BZ1018" t="s">
        <v>209</v>
      </c>
      <c r="CA1018" t="s">
        <v>209</v>
      </c>
      <c r="CB1018" t="s">
        <v>209</v>
      </c>
      <c r="CC1018">
        <v>5</v>
      </c>
      <c r="CD1018">
        <v>0</v>
      </c>
      <c r="CE1018">
        <v>0</v>
      </c>
      <c r="CF1018">
        <v>0</v>
      </c>
      <c r="CG1018">
        <v>0</v>
      </c>
      <c r="CH1018">
        <v>2</v>
      </c>
      <c r="CI1018">
        <v>1322.72</v>
      </c>
      <c r="CJ1018">
        <v>0.229695</v>
      </c>
      <c r="CK1018">
        <v>8.51735</v>
      </c>
      <c r="CL1018">
        <v>10.541</v>
      </c>
      <c r="CM1018">
        <v>29.9999</v>
      </c>
      <c r="CN1018">
        <v>10.2169</v>
      </c>
      <c r="CO1018">
        <v>10.5499</v>
      </c>
      <c r="CP1018">
        <v>-1</v>
      </c>
      <c r="CQ1018">
        <v>0</v>
      </c>
      <c r="CR1018">
        <v>99.6232</v>
      </c>
      <c r="CS1018">
        <v>-999.9</v>
      </c>
      <c r="CT1018">
        <v>400</v>
      </c>
      <c r="CU1018">
        <v>6.16026</v>
      </c>
      <c r="CV1018">
        <v>103.744</v>
      </c>
      <c r="CW1018">
        <v>103.26</v>
      </c>
    </row>
    <row r="1019" spans="1:101">
      <c r="A1019">
        <v>1005</v>
      </c>
      <c r="B1019">
        <v>1550671262.7</v>
      </c>
      <c r="C1019">
        <v>3289.40000009537</v>
      </c>
      <c r="D1019" t="s">
        <v>2232</v>
      </c>
      <c r="E1019" t="s">
        <v>2233</v>
      </c>
      <c r="F1019">
        <f>J1019+I1019+M1019*K1019</f>
        <v>0</v>
      </c>
      <c r="G1019">
        <f>(1000*AM1019)/(L1019*(AO1019+273.15))</f>
        <v>0</v>
      </c>
      <c r="H1019">
        <f>((G1019*F1019*(1-(AJ1019/1000)))/(100*K1019))*(BE1019/60)</f>
        <v>0</v>
      </c>
      <c r="I1019" t="s">
        <v>197</v>
      </c>
      <c r="J1019" t="s">
        <v>198</v>
      </c>
      <c r="K1019" t="s">
        <v>199</v>
      </c>
      <c r="L1019" t="s">
        <v>200</v>
      </c>
      <c r="M1019" t="s">
        <v>2120</v>
      </c>
      <c r="N1019" t="s">
        <v>2121</v>
      </c>
      <c r="O1019" t="s">
        <v>203</v>
      </c>
      <c r="P1019" t="s">
        <v>1046</v>
      </c>
      <c r="Q1019">
        <v>1550671262.7</v>
      </c>
      <c r="R1019">
        <f>AL1019*Y1019*(AJ1019-AK1019)/(100*AF1019*(1000-Y1019*AJ1019))</f>
        <v>0</v>
      </c>
      <c r="S1019">
        <f>AL1019*Y1019*(AI1019-AH1019*(1000-Y1019*AK1019)/(1000-Y1019*AJ1019))/(100*AF1019)</f>
        <v>0</v>
      </c>
      <c r="T1019">
        <f>(U1019/V1019*100)</f>
        <v>0</v>
      </c>
      <c r="U1019">
        <f>AJ1019*(AM1019+AN1019)/1000</f>
        <v>0</v>
      </c>
      <c r="V1019">
        <f>0.61365*exp(17.502*AO1019/(240.97+AO1019))</f>
        <v>0</v>
      </c>
      <c r="W1019">
        <v>132</v>
      </c>
      <c r="X1019">
        <v>9</v>
      </c>
      <c r="Y1019">
        <f>IF(W1019*$H$11&gt;=AA1019,1.0,(AA1019/(AA1019-W1019*$H$11)))</f>
        <v>0</v>
      </c>
      <c r="Z1019">
        <f>(Y1019-1)*100</f>
        <v>0</v>
      </c>
      <c r="AA1019">
        <f>MAX(0,($B$11+$C$11*AR1019)/(1+$D$11*AR1019)*AM1019/(AO1019+273)*$E$11)</f>
        <v>0</v>
      </c>
      <c r="AB1019">
        <f>$B$9*AS1019+$C$9*AT1019</f>
        <v>0</v>
      </c>
      <c r="AC1019">
        <f>AB1019*AD1019</f>
        <v>0</v>
      </c>
      <c r="AD1019">
        <f>($B$9*$D$7+$C$9*$D$7)/($B$9+$C$9)</f>
        <v>0</v>
      </c>
      <c r="AE1019">
        <f>($B$9*$K$7+$C$9*$K$7)/($B$9+$C$9)</f>
        <v>0</v>
      </c>
      <c r="AF1019">
        <v>10</v>
      </c>
      <c r="AG1019">
        <v>1550671262.7</v>
      </c>
      <c r="AH1019">
        <v>396.435</v>
      </c>
      <c r="AI1019">
        <v>398.893</v>
      </c>
      <c r="AJ1019">
        <v>9.99138</v>
      </c>
      <c r="AK1019">
        <v>2.87041</v>
      </c>
      <c r="AL1019">
        <v>1421.29</v>
      </c>
      <c r="AM1019">
        <v>99.5906</v>
      </c>
      <c r="AN1019">
        <v>0.0232657</v>
      </c>
      <c r="AO1019">
        <v>9.02056</v>
      </c>
      <c r="AP1019">
        <v>999.9</v>
      </c>
      <c r="AQ1019">
        <v>999.9</v>
      </c>
      <c r="AR1019">
        <v>10015.6</v>
      </c>
      <c r="AS1019">
        <v>0</v>
      </c>
      <c r="AT1019">
        <v>753.009</v>
      </c>
      <c r="AU1019">
        <v>0</v>
      </c>
      <c r="AV1019" t="s">
        <v>204</v>
      </c>
      <c r="AW1019">
        <v>0</v>
      </c>
      <c r="AX1019">
        <v>-1.442</v>
      </c>
      <c r="AY1019">
        <v>-0.036</v>
      </c>
      <c r="AZ1019">
        <v>0</v>
      </c>
      <c r="BA1019">
        <v>0</v>
      </c>
      <c r="BB1019">
        <v>0</v>
      </c>
      <c r="BC1019">
        <v>0</v>
      </c>
      <c r="BD1019">
        <v>400.854262295082</v>
      </c>
      <c r="BE1019">
        <v>-0.795699481063296</v>
      </c>
      <c r="BF1019">
        <v>0.23250618899849</v>
      </c>
      <c r="BG1019">
        <v>-1</v>
      </c>
      <c r="BH1019">
        <v>0</v>
      </c>
      <c r="BI1019">
        <v>0</v>
      </c>
      <c r="BJ1019" t="s">
        <v>205</v>
      </c>
      <c r="BK1019">
        <v>1.88469</v>
      </c>
      <c r="BL1019">
        <v>1.88163</v>
      </c>
      <c r="BM1019">
        <v>1.88311</v>
      </c>
      <c r="BN1019">
        <v>1.88187</v>
      </c>
      <c r="BO1019">
        <v>1.88377</v>
      </c>
      <c r="BP1019">
        <v>1.88307</v>
      </c>
      <c r="BQ1019">
        <v>1.88477</v>
      </c>
      <c r="BR1019">
        <v>1.88232</v>
      </c>
      <c r="BS1019" t="s">
        <v>206</v>
      </c>
      <c r="BT1019" t="s">
        <v>17</v>
      </c>
      <c r="BU1019" t="s">
        <v>17</v>
      </c>
      <c r="BV1019" t="s">
        <v>17</v>
      </c>
      <c r="BW1019" t="s">
        <v>207</v>
      </c>
      <c r="BX1019" t="s">
        <v>208</v>
      </c>
      <c r="BY1019" t="s">
        <v>209</v>
      </c>
      <c r="BZ1019" t="s">
        <v>209</v>
      </c>
      <c r="CA1019" t="s">
        <v>209</v>
      </c>
      <c r="CB1019" t="s">
        <v>209</v>
      </c>
      <c r="CC1019">
        <v>5</v>
      </c>
      <c r="CD1019">
        <v>0</v>
      </c>
      <c r="CE1019">
        <v>0</v>
      </c>
      <c r="CF1019">
        <v>0</v>
      </c>
      <c r="CG1019">
        <v>0</v>
      </c>
      <c r="CH1019">
        <v>2</v>
      </c>
      <c r="CI1019">
        <v>1320.55</v>
      </c>
      <c r="CJ1019">
        <v>0.229695</v>
      </c>
      <c r="CK1019">
        <v>8.52531</v>
      </c>
      <c r="CL1019">
        <v>10.541</v>
      </c>
      <c r="CM1019">
        <v>29.9999</v>
      </c>
      <c r="CN1019">
        <v>10.2163</v>
      </c>
      <c r="CO1019">
        <v>10.5495</v>
      </c>
      <c r="CP1019">
        <v>-1</v>
      </c>
      <c r="CQ1019">
        <v>0</v>
      </c>
      <c r="CR1019">
        <v>99.6232</v>
      </c>
      <c r="CS1019">
        <v>-999.9</v>
      </c>
      <c r="CT1019">
        <v>400</v>
      </c>
      <c r="CU1019">
        <v>6.11711</v>
      </c>
      <c r="CV1019">
        <v>103.745</v>
      </c>
      <c r="CW1019">
        <v>103.26</v>
      </c>
    </row>
    <row r="1020" spans="1:101">
      <c r="A1020">
        <v>1006</v>
      </c>
      <c r="B1020">
        <v>1550671264.7</v>
      </c>
      <c r="C1020">
        <v>3291.40000009537</v>
      </c>
      <c r="D1020" t="s">
        <v>2234</v>
      </c>
      <c r="E1020" t="s">
        <v>2235</v>
      </c>
      <c r="F1020">
        <f>J1020+I1020+M1020*K1020</f>
        <v>0</v>
      </c>
      <c r="G1020">
        <f>(1000*AM1020)/(L1020*(AO1020+273.15))</f>
        <v>0</v>
      </c>
      <c r="H1020">
        <f>((G1020*F1020*(1-(AJ1020/1000)))/(100*K1020))*(BE1020/60)</f>
        <v>0</v>
      </c>
      <c r="I1020" t="s">
        <v>197</v>
      </c>
      <c r="J1020" t="s">
        <v>198</v>
      </c>
      <c r="K1020" t="s">
        <v>199</v>
      </c>
      <c r="L1020" t="s">
        <v>200</v>
      </c>
      <c r="M1020" t="s">
        <v>2120</v>
      </c>
      <c r="N1020" t="s">
        <v>2121</v>
      </c>
      <c r="O1020" t="s">
        <v>203</v>
      </c>
      <c r="P1020" t="s">
        <v>1046</v>
      </c>
      <c r="Q1020">
        <v>1550671264.7</v>
      </c>
      <c r="R1020">
        <f>AL1020*Y1020*(AJ1020-AK1020)/(100*AF1020*(1000-Y1020*AJ1020))</f>
        <v>0</v>
      </c>
      <c r="S1020">
        <f>AL1020*Y1020*(AI1020-AH1020*(1000-Y1020*AK1020)/(1000-Y1020*AJ1020))/(100*AF1020)</f>
        <v>0</v>
      </c>
      <c r="T1020">
        <f>(U1020/V1020*100)</f>
        <v>0</v>
      </c>
      <c r="U1020">
        <f>AJ1020*(AM1020+AN1020)/1000</f>
        <v>0</v>
      </c>
      <c r="V1020">
        <f>0.61365*exp(17.502*AO1020/(240.97+AO1020))</f>
        <v>0</v>
      </c>
      <c r="W1020">
        <v>122</v>
      </c>
      <c r="X1020">
        <v>9</v>
      </c>
      <c r="Y1020">
        <f>IF(W1020*$H$11&gt;=AA1020,1.0,(AA1020/(AA1020-W1020*$H$11)))</f>
        <v>0</v>
      </c>
      <c r="Z1020">
        <f>(Y1020-1)*100</f>
        <v>0</v>
      </c>
      <c r="AA1020">
        <f>MAX(0,($B$11+$C$11*AR1020)/(1+$D$11*AR1020)*AM1020/(AO1020+273)*$E$11)</f>
        <v>0</v>
      </c>
      <c r="AB1020">
        <f>$B$9*AS1020+$C$9*AT1020</f>
        <v>0</v>
      </c>
      <c r="AC1020">
        <f>AB1020*AD1020</f>
        <v>0</v>
      </c>
      <c r="AD1020">
        <f>($B$9*$D$7+$C$9*$D$7)/($B$9+$C$9)</f>
        <v>0</v>
      </c>
      <c r="AE1020">
        <f>($B$9*$K$7+$C$9*$K$7)/($B$9+$C$9)</f>
        <v>0</v>
      </c>
      <c r="AF1020">
        <v>10</v>
      </c>
      <c r="AG1020">
        <v>1550671264.7</v>
      </c>
      <c r="AH1020">
        <v>396.393</v>
      </c>
      <c r="AI1020">
        <v>398.866</v>
      </c>
      <c r="AJ1020">
        <v>10.0085</v>
      </c>
      <c r="AK1020">
        <v>2.87021</v>
      </c>
      <c r="AL1020">
        <v>1421.52</v>
      </c>
      <c r="AM1020">
        <v>99.5909</v>
      </c>
      <c r="AN1020">
        <v>0.0234147</v>
      </c>
      <c r="AO1020">
        <v>9.03461</v>
      </c>
      <c r="AP1020">
        <v>999.9</v>
      </c>
      <c r="AQ1020">
        <v>999.9</v>
      </c>
      <c r="AR1020">
        <v>9987.5</v>
      </c>
      <c r="AS1020">
        <v>0</v>
      </c>
      <c r="AT1020">
        <v>743.885</v>
      </c>
      <c r="AU1020">
        <v>0</v>
      </c>
      <c r="AV1020" t="s">
        <v>204</v>
      </c>
      <c r="AW1020">
        <v>0</v>
      </c>
      <c r="AX1020">
        <v>-1.442</v>
      </c>
      <c r="AY1020">
        <v>-0.036</v>
      </c>
      <c r="AZ1020">
        <v>0</v>
      </c>
      <c r="BA1020">
        <v>0</v>
      </c>
      <c r="BB1020">
        <v>0</v>
      </c>
      <c r="BC1020">
        <v>0</v>
      </c>
      <c r="BD1020">
        <v>400.827155737705</v>
      </c>
      <c r="BE1020">
        <v>-0.795458381025098</v>
      </c>
      <c r="BF1020">
        <v>0.232523646620233</v>
      </c>
      <c r="BG1020">
        <v>-1</v>
      </c>
      <c r="BH1020">
        <v>0</v>
      </c>
      <c r="BI1020">
        <v>0</v>
      </c>
      <c r="BJ1020" t="s">
        <v>205</v>
      </c>
      <c r="BK1020">
        <v>1.88469</v>
      </c>
      <c r="BL1020">
        <v>1.88159</v>
      </c>
      <c r="BM1020">
        <v>1.88312</v>
      </c>
      <c r="BN1020">
        <v>1.88187</v>
      </c>
      <c r="BO1020">
        <v>1.88377</v>
      </c>
      <c r="BP1020">
        <v>1.88306</v>
      </c>
      <c r="BQ1020">
        <v>1.88477</v>
      </c>
      <c r="BR1020">
        <v>1.88231</v>
      </c>
      <c r="BS1020" t="s">
        <v>206</v>
      </c>
      <c r="BT1020" t="s">
        <v>17</v>
      </c>
      <c r="BU1020" t="s">
        <v>17</v>
      </c>
      <c r="BV1020" t="s">
        <v>17</v>
      </c>
      <c r="BW1020" t="s">
        <v>207</v>
      </c>
      <c r="BX1020" t="s">
        <v>208</v>
      </c>
      <c r="BY1020" t="s">
        <v>209</v>
      </c>
      <c r="BZ1020" t="s">
        <v>209</v>
      </c>
      <c r="CA1020" t="s">
        <v>209</v>
      </c>
      <c r="CB1020" t="s">
        <v>209</v>
      </c>
      <c r="CC1020">
        <v>5</v>
      </c>
      <c r="CD1020">
        <v>0</v>
      </c>
      <c r="CE1020">
        <v>0</v>
      </c>
      <c r="CF1020">
        <v>0</v>
      </c>
      <c r="CG1020">
        <v>0</v>
      </c>
      <c r="CH1020">
        <v>2</v>
      </c>
      <c r="CI1020">
        <v>1328</v>
      </c>
      <c r="CJ1020">
        <v>0.229695</v>
      </c>
      <c r="CK1020">
        <v>8.53311</v>
      </c>
      <c r="CL1020">
        <v>10.541</v>
      </c>
      <c r="CM1020">
        <v>29.9999</v>
      </c>
      <c r="CN1020">
        <v>10.2159</v>
      </c>
      <c r="CO1020">
        <v>10.5489</v>
      </c>
      <c r="CP1020">
        <v>-1</v>
      </c>
      <c r="CQ1020">
        <v>0</v>
      </c>
      <c r="CR1020">
        <v>99.6232</v>
      </c>
      <c r="CS1020">
        <v>-999.9</v>
      </c>
      <c r="CT1020">
        <v>400</v>
      </c>
      <c r="CU1020">
        <v>6.03329</v>
      </c>
      <c r="CV1020">
        <v>103.745</v>
      </c>
      <c r="CW1020">
        <v>103.261</v>
      </c>
    </row>
    <row r="1021" spans="1:101">
      <c r="A1021">
        <v>1007</v>
      </c>
      <c r="B1021">
        <v>1550671266.7</v>
      </c>
      <c r="C1021">
        <v>3293.40000009537</v>
      </c>
      <c r="D1021" t="s">
        <v>2236</v>
      </c>
      <c r="E1021" t="s">
        <v>2237</v>
      </c>
      <c r="F1021">
        <f>J1021+I1021+M1021*K1021</f>
        <v>0</v>
      </c>
      <c r="G1021">
        <f>(1000*AM1021)/(L1021*(AO1021+273.15))</f>
        <v>0</v>
      </c>
      <c r="H1021">
        <f>((G1021*F1021*(1-(AJ1021/1000)))/(100*K1021))*(BE1021/60)</f>
        <v>0</v>
      </c>
      <c r="I1021" t="s">
        <v>197</v>
      </c>
      <c r="J1021" t="s">
        <v>198</v>
      </c>
      <c r="K1021" t="s">
        <v>199</v>
      </c>
      <c r="L1021" t="s">
        <v>200</v>
      </c>
      <c r="M1021" t="s">
        <v>2120</v>
      </c>
      <c r="N1021" t="s">
        <v>2121</v>
      </c>
      <c r="O1021" t="s">
        <v>203</v>
      </c>
      <c r="P1021" t="s">
        <v>1046</v>
      </c>
      <c r="Q1021">
        <v>1550671266.7</v>
      </c>
      <c r="R1021">
        <f>AL1021*Y1021*(AJ1021-AK1021)/(100*AF1021*(1000-Y1021*AJ1021))</f>
        <v>0</v>
      </c>
      <c r="S1021">
        <f>AL1021*Y1021*(AI1021-AH1021*(1000-Y1021*AK1021)/(1000-Y1021*AJ1021))/(100*AF1021)</f>
        <v>0</v>
      </c>
      <c r="T1021">
        <f>(U1021/V1021*100)</f>
        <v>0</v>
      </c>
      <c r="U1021">
        <f>AJ1021*(AM1021+AN1021)/1000</f>
        <v>0</v>
      </c>
      <c r="V1021">
        <f>0.61365*exp(17.502*AO1021/(240.97+AO1021))</f>
        <v>0</v>
      </c>
      <c r="W1021">
        <v>115</v>
      </c>
      <c r="X1021">
        <v>8</v>
      </c>
      <c r="Y1021">
        <f>IF(W1021*$H$11&gt;=AA1021,1.0,(AA1021/(AA1021-W1021*$H$11)))</f>
        <v>0</v>
      </c>
      <c r="Z1021">
        <f>(Y1021-1)*100</f>
        <v>0</v>
      </c>
      <c r="AA1021">
        <f>MAX(0,($B$11+$C$11*AR1021)/(1+$D$11*AR1021)*AM1021/(AO1021+273)*$E$11)</f>
        <v>0</v>
      </c>
      <c r="AB1021">
        <f>$B$9*AS1021+$C$9*AT1021</f>
        <v>0</v>
      </c>
      <c r="AC1021">
        <f>AB1021*AD1021</f>
        <v>0</v>
      </c>
      <c r="AD1021">
        <f>($B$9*$D$7+$C$9*$D$7)/($B$9+$C$9)</f>
        <v>0</v>
      </c>
      <c r="AE1021">
        <f>($B$9*$K$7+$C$9*$K$7)/($B$9+$C$9)</f>
        <v>0</v>
      </c>
      <c r="AF1021">
        <v>10</v>
      </c>
      <c r="AG1021">
        <v>1550671266.7</v>
      </c>
      <c r="AH1021">
        <v>396.396</v>
      </c>
      <c r="AI1021">
        <v>398.883</v>
      </c>
      <c r="AJ1021">
        <v>10.0205</v>
      </c>
      <c r="AK1021">
        <v>2.87094</v>
      </c>
      <c r="AL1021">
        <v>1421.54</v>
      </c>
      <c r="AM1021">
        <v>99.5904</v>
      </c>
      <c r="AN1021">
        <v>0.0234759</v>
      </c>
      <c r="AO1021">
        <v>9.03261</v>
      </c>
      <c r="AP1021">
        <v>999.9</v>
      </c>
      <c r="AQ1021">
        <v>999.9</v>
      </c>
      <c r="AR1021">
        <v>10009.4</v>
      </c>
      <c r="AS1021">
        <v>0</v>
      </c>
      <c r="AT1021">
        <v>736.607</v>
      </c>
      <c r="AU1021">
        <v>0</v>
      </c>
      <c r="AV1021" t="s">
        <v>204</v>
      </c>
      <c r="AW1021">
        <v>0</v>
      </c>
      <c r="AX1021">
        <v>-1.442</v>
      </c>
      <c r="AY1021">
        <v>-0.036</v>
      </c>
      <c r="AZ1021">
        <v>0</v>
      </c>
      <c r="BA1021">
        <v>0</v>
      </c>
      <c r="BB1021">
        <v>0</v>
      </c>
      <c r="BC1021">
        <v>0</v>
      </c>
      <c r="BD1021">
        <v>400.799573770492</v>
      </c>
      <c r="BE1021">
        <v>-0.792692274986032</v>
      </c>
      <c r="BF1021">
        <v>0.231799833025613</v>
      </c>
      <c r="BG1021">
        <v>-1</v>
      </c>
      <c r="BH1021">
        <v>0</v>
      </c>
      <c r="BI1021">
        <v>0</v>
      </c>
      <c r="BJ1021" t="s">
        <v>205</v>
      </c>
      <c r="BK1021">
        <v>1.88468</v>
      </c>
      <c r="BL1021">
        <v>1.88159</v>
      </c>
      <c r="BM1021">
        <v>1.88312</v>
      </c>
      <c r="BN1021">
        <v>1.88187</v>
      </c>
      <c r="BO1021">
        <v>1.88377</v>
      </c>
      <c r="BP1021">
        <v>1.88307</v>
      </c>
      <c r="BQ1021">
        <v>1.88477</v>
      </c>
      <c r="BR1021">
        <v>1.88232</v>
      </c>
      <c r="BS1021" t="s">
        <v>206</v>
      </c>
      <c r="BT1021" t="s">
        <v>17</v>
      </c>
      <c r="BU1021" t="s">
        <v>17</v>
      </c>
      <c r="BV1021" t="s">
        <v>17</v>
      </c>
      <c r="BW1021" t="s">
        <v>207</v>
      </c>
      <c r="BX1021" t="s">
        <v>208</v>
      </c>
      <c r="BY1021" t="s">
        <v>209</v>
      </c>
      <c r="BZ1021" t="s">
        <v>209</v>
      </c>
      <c r="CA1021" t="s">
        <v>209</v>
      </c>
      <c r="CB1021" t="s">
        <v>209</v>
      </c>
      <c r="CC1021">
        <v>5</v>
      </c>
      <c r="CD1021">
        <v>0</v>
      </c>
      <c r="CE1021">
        <v>0</v>
      </c>
      <c r="CF1021">
        <v>0</v>
      </c>
      <c r="CG1021">
        <v>0</v>
      </c>
      <c r="CH1021">
        <v>2</v>
      </c>
      <c r="CI1021">
        <v>1333.31</v>
      </c>
      <c r="CJ1021">
        <v>0.229695</v>
      </c>
      <c r="CK1021">
        <v>8.54172</v>
      </c>
      <c r="CL1021">
        <v>10.541</v>
      </c>
      <c r="CM1021">
        <v>29.9999</v>
      </c>
      <c r="CN1021">
        <v>10.2155</v>
      </c>
      <c r="CO1021">
        <v>10.5484</v>
      </c>
      <c r="CP1021">
        <v>-1</v>
      </c>
      <c r="CQ1021">
        <v>0</v>
      </c>
      <c r="CR1021">
        <v>99.6232</v>
      </c>
      <c r="CS1021">
        <v>-999.9</v>
      </c>
      <c r="CT1021">
        <v>400</v>
      </c>
      <c r="CU1021">
        <v>5.94691</v>
      </c>
      <c r="CV1021">
        <v>103.745</v>
      </c>
      <c r="CW1021">
        <v>103.262</v>
      </c>
    </row>
    <row r="1022" spans="1:101">
      <c r="A1022">
        <v>1008</v>
      </c>
      <c r="B1022">
        <v>1550671268.7</v>
      </c>
      <c r="C1022">
        <v>3295.40000009537</v>
      </c>
      <c r="D1022" t="s">
        <v>2238</v>
      </c>
      <c r="E1022" t="s">
        <v>2239</v>
      </c>
      <c r="F1022">
        <f>J1022+I1022+M1022*K1022</f>
        <v>0</v>
      </c>
      <c r="G1022">
        <f>(1000*AM1022)/(L1022*(AO1022+273.15))</f>
        <v>0</v>
      </c>
      <c r="H1022">
        <f>((G1022*F1022*(1-(AJ1022/1000)))/(100*K1022))*(BE1022/60)</f>
        <v>0</v>
      </c>
      <c r="I1022" t="s">
        <v>197</v>
      </c>
      <c r="J1022" t="s">
        <v>198</v>
      </c>
      <c r="K1022" t="s">
        <v>199</v>
      </c>
      <c r="L1022" t="s">
        <v>200</v>
      </c>
      <c r="M1022" t="s">
        <v>2120</v>
      </c>
      <c r="N1022" t="s">
        <v>2121</v>
      </c>
      <c r="O1022" t="s">
        <v>203</v>
      </c>
      <c r="P1022" t="s">
        <v>1046</v>
      </c>
      <c r="Q1022">
        <v>1550671268.7</v>
      </c>
      <c r="R1022">
        <f>AL1022*Y1022*(AJ1022-AK1022)/(100*AF1022*(1000-Y1022*AJ1022))</f>
        <v>0</v>
      </c>
      <c r="S1022">
        <f>AL1022*Y1022*(AI1022-AH1022*(1000-Y1022*AK1022)/(1000-Y1022*AJ1022))/(100*AF1022)</f>
        <v>0</v>
      </c>
      <c r="T1022">
        <f>(U1022/V1022*100)</f>
        <v>0</v>
      </c>
      <c r="U1022">
        <f>AJ1022*(AM1022+AN1022)/1000</f>
        <v>0</v>
      </c>
      <c r="V1022">
        <f>0.61365*exp(17.502*AO1022/(240.97+AO1022))</f>
        <v>0</v>
      </c>
      <c r="W1022">
        <v>128</v>
      </c>
      <c r="X1022">
        <v>9</v>
      </c>
      <c r="Y1022">
        <f>IF(W1022*$H$11&gt;=AA1022,1.0,(AA1022/(AA1022-W1022*$H$11)))</f>
        <v>0</v>
      </c>
      <c r="Z1022">
        <f>(Y1022-1)*100</f>
        <v>0</v>
      </c>
      <c r="AA1022">
        <f>MAX(0,($B$11+$C$11*AR1022)/(1+$D$11*AR1022)*AM1022/(AO1022+273)*$E$11)</f>
        <v>0</v>
      </c>
      <c r="AB1022">
        <f>$B$9*AS1022+$C$9*AT1022</f>
        <v>0</v>
      </c>
      <c r="AC1022">
        <f>AB1022*AD1022</f>
        <v>0</v>
      </c>
      <c r="AD1022">
        <f>($B$9*$D$7+$C$9*$D$7)/($B$9+$C$9)</f>
        <v>0</v>
      </c>
      <c r="AE1022">
        <f>($B$9*$K$7+$C$9*$K$7)/($B$9+$C$9)</f>
        <v>0</v>
      </c>
      <c r="AF1022">
        <v>10</v>
      </c>
      <c r="AG1022">
        <v>1550671268.7</v>
      </c>
      <c r="AH1022">
        <v>396.346</v>
      </c>
      <c r="AI1022">
        <v>398.866</v>
      </c>
      <c r="AJ1022">
        <v>10.0344</v>
      </c>
      <c r="AK1022">
        <v>2.87096</v>
      </c>
      <c r="AL1022">
        <v>1421.44</v>
      </c>
      <c r="AM1022">
        <v>99.5905</v>
      </c>
      <c r="AN1022">
        <v>0.0231915</v>
      </c>
      <c r="AO1022">
        <v>9.0475</v>
      </c>
      <c r="AP1022">
        <v>999.9</v>
      </c>
      <c r="AQ1022">
        <v>999.9</v>
      </c>
      <c r="AR1022">
        <v>10005</v>
      </c>
      <c r="AS1022">
        <v>0</v>
      </c>
      <c r="AT1022">
        <v>734.646</v>
      </c>
      <c r="AU1022">
        <v>0</v>
      </c>
      <c r="AV1022" t="s">
        <v>204</v>
      </c>
      <c r="AW1022">
        <v>0</v>
      </c>
      <c r="AX1022">
        <v>-1.442</v>
      </c>
      <c r="AY1022">
        <v>-0.036</v>
      </c>
      <c r="AZ1022">
        <v>0</v>
      </c>
      <c r="BA1022">
        <v>0</v>
      </c>
      <c r="BB1022">
        <v>0</v>
      </c>
      <c r="BC1022">
        <v>0</v>
      </c>
      <c r="BD1022">
        <v>400.773204918033</v>
      </c>
      <c r="BE1022">
        <v>-0.785379802371024</v>
      </c>
      <c r="BF1022">
        <v>0.229783003071167</v>
      </c>
      <c r="BG1022">
        <v>-1</v>
      </c>
      <c r="BH1022">
        <v>0</v>
      </c>
      <c r="BI1022">
        <v>0</v>
      </c>
      <c r="BJ1022" t="s">
        <v>205</v>
      </c>
      <c r="BK1022">
        <v>1.88467</v>
      </c>
      <c r="BL1022">
        <v>1.88163</v>
      </c>
      <c r="BM1022">
        <v>1.88311</v>
      </c>
      <c r="BN1022">
        <v>1.88187</v>
      </c>
      <c r="BO1022">
        <v>1.88378</v>
      </c>
      <c r="BP1022">
        <v>1.88309</v>
      </c>
      <c r="BQ1022">
        <v>1.88477</v>
      </c>
      <c r="BR1022">
        <v>1.88232</v>
      </c>
      <c r="BS1022" t="s">
        <v>206</v>
      </c>
      <c r="BT1022" t="s">
        <v>17</v>
      </c>
      <c r="BU1022" t="s">
        <v>17</v>
      </c>
      <c r="BV1022" t="s">
        <v>17</v>
      </c>
      <c r="BW1022" t="s">
        <v>207</v>
      </c>
      <c r="BX1022" t="s">
        <v>208</v>
      </c>
      <c r="BY1022" t="s">
        <v>209</v>
      </c>
      <c r="BZ1022" t="s">
        <v>209</v>
      </c>
      <c r="CA1022" t="s">
        <v>209</v>
      </c>
      <c r="CB1022" t="s">
        <v>209</v>
      </c>
      <c r="CC1022">
        <v>5</v>
      </c>
      <c r="CD1022">
        <v>0</v>
      </c>
      <c r="CE1022">
        <v>0</v>
      </c>
      <c r="CF1022">
        <v>0</v>
      </c>
      <c r="CG1022">
        <v>0</v>
      </c>
      <c r="CH1022">
        <v>2</v>
      </c>
      <c r="CI1022">
        <v>1323.4</v>
      </c>
      <c r="CJ1022">
        <v>0.229695</v>
      </c>
      <c r="CK1022">
        <v>8.55049</v>
      </c>
      <c r="CL1022">
        <v>10.541</v>
      </c>
      <c r="CM1022">
        <v>29.9999</v>
      </c>
      <c r="CN1022">
        <v>10.2149</v>
      </c>
      <c r="CO1022">
        <v>10.5478</v>
      </c>
      <c r="CP1022">
        <v>-1</v>
      </c>
      <c r="CQ1022">
        <v>0</v>
      </c>
      <c r="CR1022">
        <v>99.6232</v>
      </c>
      <c r="CS1022">
        <v>-999.9</v>
      </c>
      <c r="CT1022">
        <v>400</v>
      </c>
      <c r="CU1022">
        <v>5.85712</v>
      </c>
      <c r="CV1022">
        <v>103.745</v>
      </c>
      <c r="CW1022">
        <v>103.263</v>
      </c>
    </row>
    <row r="1023" spans="1:101">
      <c r="A1023">
        <v>1009</v>
      </c>
      <c r="B1023">
        <v>1550671304.7</v>
      </c>
      <c r="C1023">
        <v>3331.40000009537</v>
      </c>
      <c r="D1023" t="s">
        <v>2240</v>
      </c>
      <c r="E1023" t="s">
        <v>2241</v>
      </c>
      <c r="F1023">
        <f>J1023+I1023+M1023*K1023</f>
        <v>0</v>
      </c>
      <c r="G1023">
        <f>(1000*AM1023)/(L1023*(AO1023+273.15))</f>
        <v>0</v>
      </c>
      <c r="H1023">
        <f>((G1023*F1023*(1-(AJ1023/1000)))/(100*K1023))*(BE1023/60)</f>
        <v>0</v>
      </c>
      <c r="I1023" t="s">
        <v>197</v>
      </c>
      <c r="J1023" t="s">
        <v>198</v>
      </c>
      <c r="K1023" t="s">
        <v>199</v>
      </c>
      <c r="L1023" t="s">
        <v>200</v>
      </c>
      <c r="M1023" t="s">
        <v>2120</v>
      </c>
      <c r="N1023" t="s">
        <v>2121</v>
      </c>
      <c r="O1023" t="s">
        <v>203</v>
      </c>
      <c r="P1023" t="s">
        <v>1283</v>
      </c>
      <c r="Q1023">
        <v>1550671304.7</v>
      </c>
      <c r="R1023">
        <f>AL1023*Y1023*(AJ1023-AK1023)/(100*AF1023*(1000-Y1023*AJ1023))</f>
        <v>0</v>
      </c>
      <c r="S1023">
        <f>AL1023*Y1023*(AI1023-AH1023*(1000-Y1023*AK1023)/(1000-Y1023*AJ1023))/(100*AF1023)</f>
        <v>0</v>
      </c>
      <c r="T1023">
        <f>(U1023/V1023*100)</f>
        <v>0</v>
      </c>
      <c r="U1023">
        <f>AJ1023*(AM1023+AN1023)/1000</f>
        <v>0</v>
      </c>
      <c r="V1023">
        <f>0.61365*exp(17.502*AO1023/(240.97+AO1023))</f>
        <v>0</v>
      </c>
      <c r="W1023">
        <v>120</v>
      </c>
      <c r="X1023">
        <v>8</v>
      </c>
      <c r="Y1023">
        <f>IF(W1023*$H$11&gt;=AA1023,1.0,(AA1023/(AA1023-W1023*$H$11)))</f>
        <v>0</v>
      </c>
      <c r="Z1023">
        <f>(Y1023-1)*100</f>
        <v>0</v>
      </c>
      <c r="AA1023">
        <f>MAX(0,($B$11+$C$11*AR1023)/(1+$D$11*AR1023)*AM1023/(AO1023+273)*$E$11)</f>
        <v>0</v>
      </c>
      <c r="AB1023">
        <f>$B$9*AS1023+$C$9*AT1023</f>
        <v>0</v>
      </c>
      <c r="AC1023">
        <f>AB1023*AD1023</f>
        <v>0</v>
      </c>
      <c r="AD1023">
        <f>($B$9*$D$7+$C$9*$D$7)/($B$9+$C$9)</f>
        <v>0</v>
      </c>
      <c r="AE1023">
        <f>($B$9*$K$7+$C$9*$K$7)/($B$9+$C$9)</f>
        <v>0</v>
      </c>
      <c r="AF1023">
        <v>10</v>
      </c>
      <c r="AG1023">
        <v>1550671304.7</v>
      </c>
      <c r="AH1023">
        <v>398.959</v>
      </c>
      <c r="AI1023">
        <v>398.862</v>
      </c>
      <c r="AJ1023">
        <v>7.36983</v>
      </c>
      <c r="AK1023">
        <v>2.87406</v>
      </c>
      <c r="AL1023">
        <v>1422.24</v>
      </c>
      <c r="AM1023">
        <v>99.5907</v>
      </c>
      <c r="AN1023">
        <v>0.0231017</v>
      </c>
      <c r="AO1023">
        <v>8.38472</v>
      </c>
      <c r="AP1023">
        <v>999.9</v>
      </c>
      <c r="AQ1023">
        <v>999.9</v>
      </c>
      <c r="AR1023">
        <v>10000</v>
      </c>
      <c r="AS1023">
        <v>0</v>
      </c>
      <c r="AT1023">
        <v>791.134</v>
      </c>
      <c r="AU1023">
        <v>0</v>
      </c>
      <c r="AV1023" t="s">
        <v>204</v>
      </c>
      <c r="AW1023">
        <v>0</v>
      </c>
      <c r="AX1023">
        <v>-1.442</v>
      </c>
      <c r="AY1023">
        <v>-0.036</v>
      </c>
      <c r="AZ1023">
        <v>0</v>
      </c>
      <c r="BA1023">
        <v>0</v>
      </c>
      <c r="BB1023">
        <v>0</v>
      </c>
      <c r="BC1023">
        <v>0</v>
      </c>
      <c r="BD1023">
        <v>401.123655737705</v>
      </c>
      <c r="BE1023">
        <v>2.04229554459217</v>
      </c>
      <c r="BF1023">
        <v>0.738999986362741</v>
      </c>
      <c r="BG1023">
        <v>-1</v>
      </c>
      <c r="BH1023">
        <v>0</v>
      </c>
      <c r="BI1023">
        <v>0</v>
      </c>
      <c r="BJ1023" t="s">
        <v>205</v>
      </c>
      <c r="BK1023">
        <v>1.88467</v>
      </c>
      <c r="BL1023">
        <v>1.8816</v>
      </c>
      <c r="BM1023">
        <v>1.88315</v>
      </c>
      <c r="BN1023">
        <v>1.88187</v>
      </c>
      <c r="BO1023">
        <v>1.88378</v>
      </c>
      <c r="BP1023">
        <v>1.88308</v>
      </c>
      <c r="BQ1023">
        <v>1.88477</v>
      </c>
      <c r="BR1023">
        <v>1.8823</v>
      </c>
      <c r="BS1023" t="s">
        <v>206</v>
      </c>
      <c r="BT1023" t="s">
        <v>17</v>
      </c>
      <c r="BU1023" t="s">
        <v>17</v>
      </c>
      <c r="BV1023" t="s">
        <v>17</v>
      </c>
      <c r="BW1023" t="s">
        <v>207</v>
      </c>
      <c r="BX1023" t="s">
        <v>208</v>
      </c>
      <c r="BY1023" t="s">
        <v>209</v>
      </c>
      <c r="BZ1023" t="s">
        <v>209</v>
      </c>
      <c r="CA1023" t="s">
        <v>209</v>
      </c>
      <c r="CB1023" t="s">
        <v>209</v>
      </c>
      <c r="CC1023">
        <v>5</v>
      </c>
      <c r="CD1023">
        <v>0</v>
      </c>
      <c r="CE1023">
        <v>0</v>
      </c>
      <c r="CF1023">
        <v>0</v>
      </c>
      <c r="CG1023">
        <v>0</v>
      </c>
      <c r="CH1023">
        <v>2</v>
      </c>
      <c r="CI1023">
        <v>1329.67</v>
      </c>
      <c r="CJ1023">
        <v>0.368576</v>
      </c>
      <c r="CK1023">
        <v>8.54744</v>
      </c>
      <c r="CL1023">
        <v>10.5301</v>
      </c>
      <c r="CM1023">
        <v>29.9995</v>
      </c>
      <c r="CN1023">
        <v>10.2015</v>
      </c>
      <c r="CO1023">
        <v>10.5322</v>
      </c>
      <c r="CP1023">
        <v>-1</v>
      </c>
      <c r="CQ1023">
        <v>0</v>
      </c>
      <c r="CR1023">
        <v>100</v>
      </c>
      <c r="CS1023">
        <v>-999.9</v>
      </c>
      <c r="CT1023">
        <v>400</v>
      </c>
      <c r="CU1023">
        <v>8.21315</v>
      </c>
      <c r="CV1023">
        <v>103.769</v>
      </c>
      <c r="CW1023">
        <v>103.278</v>
      </c>
    </row>
    <row r="1024" spans="1:101">
      <c r="A1024">
        <v>1010</v>
      </c>
      <c r="B1024">
        <v>1550671306.7</v>
      </c>
      <c r="C1024">
        <v>3333.40000009537</v>
      </c>
      <c r="D1024" t="s">
        <v>2242</v>
      </c>
      <c r="E1024" t="s">
        <v>2243</v>
      </c>
      <c r="F1024">
        <f>J1024+I1024+M1024*K1024</f>
        <v>0</v>
      </c>
      <c r="G1024">
        <f>(1000*AM1024)/(L1024*(AO1024+273.15))</f>
        <v>0</v>
      </c>
      <c r="H1024">
        <f>((G1024*F1024*(1-(AJ1024/1000)))/(100*K1024))*(BE1024/60)</f>
        <v>0</v>
      </c>
      <c r="I1024" t="s">
        <v>197</v>
      </c>
      <c r="J1024" t="s">
        <v>198</v>
      </c>
      <c r="K1024" t="s">
        <v>199</v>
      </c>
      <c r="L1024" t="s">
        <v>200</v>
      </c>
      <c r="M1024" t="s">
        <v>2120</v>
      </c>
      <c r="N1024" t="s">
        <v>2121</v>
      </c>
      <c r="O1024" t="s">
        <v>203</v>
      </c>
      <c r="P1024" t="s">
        <v>1283</v>
      </c>
      <c r="Q1024">
        <v>1550671306.7</v>
      </c>
      <c r="R1024">
        <f>AL1024*Y1024*(AJ1024-AK1024)/(100*AF1024*(1000-Y1024*AJ1024))</f>
        <v>0</v>
      </c>
      <c r="S1024">
        <f>AL1024*Y1024*(AI1024-AH1024*(1000-Y1024*AK1024)/(1000-Y1024*AJ1024))/(100*AF1024)</f>
        <v>0</v>
      </c>
      <c r="T1024">
        <f>(U1024/V1024*100)</f>
        <v>0</v>
      </c>
      <c r="U1024">
        <f>AJ1024*(AM1024+AN1024)/1000</f>
        <v>0</v>
      </c>
      <c r="V1024">
        <f>0.61365*exp(17.502*AO1024/(240.97+AO1024))</f>
        <v>0</v>
      </c>
      <c r="W1024">
        <v>131</v>
      </c>
      <c r="X1024">
        <v>9</v>
      </c>
      <c r="Y1024">
        <f>IF(W1024*$H$11&gt;=AA1024,1.0,(AA1024/(AA1024-W1024*$H$11)))</f>
        <v>0</v>
      </c>
      <c r="Z1024">
        <f>(Y1024-1)*100</f>
        <v>0</v>
      </c>
      <c r="AA1024">
        <f>MAX(0,($B$11+$C$11*AR1024)/(1+$D$11*AR1024)*AM1024/(AO1024+273)*$E$11)</f>
        <v>0</v>
      </c>
      <c r="AB1024">
        <f>$B$9*AS1024+$C$9*AT1024</f>
        <v>0</v>
      </c>
      <c r="AC1024">
        <f>AB1024*AD1024</f>
        <v>0</v>
      </c>
      <c r="AD1024">
        <f>($B$9*$D$7+$C$9*$D$7)/($B$9+$C$9)</f>
        <v>0</v>
      </c>
      <c r="AE1024">
        <f>($B$9*$K$7+$C$9*$K$7)/($B$9+$C$9)</f>
        <v>0</v>
      </c>
      <c r="AF1024">
        <v>10</v>
      </c>
      <c r="AG1024">
        <v>1550671306.7</v>
      </c>
      <c r="AH1024">
        <v>398.791</v>
      </c>
      <c r="AI1024">
        <v>398.863</v>
      </c>
      <c r="AJ1024">
        <v>7.71645</v>
      </c>
      <c r="AK1024">
        <v>2.87414</v>
      </c>
      <c r="AL1024">
        <v>1421.8</v>
      </c>
      <c r="AM1024">
        <v>99.5902</v>
      </c>
      <c r="AN1024">
        <v>0.0231199</v>
      </c>
      <c r="AO1024">
        <v>8.55748</v>
      </c>
      <c r="AP1024">
        <v>999.9</v>
      </c>
      <c r="AQ1024">
        <v>999.9</v>
      </c>
      <c r="AR1024">
        <v>9997.5</v>
      </c>
      <c r="AS1024">
        <v>0</v>
      </c>
      <c r="AT1024">
        <v>792.361</v>
      </c>
      <c r="AU1024">
        <v>0</v>
      </c>
      <c r="AV1024" t="s">
        <v>204</v>
      </c>
      <c r="AW1024">
        <v>0</v>
      </c>
      <c r="AX1024">
        <v>-1.442</v>
      </c>
      <c r="AY1024">
        <v>-0.036</v>
      </c>
      <c r="AZ1024">
        <v>0</v>
      </c>
      <c r="BA1024">
        <v>0</v>
      </c>
      <c r="BB1024">
        <v>0</v>
      </c>
      <c r="BC1024">
        <v>0</v>
      </c>
      <c r="BD1024">
        <v>401.164614754098</v>
      </c>
      <c r="BE1024">
        <v>2.10021710324143</v>
      </c>
      <c r="BF1024">
        <v>0.747255716394301</v>
      </c>
      <c r="BG1024">
        <v>-1</v>
      </c>
      <c r="BH1024">
        <v>0</v>
      </c>
      <c r="BI1024">
        <v>0</v>
      </c>
      <c r="BJ1024" t="s">
        <v>205</v>
      </c>
      <c r="BK1024">
        <v>1.88467</v>
      </c>
      <c r="BL1024">
        <v>1.88159</v>
      </c>
      <c r="BM1024">
        <v>1.88316</v>
      </c>
      <c r="BN1024">
        <v>1.88187</v>
      </c>
      <c r="BO1024">
        <v>1.88378</v>
      </c>
      <c r="BP1024">
        <v>1.88309</v>
      </c>
      <c r="BQ1024">
        <v>1.88477</v>
      </c>
      <c r="BR1024">
        <v>1.88231</v>
      </c>
      <c r="BS1024" t="s">
        <v>206</v>
      </c>
      <c r="BT1024" t="s">
        <v>17</v>
      </c>
      <c r="BU1024" t="s">
        <v>17</v>
      </c>
      <c r="BV1024" t="s">
        <v>17</v>
      </c>
      <c r="BW1024" t="s">
        <v>207</v>
      </c>
      <c r="BX1024" t="s">
        <v>208</v>
      </c>
      <c r="BY1024" t="s">
        <v>209</v>
      </c>
      <c r="BZ1024" t="s">
        <v>209</v>
      </c>
      <c r="CA1024" t="s">
        <v>209</v>
      </c>
      <c r="CB1024" t="s">
        <v>209</v>
      </c>
      <c r="CC1024">
        <v>5</v>
      </c>
      <c r="CD1024">
        <v>0</v>
      </c>
      <c r="CE1024">
        <v>0</v>
      </c>
      <c r="CF1024">
        <v>0</v>
      </c>
      <c r="CG1024">
        <v>0</v>
      </c>
      <c r="CH1024">
        <v>2</v>
      </c>
      <c r="CI1024">
        <v>1321.55</v>
      </c>
      <c r="CJ1024">
        <v>0.387811</v>
      </c>
      <c r="CK1024">
        <v>8.55194</v>
      </c>
      <c r="CL1024">
        <v>10.5287</v>
      </c>
      <c r="CM1024">
        <v>29.9995</v>
      </c>
      <c r="CN1024">
        <v>10.202</v>
      </c>
      <c r="CO1024">
        <v>10.5307</v>
      </c>
      <c r="CP1024">
        <v>-1</v>
      </c>
      <c r="CQ1024">
        <v>0</v>
      </c>
      <c r="CR1024">
        <v>100</v>
      </c>
      <c r="CS1024">
        <v>-999.9</v>
      </c>
      <c r="CT1024">
        <v>400</v>
      </c>
      <c r="CU1024">
        <v>8.21315</v>
      </c>
      <c r="CV1024">
        <v>103.767</v>
      </c>
      <c r="CW1024">
        <v>103.277</v>
      </c>
    </row>
    <row r="1025" spans="1:101">
      <c r="A1025">
        <v>1011</v>
      </c>
      <c r="B1025">
        <v>1550671308.7</v>
      </c>
      <c r="C1025">
        <v>3335.40000009537</v>
      </c>
      <c r="D1025" t="s">
        <v>2244</v>
      </c>
      <c r="E1025" t="s">
        <v>2245</v>
      </c>
      <c r="F1025">
        <f>J1025+I1025+M1025*K1025</f>
        <v>0</v>
      </c>
      <c r="G1025">
        <f>(1000*AM1025)/(L1025*(AO1025+273.15))</f>
        <v>0</v>
      </c>
      <c r="H1025">
        <f>((G1025*F1025*(1-(AJ1025/1000)))/(100*K1025))*(BE1025/60)</f>
        <v>0</v>
      </c>
      <c r="I1025" t="s">
        <v>197</v>
      </c>
      <c r="J1025" t="s">
        <v>198</v>
      </c>
      <c r="K1025" t="s">
        <v>199</v>
      </c>
      <c r="L1025" t="s">
        <v>200</v>
      </c>
      <c r="M1025" t="s">
        <v>2120</v>
      </c>
      <c r="N1025" t="s">
        <v>2121</v>
      </c>
      <c r="O1025" t="s">
        <v>203</v>
      </c>
      <c r="P1025" t="s">
        <v>1283</v>
      </c>
      <c r="Q1025">
        <v>1550671308.7</v>
      </c>
      <c r="R1025">
        <f>AL1025*Y1025*(AJ1025-AK1025)/(100*AF1025*(1000-Y1025*AJ1025))</f>
        <v>0</v>
      </c>
      <c r="S1025">
        <f>AL1025*Y1025*(AI1025-AH1025*(1000-Y1025*AK1025)/(1000-Y1025*AJ1025))/(100*AF1025)</f>
        <v>0</v>
      </c>
      <c r="T1025">
        <f>(U1025/V1025*100)</f>
        <v>0</v>
      </c>
      <c r="U1025">
        <f>AJ1025*(AM1025+AN1025)/1000</f>
        <v>0</v>
      </c>
      <c r="V1025">
        <f>0.61365*exp(17.502*AO1025/(240.97+AO1025))</f>
        <v>0</v>
      </c>
      <c r="W1025">
        <v>132</v>
      </c>
      <c r="X1025">
        <v>9</v>
      </c>
      <c r="Y1025">
        <f>IF(W1025*$H$11&gt;=AA1025,1.0,(AA1025/(AA1025-W1025*$H$11)))</f>
        <v>0</v>
      </c>
      <c r="Z1025">
        <f>(Y1025-1)*100</f>
        <v>0</v>
      </c>
      <c r="AA1025">
        <f>MAX(0,($B$11+$C$11*AR1025)/(1+$D$11*AR1025)*AM1025/(AO1025+273)*$E$11)</f>
        <v>0</v>
      </c>
      <c r="AB1025">
        <f>$B$9*AS1025+$C$9*AT1025</f>
        <v>0</v>
      </c>
      <c r="AC1025">
        <f>AB1025*AD1025</f>
        <v>0</v>
      </c>
      <c r="AD1025">
        <f>($B$9*$D$7+$C$9*$D$7)/($B$9+$C$9)</f>
        <v>0</v>
      </c>
      <c r="AE1025">
        <f>($B$9*$K$7+$C$9*$K$7)/($B$9+$C$9)</f>
        <v>0</v>
      </c>
      <c r="AF1025">
        <v>10</v>
      </c>
      <c r="AG1025">
        <v>1550671308.7</v>
      </c>
      <c r="AH1025">
        <v>398.621</v>
      </c>
      <c r="AI1025">
        <v>398.838</v>
      </c>
      <c r="AJ1025">
        <v>7.9837</v>
      </c>
      <c r="AK1025">
        <v>2.87415</v>
      </c>
      <c r="AL1025">
        <v>1421.66</v>
      </c>
      <c r="AM1025">
        <v>99.5901</v>
      </c>
      <c r="AN1025">
        <v>0.022878</v>
      </c>
      <c r="AO1025">
        <v>8.66119</v>
      </c>
      <c r="AP1025">
        <v>999.9</v>
      </c>
      <c r="AQ1025">
        <v>999.9</v>
      </c>
      <c r="AR1025">
        <v>10003.1</v>
      </c>
      <c r="AS1025">
        <v>0</v>
      </c>
      <c r="AT1025">
        <v>804.523</v>
      </c>
      <c r="AU1025">
        <v>0</v>
      </c>
      <c r="AV1025" t="s">
        <v>204</v>
      </c>
      <c r="AW1025">
        <v>0</v>
      </c>
      <c r="AX1025">
        <v>-1.442</v>
      </c>
      <c r="AY1025">
        <v>-0.036</v>
      </c>
      <c r="AZ1025">
        <v>0</v>
      </c>
      <c r="BA1025">
        <v>0</v>
      </c>
      <c r="BB1025">
        <v>0</v>
      </c>
      <c r="BC1025">
        <v>0</v>
      </c>
      <c r="BD1025">
        <v>401.204909836066</v>
      </c>
      <c r="BE1025">
        <v>2.13206287732851</v>
      </c>
      <c r="BF1025">
        <v>0.751695580650059</v>
      </c>
      <c r="BG1025">
        <v>-1</v>
      </c>
      <c r="BH1025">
        <v>0</v>
      </c>
      <c r="BI1025">
        <v>0</v>
      </c>
      <c r="BJ1025" t="s">
        <v>205</v>
      </c>
      <c r="BK1025">
        <v>1.88471</v>
      </c>
      <c r="BL1025">
        <v>1.8816</v>
      </c>
      <c r="BM1025">
        <v>1.88313</v>
      </c>
      <c r="BN1025">
        <v>1.88187</v>
      </c>
      <c r="BO1025">
        <v>1.88374</v>
      </c>
      <c r="BP1025">
        <v>1.88309</v>
      </c>
      <c r="BQ1025">
        <v>1.88477</v>
      </c>
      <c r="BR1025">
        <v>1.88232</v>
      </c>
      <c r="BS1025" t="s">
        <v>206</v>
      </c>
      <c r="BT1025" t="s">
        <v>17</v>
      </c>
      <c r="BU1025" t="s">
        <v>17</v>
      </c>
      <c r="BV1025" t="s">
        <v>17</v>
      </c>
      <c r="BW1025" t="s">
        <v>207</v>
      </c>
      <c r="BX1025" t="s">
        <v>208</v>
      </c>
      <c r="BY1025" t="s">
        <v>209</v>
      </c>
      <c r="BZ1025" t="s">
        <v>209</v>
      </c>
      <c r="CA1025" t="s">
        <v>209</v>
      </c>
      <c r="CB1025" t="s">
        <v>209</v>
      </c>
      <c r="CC1025">
        <v>5</v>
      </c>
      <c r="CD1025">
        <v>0</v>
      </c>
      <c r="CE1025">
        <v>0</v>
      </c>
      <c r="CF1025">
        <v>0</v>
      </c>
      <c r="CG1025">
        <v>0</v>
      </c>
      <c r="CH1025">
        <v>2</v>
      </c>
      <c r="CI1025">
        <v>1320.9</v>
      </c>
      <c r="CJ1025">
        <v>0.39636</v>
      </c>
      <c r="CK1025">
        <v>8.55744</v>
      </c>
      <c r="CL1025">
        <v>10.5273</v>
      </c>
      <c r="CM1025">
        <v>29.9996</v>
      </c>
      <c r="CN1025">
        <v>10.2018</v>
      </c>
      <c r="CO1025">
        <v>10.529</v>
      </c>
      <c r="CP1025">
        <v>-1</v>
      </c>
      <c r="CQ1025">
        <v>0</v>
      </c>
      <c r="CR1025">
        <v>100</v>
      </c>
      <c r="CS1025">
        <v>-999.9</v>
      </c>
      <c r="CT1025">
        <v>400</v>
      </c>
      <c r="CU1025">
        <v>8.21315</v>
      </c>
      <c r="CV1025">
        <v>103.766</v>
      </c>
      <c r="CW1025">
        <v>103.276</v>
      </c>
    </row>
    <row r="1026" spans="1:101">
      <c r="A1026">
        <v>1012</v>
      </c>
      <c r="B1026">
        <v>1550671310.7</v>
      </c>
      <c r="C1026">
        <v>3337.40000009537</v>
      </c>
      <c r="D1026" t="s">
        <v>2246</v>
      </c>
      <c r="E1026" t="s">
        <v>2247</v>
      </c>
      <c r="F1026">
        <f>J1026+I1026+M1026*K1026</f>
        <v>0</v>
      </c>
      <c r="G1026">
        <f>(1000*AM1026)/(L1026*(AO1026+273.15))</f>
        <v>0</v>
      </c>
      <c r="H1026">
        <f>((G1026*F1026*(1-(AJ1026/1000)))/(100*K1026))*(BE1026/60)</f>
        <v>0</v>
      </c>
      <c r="I1026" t="s">
        <v>197</v>
      </c>
      <c r="J1026" t="s">
        <v>198</v>
      </c>
      <c r="K1026" t="s">
        <v>199</v>
      </c>
      <c r="L1026" t="s">
        <v>200</v>
      </c>
      <c r="M1026" t="s">
        <v>2120</v>
      </c>
      <c r="N1026" t="s">
        <v>2121</v>
      </c>
      <c r="O1026" t="s">
        <v>203</v>
      </c>
      <c r="P1026" t="s">
        <v>1283</v>
      </c>
      <c r="Q1026">
        <v>1550671310.7</v>
      </c>
      <c r="R1026">
        <f>AL1026*Y1026*(AJ1026-AK1026)/(100*AF1026*(1000-Y1026*AJ1026))</f>
        <v>0</v>
      </c>
      <c r="S1026">
        <f>AL1026*Y1026*(AI1026-AH1026*(1000-Y1026*AK1026)/(1000-Y1026*AJ1026))/(100*AF1026)</f>
        <v>0</v>
      </c>
      <c r="T1026">
        <f>(U1026/V1026*100)</f>
        <v>0</v>
      </c>
      <c r="U1026">
        <f>AJ1026*(AM1026+AN1026)/1000</f>
        <v>0</v>
      </c>
      <c r="V1026">
        <f>0.61365*exp(17.502*AO1026/(240.97+AO1026))</f>
        <v>0</v>
      </c>
      <c r="W1026">
        <v>128</v>
      </c>
      <c r="X1026">
        <v>9</v>
      </c>
      <c r="Y1026">
        <f>IF(W1026*$H$11&gt;=AA1026,1.0,(AA1026/(AA1026-W1026*$H$11)))</f>
        <v>0</v>
      </c>
      <c r="Z1026">
        <f>(Y1026-1)*100</f>
        <v>0</v>
      </c>
      <c r="AA1026">
        <f>MAX(0,($B$11+$C$11*AR1026)/(1+$D$11*AR1026)*AM1026/(AO1026+273)*$E$11)</f>
        <v>0</v>
      </c>
      <c r="AB1026">
        <f>$B$9*AS1026+$C$9*AT1026</f>
        <v>0</v>
      </c>
      <c r="AC1026">
        <f>AB1026*AD1026</f>
        <v>0</v>
      </c>
      <c r="AD1026">
        <f>($B$9*$D$7+$C$9*$D$7)/($B$9+$C$9)</f>
        <v>0</v>
      </c>
      <c r="AE1026">
        <f>($B$9*$K$7+$C$9*$K$7)/($B$9+$C$9)</f>
        <v>0</v>
      </c>
      <c r="AF1026">
        <v>10</v>
      </c>
      <c r="AG1026">
        <v>1550671310.7</v>
      </c>
      <c r="AH1026">
        <v>398.517</v>
      </c>
      <c r="AI1026">
        <v>398.828</v>
      </c>
      <c r="AJ1026">
        <v>8.22349</v>
      </c>
      <c r="AK1026">
        <v>2.87465</v>
      </c>
      <c r="AL1026">
        <v>1421.62</v>
      </c>
      <c r="AM1026">
        <v>99.5913</v>
      </c>
      <c r="AN1026">
        <v>0.0231032</v>
      </c>
      <c r="AO1026">
        <v>8.71973</v>
      </c>
      <c r="AP1026">
        <v>999.9</v>
      </c>
      <c r="AQ1026">
        <v>999.9</v>
      </c>
      <c r="AR1026">
        <v>10016.2</v>
      </c>
      <c r="AS1026">
        <v>0</v>
      </c>
      <c r="AT1026">
        <v>825.162</v>
      </c>
      <c r="AU1026">
        <v>0</v>
      </c>
      <c r="AV1026" t="s">
        <v>204</v>
      </c>
      <c r="AW1026">
        <v>0</v>
      </c>
      <c r="AX1026">
        <v>-1.442</v>
      </c>
      <c r="AY1026">
        <v>-0.036</v>
      </c>
      <c r="AZ1026">
        <v>0</v>
      </c>
      <c r="BA1026">
        <v>0</v>
      </c>
      <c r="BB1026">
        <v>0</v>
      </c>
      <c r="BC1026">
        <v>0</v>
      </c>
      <c r="BD1026">
        <v>401.243229508197</v>
      </c>
      <c r="BE1026">
        <v>2.142572260352</v>
      </c>
      <c r="BF1026">
        <v>0.75308889365879</v>
      </c>
      <c r="BG1026">
        <v>-1</v>
      </c>
      <c r="BH1026">
        <v>0</v>
      </c>
      <c r="BI1026">
        <v>0</v>
      </c>
      <c r="BJ1026" t="s">
        <v>205</v>
      </c>
      <c r="BK1026">
        <v>1.88473</v>
      </c>
      <c r="BL1026">
        <v>1.88161</v>
      </c>
      <c r="BM1026">
        <v>1.88312</v>
      </c>
      <c r="BN1026">
        <v>1.88187</v>
      </c>
      <c r="BO1026">
        <v>1.88374</v>
      </c>
      <c r="BP1026">
        <v>1.88309</v>
      </c>
      <c r="BQ1026">
        <v>1.88477</v>
      </c>
      <c r="BR1026">
        <v>1.88231</v>
      </c>
      <c r="BS1026" t="s">
        <v>206</v>
      </c>
      <c r="BT1026" t="s">
        <v>17</v>
      </c>
      <c r="BU1026" t="s">
        <v>17</v>
      </c>
      <c r="BV1026" t="s">
        <v>17</v>
      </c>
      <c r="BW1026" t="s">
        <v>207</v>
      </c>
      <c r="BX1026" t="s">
        <v>208</v>
      </c>
      <c r="BY1026" t="s">
        <v>209</v>
      </c>
      <c r="BZ1026" t="s">
        <v>209</v>
      </c>
      <c r="CA1026" t="s">
        <v>209</v>
      </c>
      <c r="CB1026" t="s">
        <v>209</v>
      </c>
      <c r="CC1026">
        <v>5</v>
      </c>
      <c r="CD1026">
        <v>0</v>
      </c>
      <c r="CE1026">
        <v>0</v>
      </c>
      <c r="CF1026">
        <v>0</v>
      </c>
      <c r="CG1026">
        <v>0</v>
      </c>
      <c r="CH1026">
        <v>2</v>
      </c>
      <c r="CI1026">
        <v>1323.51</v>
      </c>
      <c r="CJ1026">
        <v>0.400634</v>
      </c>
      <c r="CK1026">
        <v>8.56361</v>
      </c>
      <c r="CL1026">
        <v>10.5258</v>
      </c>
      <c r="CM1026">
        <v>29.9995</v>
      </c>
      <c r="CN1026">
        <v>10.2013</v>
      </c>
      <c r="CO1026">
        <v>10.5275</v>
      </c>
      <c r="CP1026">
        <v>-1</v>
      </c>
      <c r="CQ1026">
        <v>0</v>
      </c>
      <c r="CR1026">
        <v>100</v>
      </c>
      <c r="CS1026">
        <v>-999.9</v>
      </c>
      <c r="CT1026">
        <v>400</v>
      </c>
      <c r="CU1026">
        <v>8.21315</v>
      </c>
      <c r="CV1026">
        <v>103.766</v>
      </c>
      <c r="CW1026">
        <v>103.276</v>
      </c>
    </row>
    <row r="1027" spans="1:101">
      <c r="A1027">
        <v>1013</v>
      </c>
      <c r="B1027">
        <v>1550671312.7</v>
      </c>
      <c r="C1027">
        <v>3339.40000009537</v>
      </c>
      <c r="D1027" t="s">
        <v>2248</v>
      </c>
      <c r="E1027" t="s">
        <v>2249</v>
      </c>
      <c r="F1027">
        <f>J1027+I1027+M1027*K1027</f>
        <v>0</v>
      </c>
      <c r="G1027">
        <f>(1000*AM1027)/(L1027*(AO1027+273.15))</f>
        <v>0</v>
      </c>
      <c r="H1027">
        <f>((G1027*F1027*(1-(AJ1027/1000)))/(100*K1027))*(BE1027/60)</f>
        <v>0</v>
      </c>
      <c r="I1027" t="s">
        <v>197</v>
      </c>
      <c r="J1027" t="s">
        <v>198</v>
      </c>
      <c r="K1027" t="s">
        <v>199</v>
      </c>
      <c r="L1027" t="s">
        <v>200</v>
      </c>
      <c r="M1027" t="s">
        <v>2120</v>
      </c>
      <c r="N1027" t="s">
        <v>2121</v>
      </c>
      <c r="O1027" t="s">
        <v>203</v>
      </c>
      <c r="P1027" t="s">
        <v>1283</v>
      </c>
      <c r="Q1027">
        <v>1550671312.7</v>
      </c>
      <c r="R1027">
        <f>AL1027*Y1027*(AJ1027-AK1027)/(100*AF1027*(1000-Y1027*AJ1027))</f>
        <v>0</v>
      </c>
      <c r="S1027">
        <f>AL1027*Y1027*(AI1027-AH1027*(1000-Y1027*AK1027)/(1000-Y1027*AJ1027))/(100*AF1027)</f>
        <v>0</v>
      </c>
      <c r="T1027">
        <f>(U1027/V1027*100)</f>
        <v>0</v>
      </c>
      <c r="U1027">
        <f>AJ1027*(AM1027+AN1027)/1000</f>
        <v>0</v>
      </c>
      <c r="V1027">
        <f>0.61365*exp(17.502*AO1027/(240.97+AO1027))</f>
        <v>0</v>
      </c>
      <c r="W1027">
        <v>123</v>
      </c>
      <c r="X1027">
        <v>9</v>
      </c>
      <c r="Y1027">
        <f>IF(W1027*$H$11&gt;=AA1027,1.0,(AA1027/(AA1027-W1027*$H$11)))</f>
        <v>0</v>
      </c>
      <c r="Z1027">
        <f>(Y1027-1)*100</f>
        <v>0</v>
      </c>
      <c r="AA1027">
        <f>MAX(0,($B$11+$C$11*AR1027)/(1+$D$11*AR1027)*AM1027/(AO1027+273)*$E$11)</f>
        <v>0</v>
      </c>
      <c r="AB1027">
        <f>$B$9*AS1027+$C$9*AT1027</f>
        <v>0</v>
      </c>
      <c r="AC1027">
        <f>AB1027*AD1027</f>
        <v>0</v>
      </c>
      <c r="AD1027">
        <f>($B$9*$D$7+$C$9*$D$7)/($B$9+$C$9)</f>
        <v>0</v>
      </c>
      <c r="AE1027">
        <f>($B$9*$K$7+$C$9*$K$7)/($B$9+$C$9)</f>
        <v>0</v>
      </c>
      <c r="AF1027">
        <v>10</v>
      </c>
      <c r="AG1027">
        <v>1550671312.7</v>
      </c>
      <c r="AH1027">
        <v>398.419</v>
      </c>
      <c r="AI1027">
        <v>398.851</v>
      </c>
      <c r="AJ1027">
        <v>8.44071</v>
      </c>
      <c r="AK1027">
        <v>2.8753</v>
      </c>
      <c r="AL1027">
        <v>1421.62</v>
      </c>
      <c r="AM1027">
        <v>99.5908</v>
      </c>
      <c r="AN1027">
        <v>0.0231319</v>
      </c>
      <c r="AO1027">
        <v>8.75997</v>
      </c>
      <c r="AP1027">
        <v>999.9</v>
      </c>
      <c r="AQ1027">
        <v>999.9</v>
      </c>
      <c r="AR1027">
        <v>9982.5</v>
      </c>
      <c r="AS1027">
        <v>0</v>
      </c>
      <c r="AT1027">
        <v>840.613</v>
      </c>
      <c r="AU1027">
        <v>0</v>
      </c>
      <c r="AV1027" t="s">
        <v>204</v>
      </c>
      <c r="AW1027">
        <v>0</v>
      </c>
      <c r="AX1027">
        <v>-1.442</v>
      </c>
      <c r="AY1027">
        <v>-0.036</v>
      </c>
      <c r="AZ1027">
        <v>0</v>
      </c>
      <c r="BA1027">
        <v>0</v>
      </c>
      <c r="BB1027">
        <v>0</v>
      </c>
      <c r="BC1027">
        <v>0</v>
      </c>
      <c r="BD1027">
        <v>401.282245901639</v>
      </c>
      <c r="BE1027">
        <v>2.12656338826807</v>
      </c>
      <c r="BF1027">
        <v>0.750940572090146</v>
      </c>
      <c r="BG1027">
        <v>-1</v>
      </c>
      <c r="BH1027">
        <v>0</v>
      </c>
      <c r="BI1027">
        <v>0</v>
      </c>
      <c r="BJ1027" t="s">
        <v>205</v>
      </c>
      <c r="BK1027">
        <v>1.88468</v>
      </c>
      <c r="BL1027">
        <v>1.88161</v>
      </c>
      <c r="BM1027">
        <v>1.88312</v>
      </c>
      <c r="BN1027">
        <v>1.88187</v>
      </c>
      <c r="BO1027">
        <v>1.88375</v>
      </c>
      <c r="BP1027">
        <v>1.88309</v>
      </c>
      <c r="BQ1027">
        <v>1.88477</v>
      </c>
      <c r="BR1027">
        <v>1.88231</v>
      </c>
      <c r="BS1027" t="s">
        <v>206</v>
      </c>
      <c r="BT1027" t="s">
        <v>17</v>
      </c>
      <c r="BU1027" t="s">
        <v>17</v>
      </c>
      <c r="BV1027" t="s">
        <v>17</v>
      </c>
      <c r="BW1027" t="s">
        <v>207</v>
      </c>
      <c r="BX1027" t="s">
        <v>208</v>
      </c>
      <c r="BY1027" t="s">
        <v>209</v>
      </c>
      <c r="BZ1027" t="s">
        <v>209</v>
      </c>
      <c r="CA1027" t="s">
        <v>209</v>
      </c>
      <c r="CB1027" t="s">
        <v>209</v>
      </c>
      <c r="CC1027">
        <v>5</v>
      </c>
      <c r="CD1027">
        <v>0</v>
      </c>
      <c r="CE1027">
        <v>0</v>
      </c>
      <c r="CF1027">
        <v>0</v>
      </c>
      <c r="CG1027">
        <v>0</v>
      </c>
      <c r="CH1027">
        <v>2</v>
      </c>
      <c r="CI1027">
        <v>1327.34</v>
      </c>
      <c r="CJ1027">
        <v>0.398497</v>
      </c>
      <c r="CK1027">
        <v>8.56976</v>
      </c>
      <c r="CL1027">
        <v>10.5244</v>
      </c>
      <c r="CM1027">
        <v>29.9996</v>
      </c>
      <c r="CN1027">
        <v>10.2007</v>
      </c>
      <c r="CO1027">
        <v>10.5263</v>
      </c>
      <c r="CP1027">
        <v>-1</v>
      </c>
      <c r="CQ1027">
        <v>0</v>
      </c>
      <c r="CR1027">
        <v>100</v>
      </c>
      <c r="CS1027">
        <v>-999.9</v>
      </c>
      <c r="CT1027">
        <v>400</v>
      </c>
      <c r="CU1027">
        <v>8.21315</v>
      </c>
      <c r="CV1027">
        <v>103.766</v>
      </c>
      <c r="CW1027">
        <v>103.276</v>
      </c>
    </row>
    <row r="1028" spans="1:101">
      <c r="A1028">
        <v>1014</v>
      </c>
      <c r="B1028">
        <v>1550671314.7</v>
      </c>
      <c r="C1028">
        <v>3341.40000009537</v>
      </c>
      <c r="D1028" t="s">
        <v>2250</v>
      </c>
      <c r="E1028" t="s">
        <v>2251</v>
      </c>
      <c r="F1028">
        <f>J1028+I1028+M1028*K1028</f>
        <v>0</v>
      </c>
      <c r="G1028">
        <f>(1000*AM1028)/(L1028*(AO1028+273.15))</f>
        <v>0</v>
      </c>
      <c r="H1028">
        <f>((G1028*F1028*(1-(AJ1028/1000)))/(100*K1028))*(BE1028/60)</f>
        <v>0</v>
      </c>
      <c r="I1028" t="s">
        <v>197</v>
      </c>
      <c r="J1028" t="s">
        <v>198</v>
      </c>
      <c r="K1028" t="s">
        <v>199</v>
      </c>
      <c r="L1028" t="s">
        <v>200</v>
      </c>
      <c r="M1028" t="s">
        <v>2120</v>
      </c>
      <c r="N1028" t="s">
        <v>2121</v>
      </c>
      <c r="O1028" t="s">
        <v>203</v>
      </c>
      <c r="P1028" t="s">
        <v>1283</v>
      </c>
      <c r="Q1028">
        <v>1550671314.7</v>
      </c>
      <c r="R1028">
        <f>AL1028*Y1028*(AJ1028-AK1028)/(100*AF1028*(1000-Y1028*AJ1028))</f>
        <v>0</v>
      </c>
      <c r="S1028">
        <f>AL1028*Y1028*(AI1028-AH1028*(1000-Y1028*AK1028)/(1000-Y1028*AJ1028))/(100*AF1028)</f>
        <v>0</v>
      </c>
      <c r="T1028">
        <f>(U1028/V1028*100)</f>
        <v>0</v>
      </c>
      <c r="U1028">
        <f>AJ1028*(AM1028+AN1028)/1000</f>
        <v>0</v>
      </c>
      <c r="V1028">
        <f>0.61365*exp(17.502*AO1028/(240.97+AO1028))</f>
        <v>0</v>
      </c>
      <c r="W1028">
        <v>124</v>
      </c>
      <c r="X1028">
        <v>9</v>
      </c>
      <c r="Y1028">
        <f>IF(W1028*$H$11&gt;=AA1028,1.0,(AA1028/(AA1028-W1028*$H$11)))</f>
        <v>0</v>
      </c>
      <c r="Z1028">
        <f>(Y1028-1)*100</f>
        <v>0</v>
      </c>
      <c r="AA1028">
        <f>MAX(0,($B$11+$C$11*AR1028)/(1+$D$11*AR1028)*AM1028/(AO1028+273)*$E$11)</f>
        <v>0</v>
      </c>
      <c r="AB1028">
        <f>$B$9*AS1028+$C$9*AT1028</f>
        <v>0</v>
      </c>
      <c r="AC1028">
        <f>AB1028*AD1028</f>
        <v>0</v>
      </c>
      <c r="AD1028">
        <f>($B$9*$D$7+$C$9*$D$7)/($B$9+$C$9)</f>
        <v>0</v>
      </c>
      <c r="AE1028">
        <f>($B$9*$K$7+$C$9*$K$7)/($B$9+$C$9)</f>
        <v>0</v>
      </c>
      <c r="AF1028">
        <v>10</v>
      </c>
      <c r="AG1028">
        <v>1550671314.7</v>
      </c>
      <c r="AH1028">
        <v>398.309</v>
      </c>
      <c r="AI1028">
        <v>398.868</v>
      </c>
      <c r="AJ1028">
        <v>8.64518</v>
      </c>
      <c r="AK1028">
        <v>2.87511</v>
      </c>
      <c r="AL1028">
        <v>1421.21</v>
      </c>
      <c r="AM1028">
        <v>99.5895</v>
      </c>
      <c r="AN1028">
        <v>0.0230681</v>
      </c>
      <c r="AO1028">
        <v>8.81933</v>
      </c>
      <c r="AP1028">
        <v>999.9</v>
      </c>
      <c r="AQ1028">
        <v>999.9</v>
      </c>
      <c r="AR1028">
        <v>9960</v>
      </c>
      <c r="AS1028">
        <v>0</v>
      </c>
      <c r="AT1028">
        <v>826.496</v>
      </c>
      <c r="AU1028">
        <v>0</v>
      </c>
      <c r="AV1028" t="s">
        <v>204</v>
      </c>
      <c r="AW1028">
        <v>0</v>
      </c>
      <c r="AX1028">
        <v>-1.442</v>
      </c>
      <c r="AY1028">
        <v>-0.036</v>
      </c>
      <c r="AZ1028">
        <v>0</v>
      </c>
      <c r="BA1028">
        <v>0</v>
      </c>
      <c r="BB1028">
        <v>0</v>
      </c>
      <c r="BC1028">
        <v>0</v>
      </c>
      <c r="BD1028">
        <v>401.322540983607</v>
      </c>
      <c r="BE1028">
        <v>2.08057145949624</v>
      </c>
      <c r="BF1028">
        <v>0.744532895127479</v>
      </c>
      <c r="BG1028">
        <v>-1</v>
      </c>
      <c r="BH1028">
        <v>0</v>
      </c>
      <c r="BI1028">
        <v>0</v>
      </c>
      <c r="BJ1028" t="s">
        <v>205</v>
      </c>
      <c r="BK1028">
        <v>1.88466</v>
      </c>
      <c r="BL1028">
        <v>1.88158</v>
      </c>
      <c r="BM1028">
        <v>1.88312</v>
      </c>
      <c r="BN1028">
        <v>1.88187</v>
      </c>
      <c r="BO1028">
        <v>1.88378</v>
      </c>
      <c r="BP1028">
        <v>1.88308</v>
      </c>
      <c r="BQ1028">
        <v>1.88477</v>
      </c>
      <c r="BR1028">
        <v>1.8823</v>
      </c>
      <c r="BS1028" t="s">
        <v>206</v>
      </c>
      <c r="BT1028" t="s">
        <v>17</v>
      </c>
      <c r="BU1028" t="s">
        <v>17</v>
      </c>
      <c r="BV1028" t="s">
        <v>17</v>
      </c>
      <c r="BW1028" t="s">
        <v>207</v>
      </c>
      <c r="BX1028" t="s">
        <v>208</v>
      </c>
      <c r="BY1028" t="s">
        <v>209</v>
      </c>
      <c r="BZ1028" t="s">
        <v>209</v>
      </c>
      <c r="CA1028" t="s">
        <v>209</v>
      </c>
      <c r="CB1028" t="s">
        <v>209</v>
      </c>
      <c r="CC1028">
        <v>5</v>
      </c>
      <c r="CD1028">
        <v>0</v>
      </c>
      <c r="CE1028">
        <v>0</v>
      </c>
      <c r="CF1028">
        <v>0</v>
      </c>
      <c r="CG1028">
        <v>0</v>
      </c>
      <c r="CH1028">
        <v>2</v>
      </c>
      <c r="CI1028">
        <v>1326.49</v>
      </c>
      <c r="CJ1028">
        <v>0.394222</v>
      </c>
      <c r="CK1028">
        <v>8.57592</v>
      </c>
      <c r="CL1028">
        <v>10.5231</v>
      </c>
      <c r="CM1028">
        <v>29.9996</v>
      </c>
      <c r="CN1028">
        <v>10.2001</v>
      </c>
      <c r="CO1028">
        <v>10.5249</v>
      </c>
      <c r="CP1028">
        <v>-1</v>
      </c>
      <c r="CQ1028">
        <v>0</v>
      </c>
      <c r="CR1028">
        <v>100</v>
      </c>
      <c r="CS1028">
        <v>-999.9</v>
      </c>
      <c r="CT1028">
        <v>400</v>
      </c>
      <c r="CU1028">
        <v>8.21315</v>
      </c>
      <c r="CV1028">
        <v>103.765</v>
      </c>
      <c r="CW1028">
        <v>103.276</v>
      </c>
    </row>
    <row r="1029" spans="1:101">
      <c r="A1029">
        <v>1015</v>
      </c>
      <c r="B1029">
        <v>1550671316.7</v>
      </c>
      <c r="C1029">
        <v>3343.40000009537</v>
      </c>
      <c r="D1029" t="s">
        <v>2252</v>
      </c>
      <c r="E1029" t="s">
        <v>2253</v>
      </c>
      <c r="F1029">
        <f>J1029+I1029+M1029*K1029</f>
        <v>0</v>
      </c>
      <c r="G1029">
        <f>(1000*AM1029)/(L1029*(AO1029+273.15))</f>
        <v>0</v>
      </c>
      <c r="H1029">
        <f>((G1029*F1029*(1-(AJ1029/1000)))/(100*K1029))*(BE1029/60)</f>
        <v>0</v>
      </c>
      <c r="I1029" t="s">
        <v>197</v>
      </c>
      <c r="J1029" t="s">
        <v>198</v>
      </c>
      <c r="K1029" t="s">
        <v>199</v>
      </c>
      <c r="L1029" t="s">
        <v>200</v>
      </c>
      <c r="M1029" t="s">
        <v>2120</v>
      </c>
      <c r="N1029" t="s">
        <v>2121</v>
      </c>
      <c r="O1029" t="s">
        <v>203</v>
      </c>
      <c r="P1029" t="s">
        <v>1283</v>
      </c>
      <c r="Q1029">
        <v>1550671316.7</v>
      </c>
      <c r="R1029">
        <f>AL1029*Y1029*(AJ1029-AK1029)/(100*AF1029*(1000-Y1029*AJ1029))</f>
        <v>0</v>
      </c>
      <c r="S1029">
        <f>AL1029*Y1029*(AI1029-AH1029*(1000-Y1029*AK1029)/(1000-Y1029*AJ1029))/(100*AF1029)</f>
        <v>0</v>
      </c>
      <c r="T1029">
        <f>(U1029/V1029*100)</f>
        <v>0</v>
      </c>
      <c r="U1029">
        <f>AJ1029*(AM1029+AN1029)/1000</f>
        <v>0</v>
      </c>
      <c r="V1029">
        <f>0.61365*exp(17.502*AO1029/(240.97+AO1029))</f>
        <v>0</v>
      </c>
      <c r="W1029">
        <v>135</v>
      </c>
      <c r="X1029">
        <v>10</v>
      </c>
      <c r="Y1029">
        <f>IF(W1029*$H$11&gt;=AA1029,1.0,(AA1029/(AA1029-W1029*$H$11)))</f>
        <v>0</v>
      </c>
      <c r="Z1029">
        <f>(Y1029-1)*100</f>
        <v>0</v>
      </c>
      <c r="AA1029">
        <f>MAX(0,($B$11+$C$11*AR1029)/(1+$D$11*AR1029)*AM1029/(AO1029+273)*$E$11)</f>
        <v>0</v>
      </c>
      <c r="AB1029">
        <f>$B$9*AS1029+$C$9*AT1029</f>
        <v>0</v>
      </c>
      <c r="AC1029">
        <f>AB1029*AD1029</f>
        <v>0</v>
      </c>
      <c r="AD1029">
        <f>($B$9*$D$7+$C$9*$D$7)/($B$9+$C$9)</f>
        <v>0</v>
      </c>
      <c r="AE1029">
        <f>($B$9*$K$7+$C$9*$K$7)/($B$9+$C$9)</f>
        <v>0</v>
      </c>
      <c r="AF1029">
        <v>10</v>
      </c>
      <c r="AG1029">
        <v>1550671316.7</v>
      </c>
      <c r="AH1029">
        <v>398.215</v>
      </c>
      <c r="AI1029">
        <v>398.889</v>
      </c>
      <c r="AJ1029">
        <v>8.81437</v>
      </c>
      <c r="AK1029">
        <v>2.87499</v>
      </c>
      <c r="AL1029">
        <v>1420.75</v>
      </c>
      <c r="AM1029">
        <v>99.5903</v>
      </c>
      <c r="AN1029">
        <v>0.0230457</v>
      </c>
      <c r="AO1029">
        <v>8.87332</v>
      </c>
      <c r="AP1029">
        <v>999.9</v>
      </c>
      <c r="AQ1029">
        <v>999.9</v>
      </c>
      <c r="AR1029">
        <v>9997.5</v>
      </c>
      <c r="AS1029">
        <v>0</v>
      </c>
      <c r="AT1029">
        <v>797.393</v>
      </c>
      <c r="AU1029">
        <v>0</v>
      </c>
      <c r="AV1029" t="s">
        <v>204</v>
      </c>
      <c r="AW1029">
        <v>0</v>
      </c>
      <c r="AX1029">
        <v>-1.442</v>
      </c>
      <c r="AY1029">
        <v>-0.036</v>
      </c>
      <c r="AZ1029">
        <v>0</v>
      </c>
      <c r="BA1029">
        <v>0</v>
      </c>
      <c r="BB1029">
        <v>0</v>
      </c>
      <c r="BC1029">
        <v>0</v>
      </c>
      <c r="BD1029">
        <v>401.362786885246</v>
      </c>
      <c r="BE1029">
        <v>2.01066359377964</v>
      </c>
      <c r="BF1029">
        <v>0.734702630036197</v>
      </c>
      <c r="BG1029">
        <v>-1</v>
      </c>
      <c r="BH1029">
        <v>0</v>
      </c>
      <c r="BI1029">
        <v>0</v>
      </c>
      <c r="BJ1029" t="s">
        <v>205</v>
      </c>
      <c r="BK1029">
        <v>1.88467</v>
      </c>
      <c r="BL1029">
        <v>1.88158</v>
      </c>
      <c r="BM1029">
        <v>1.88312</v>
      </c>
      <c r="BN1029">
        <v>1.88187</v>
      </c>
      <c r="BO1029">
        <v>1.88377</v>
      </c>
      <c r="BP1029">
        <v>1.88307</v>
      </c>
      <c r="BQ1029">
        <v>1.88477</v>
      </c>
      <c r="BR1029">
        <v>1.88229</v>
      </c>
      <c r="BS1029" t="s">
        <v>206</v>
      </c>
      <c r="BT1029" t="s">
        <v>17</v>
      </c>
      <c r="BU1029" t="s">
        <v>17</v>
      </c>
      <c r="BV1029" t="s">
        <v>17</v>
      </c>
      <c r="BW1029" t="s">
        <v>207</v>
      </c>
      <c r="BX1029" t="s">
        <v>208</v>
      </c>
      <c r="BY1029" t="s">
        <v>209</v>
      </c>
      <c r="BZ1029" t="s">
        <v>209</v>
      </c>
      <c r="CA1029" t="s">
        <v>209</v>
      </c>
      <c r="CB1029" t="s">
        <v>209</v>
      </c>
      <c r="CC1029">
        <v>5</v>
      </c>
      <c r="CD1029">
        <v>0</v>
      </c>
      <c r="CE1029">
        <v>0</v>
      </c>
      <c r="CF1029">
        <v>0</v>
      </c>
      <c r="CG1029">
        <v>0</v>
      </c>
      <c r="CH1029">
        <v>2</v>
      </c>
      <c r="CI1029">
        <v>1317.37</v>
      </c>
      <c r="CJ1029">
        <v>0.396359</v>
      </c>
      <c r="CK1029">
        <v>8.58273</v>
      </c>
      <c r="CL1029">
        <v>10.5216</v>
      </c>
      <c r="CM1029">
        <v>29.9996</v>
      </c>
      <c r="CN1029">
        <v>10.1991</v>
      </c>
      <c r="CO1029">
        <v>10.5232</v>
      </c>
      <c r="CP1029">
        <v>-1</v>
      </c>
      <c r="CQ1029">
        <v>0</v>
      </c>
      <c r="CR1029">
        <v>100</v>
      </c>
      <c r="CS1029">
        <v>-999.9</v>
      </c>
      <c r="CT1029">
        <v>400</v>
      </c>
      <c r="CU1029">
        <v>8.21315</v>
      </c>
      <c r="CV1029">
        <v>103.764</v>
      </c>
      <c r="CW1029">
        <v>103.276</v>
      </c>
    </row>
    <row r="1030" spans="1:101">
      <c r="A1030">
        <v>1016</v>
      </c>
      <c r="B1030">
        <v>1550671318.7</v>
      </c>
      <c r="C1030">
        <v>3345.40000009537</v>
      </c>
      <c r="D1030" t="s">
        <v>2254</v>
      </c>
      <c r="E1030" t="s">
        <v>2255</v>
      </c>
      <c r="F1030">
        <f>J1030+I1030+M1030*K1030</f>
        <v>0</v>
      </c>
      <c r="G1030">
        <f>(1000*AM1030)/(L1030*(AO1030+273.15))</f>
        <v>0</v>
      </c>
      <c r="H1030">
        <f>((G1030*F1030*(1-(AJ1030/1000)))/(100*K1030))*(BE1030/60)</f>
        <v>0</v>
      </c>
      <c r="I1030" t="s">
        <v>197</v>
      </c>
      <c r="J1030" t="s">
        <v>198</v>
      </c>
      <c r="K1030" t="s">
        <v>199</v>
      </c>
      <c r="L1030" t="s">
        <v>200</v>
      </c>
      <c r="M1030" t="s">
        <v>2120</v>
      </c>
      <c r="N1030" t="s">
        <v>2121</v>
      </c>
      <c r="O1030" t="s">
        <v>203</v>
      </c>
      <c r="P1030" t="s">
        <v>1283</v>
      </c>
      <c r="Q1030">
        <v>1550671318.7</v>
      </c>
      <c r="R1030">
        <f>AL1030*Y1030*(AJ1030-AK1030)/(100*AF1030*(1000-Y1030*AJ1030))</f>
        <v>0</v>
      </c>
      <c r="S1030">
        <f>AL1030*Y1030*(AI1030-AH1030*(1000-Y1030*AK1030)/(1000-Y1030*AJ1030))/(100*AF1030)</f>
        <v>0</v>
      </c>
      <c r="T1030">
        <f>(U1030/V1030*100)</f>
        <v>0</v>
      </c>
      <c r="U1030">
        <f>AJ1030*(AM1030+AN1030)/1000</f>
        <v>0</v>
      </c>
      <c r="V1030">
        <f>0.61365*exp(17.502*AO1030/(240.97+AO1030))</f>
        <v>0</v>
      </c>
      <c r="W1030">
        <v>143</v>
      </c>
      <c r="X1030">
        <v>10</v>
      </c>
      <c r="Y1030">
        <f>IF(W1030*$H$11&gt;=AA1030,1.0,(AA1030/(AA1030-W1030*$H$11)))</f>
        <v>0</v>
      </c>
      <c r="Z1030">
        <f>(Y1030-1)*100</f>
        <v>0</v>
      </c>
      <c r="AA1030">
        <f>MAX(0,($B$11+$C$11*AR1030)/(1+$D$11*AR1030)*AM1030/(AO1030+273)*$E$11)</f>
        <v>0</v>
      </c>
      <c r="AB1030">
        <f>$B$9*AS1030+$C$9*AT1030</f>
        <v>0</v>
      </c>
      <c r="AC1030">
        <f>AB1030*AD1030</f>
        <v>0</v>
      </c>
      <c r="AD1030">
        <f>($B$9*$D$7+$C$9*$D$7)/($B$9+$C$9)</f>
        <v>0</v>
      </c>
      <c r="AE1030">
        <f>($B$9*$K$7+$C$9*$K$7)/($B$9+$C$9)</f>
        <v>0</v>
      </c>
      <c r="AF1030">
        <v>10</v>
      </c>
      <c r="AG1030">
        <v>1550671318.7</v>
      </c>
      <c r="AH1030">
        <v>398.146</v>
      </c>
      <c r="AI1030">
        <v>398.871</v>
      </c>
      <c r="AJ1030">
        <v>8.93443</v>
      </c>
      <c r="AK1030">
        <v>2.87538</v>
      </c>
      <c r="AL1030">
        <v>1421.72</v>
      </c>
      <c r="AM1030">
        <v>99.591</v>
      </c>
      <c r="AN1030">
        <v>0.0230225</v>
      </c>
      <c r="AO1030">
        <v>8.88811</v>
      </c>
      <c r="AP1030">
        <v>999.9</v>
      </c>
      <c r="AQ1030">
        <v>999.9</v>
      </c>
      <c r="AR1030">
        <v>9986.25</v>
      </c>
      <c r="AS1030">
        <v>0</v>
      </c>
      <c r="AT1030">
        <v>810.946</v>
      </c>
      <c r="AU1030">
        <v>0</v>
      </c>
      <c r="AV1030" t="s">
        <v>204</v>
      </c>
      <c r="AW1030">
        <v>0</v>
      </c>
      <c r="AX1030">
        <v>-1.442</v>
      </c>
      <c r="AY1030">
        <v>-0.036</v>
      </c>
      <c r="AZ1030">
        <v>0</v>
      </c>
      <c r="BA1030">
        <v>0</v>
      </c>
      <c r="BB1030">
        <v>0</v>
      </c>
      <c r="BC1030">
        <v>0</v>
      </c>
      <c r="BD1030">
        <v>401.402729508197</v>
      </c>
      <c r="BE1030">
        <v>1.91855228758505</v>
      </c>
      <c r="BF1030">
        <v>0.721639527161627</v>
      </c>
      <c r="BG1030">
        <v>-1</v>
      </c>
      <c r="BH1030">
        <v>0</v>
      </c>
      <c r="BI1030">
        <v>0</v>
      </c>
      <c r="BJ1030" t="s">
        <v>205</v>
      </c>
      <c r="BK1030">
        <v>1.88468</v>
      </c>
      <c r="BL1030">
        <v>1.88161</v>
      </c>
      <c r="BM1030">
        <v>1.88313</v>
      </c>
      <c r="BN1030">
        <v>1.88187</v>
      </c>
      <c r="BO1030">
        <v>1.88376</v>
      </c>
      <c r="BP1030">
        <v>1.88307</v>
      </c>
      <c r="BQ1030">
        <v>1.88477</v>
      </c>
      <c r="BR1030">
        <v>1.8823</v>
      </c>
      <c r="BS1030" t="s">
        <v>206</v>
      </c>
      <c r="BT1030" t="s">
        <v>17</v>
      </c>
      <c r="BU1030" t="s">
        <v>17</v>
      </c>
      <c r="BV1030" t="s">
        <v>17</v>
      </c>
      <c r="BW1030" t="s">
        <v>207</v>
      </c>
      <c r="BX1030" t="s">
        <v>208</v>
      </c>
      <c r="BY1030" t="s">
        <v>209</v>
      </c>
      <c r="BZ1030" t="s">
        <v>209</v>
      </c>
      <c r="CA1030" t="s">
        <v>209</v>
      </c>
      <c r="CB1030" t="s">
        <v>209</v>
      </c>
      <c r="CC1030">
        <v>5</v>
      </c>
      <c r="CD1030">
        <v>0</v>
      </c>
      <c r="CE1030">
        <v>0</v>
      </c>
      <c r="CF1030">
        <v>0</v>
      </c>
      <c r="CG1030">
        <v>0</v>
      </c>
      <c r="CH1030">
        <v>2</v>
      </c>
      <c r="CI1030">
        <v>1312.13</v>
      </c>
      <c r="CJ1030">
        <v>0.400634</v>
      </c>
      <c r="CK1030">
        <v>8.59015</v>
      </c>
      <c r="CL1030">
        <v>10.52</v>
      </c>
      <c r="CM1030">
        <v>29.9997</v>
      </c>
      <c r="CN1030">
        <v>10.1979</v>
      </c>
      <c r="CO1030">
        <v>10.5216</v>
      </c>
      <c r="CP1030">
        <v>-1</v>
      </c>
      <c r="CQ1030">
        <v>0</v>
      </c>
      <c r="CR1030">
        <v>100</v>
      </c>
      <c r="CS1030">
        <v>-999.9</v>
      </c>
      <c r="CT1030">
        <v>400</v>
      </c>
      <c r="CU1030">
        <v>8.21315</v>
      </c>
      <c r="CV1030">
        <v>103.764</v>
      </c>
      <c r="CW1030">
        <v>103.276</v>
      </c>
    </row>
    <row r="1031" spans="1:101">
      <c r="A1031">
        <v>1017</v>
      </c>
      <c r="B1031">
        <v>1550671320.7</v>
      </c>
      <c r="C1031">
        <v>3347.40000009537</v>
      </c>
      <c r="D1031" t="s">
        <v>2256</v>
      </c>
      <c r="E1031" t="s">
        <v>2257</v>
      </c>
      <c r="F1031">
        <f>J1031+I1031+M1031*K1031</f>
        <v>0</v>
      </c>
      <c r="G1031">
        <f>(1000*AM1031)/(L1031*(AO1031+273.15))</f>
        <v>0</v>
      </c>
      <c r="H1031">
        <f>((G1031*F1031*(1-(AJ1031/1000)))/(100*K1031))*(BE1031/60)</f>
        <v>0</v>
      </c>
      <c r="I1031" t="s">
        <v>197</v>
      </c>
      <c r="J1031" t="s">
        <v>198</v>
      </c>
      <c r="K1031" t="s">
        <v>199</v>
      </c>
      <c r="L1031" t="s">
        <v>200</v>
      </c>
      <c r="M1031" t="s">
        <v>2120</v>
      </c>
      <c r="N1031" t="s">
        <v>2121</v>
      </c>
      <c r="O1031" t="s">
        <v>203</v>
      </c>
      <c r="P1031" t="s">
        <v>1283</v>
      </c>
      <c r="Q1031">
        <v>1550671320.7</v>
      </c>
      <c r="R1031">
        <f>AL1031*Y1031*(AJ1031-AK1031)/(100*AF1031*(1000-Y1031*AJ1031))</f>
        <v>0</v>
      </c>
      <c r="S1031">
        <f>AL1031*Y1031*(AI1031-AH1031*(1000-Y1031*AK1031)/(1000-Y1031*AJ1031))/(100*AF1031)</f>
        <v>0</v>
      </c>
      <c r="T1031">
        <f>(U1031/V1031*100)</f>
        <v>0</v>
      </c>
      <c r="U1031">
        <f>AJ1031*(AM1031+AN1031)/1000</f>
        <v>0</v>
      </c>
      <c r="V1031">
        <f>0.61365*exp(17.502*AO1031/(240.97+AO1031))</f>
        <v>0</v>
      </c>
      <c r="W1031">
        <v>142</v>
      </c>
      <c r="X1031">
        <v>10</v>
      </c>
      <c r="Y1031">
        <f>IF(W1031*$H$11&gt;=AA1031,1.0,(AA1031/(AA1031-W1031*$H$11)))</f>
        <v>0</v>
      </c>
      <c r="Z1031">
        <f>(Y1031-1)*100</f>
        <v>0</v>
      </c>
      <c r="AA1031">
        <f>MAX(0,($B$11+$C$11*AR1031)/(1+$D$11*AR1031)*AM1031/(AO1031+273)*$E$11)</f>
        <v>0</v>
      </c>
      <c r="AB1031">
        <f>$B$9*AS1031+$C$9*AT1031</f>
        <v>0</v>
      </c>
      <c r="AC1031">
        <f>AB1031*AD1031</f>
        <v>0</v>
      </c>
      <c r="AD1031">
        <f>($B$9*$D$7+$C$9*$D$7)/($B$9+$C$9)</f>
        <v>0</v>
      </c>
      <c r="AE1031">
        <f>($B$9*$K$7+$C$9*$K$7)/($B$9+$C$9)</f>
        <v>0</v>
      </c>
      <c r="AF1031">
        <v>10</v>
      </c>
      <c r="AG1031">
        <v>1550671320.7</v>
      </c>
      <c r="AH1031">
        <v>398.09</v>
      </c>
      <c r="AI1031">
        <v>398.845</v>
      </c>
      <c r="AJ1031">
        <v>9.04435</v>
      </c>
      <c r="AK1031">
        <v>2.87601</v>
      </c>
      <c r="AL1031">
        <v>1422.12</v>
      </c>
      <c r="AM1031">
        <v>99.5908</v>
      </c>
      <c r="AN1031">
        <v>0.0232329</v>
      </c>
      <c r="AO1031">
        <v>8.8968</v>
      </c>
      <c r="AP1031">
        <v>999.9</v>
      </c>
      <c r="AQ1031">
        <v>999.9</v>
      </c>
      <c r="AR1031">
        <v>9986.25</v>
      </c>
      <c r="AS1031">
        <v>0</v>
      </c>
      <c r="AT1031">
        <v>845.448</v>
      </c>
      <c r="AU1031">
        <v>0</v>
      </c>
      <c r="AV1031" t="s">
        <v>204</v>
      </c>
      <c r="AW1031">
        <v>0</v>
      </c>
      <c r="AX1031">
        <v>-1.442</v>
      </c>
      <c r="AY1031">
        <v>-0.036</v>
      </c>
      <c r="AZ1031">
        <v>0</v>
      </c>
      <c r="BA1031">
        <v>0</v>
      </c>
      <c r="BB1031">
        <v>0</v>
      </c>
      <c r="BC1031">
        <v>0</v>
      </c>
      <c r="BD1031">
        <v>401.442844262295</v>
      </c>
      <c r="BE1031">
        <v>1.80351118471879</v>
      </c>
      <c r="BF1031">
        <v>0.704921411972459</v>
      </c>
      <c r="BG1031">
        <v>-1</v>
      </c>
      <c r="BH1031">
        <v>0</v>
      </c>
      <c r="BI1031">
        <v>0</v>
      </c>
      <c r="BJ1031" t="s">
        <v>205</v>
      </c>
      <c r="BK1031">
        <v>1.88469</v>
      </c>
      <c r="BL1031">
        <v>1.88163</v>
      </c>
      <c r="BM1031">
        <v>1.88312</v>
      </c>
      <c r="BN1031">
        <v>1.88187</v>
      </c>
      <c r="BO1031">
        <v>1.88376</v>
      </c>
      <c r="BP1031">
        <v>1.88306</v>
      </c>
      <c r="BQ1031">
        <v>1.88477</v>
      </c>
      <c r="BR1031">
        <v>1.8823</v>
      </c>
      <c r="BS1031" t="s">
        <v>206</v>
      </c>
      <c r="BT1031" t="s">
        <v>17</v>
      </c>
      <c r="BU1031" t="s">
        <v>17</v>
      </c>
      <c r="BV1031" t="s">
        <v>17</v>
      </c>
      <c r="BW1031" t="s">
        <v>207</v>
      </c>
      <c r="BX1031" t="s">
        <v>208</v>
      </c>
      <c r="BY1031" t="s">
        <v>209</v>
      </c>
      <c r="BZ1031" t="s">
        <v>209</v>
      </c>
      <c r="CA1031" t="s">
        <v>209</v>
      </c>
      <c r="CB1031" t="s">
        <v>209</v>
      </c>
      <c r="CC1031">
        <v>5</v>
      </c>
      <c r="CD1031">
        <v>0</v>
      </c>
      <c r="CE1031">
        <v>0</v>
      </c>
      <c r="CF1031">
        <v>0</v>
      </c>
      <c r="CG1031">
        <v>0</v>
      </c>
      <c r="CH1031">
        <v>2</v>
      </c>
      <c r="CI1031">
        <v>1313.3</v>
      </c>
      <c r="CJ1031">
        <v>0.400634</v>
      </c>
      <c r="CK1031">
        <v>8.59781</v>
      </c>
      <c r="CL1031">
        <v>10.5184</v>
      </c>
      <c r="CM1031">
        <v>29.9997</v>
      </c>
      <c r="CN1031">
        <v>10.1962</v>
      </c>
      <c r="CO1031">
        <v>10.5199</v>
      </c>
      <c r="CP1031">
        <v>-1</v>
      </c>
      <c r="CQ1031">
        <v>0</v>
      </c>
      <c r="CR1031">
        <v>100</v>
      </c>
      <c r="CS1031">
        <v>-999.9</v>
      </c>
      <c r="CT1031">
        <v>400</v>
      </c>
      <c r="CU1031">
        <v>9.09647</v>
      </c>
      <c r="CV1031">
        <v>103.765</v>
      </c>
      <c r="CW1031">
        <v>103.276</v>
      </c>
    </row>
    <row r="1032" spans="1:101">
      <c r="A1032">
        <v>1018</v>
      </c>
      <c r="B1032">
        <v>1550671322.7</v>
      </c>
      <c r="C1032">
        <v>3349.40000009537</v>
      </c>
      <c r="D1032" t="s">
        <v>2258</v>
      </c>
      <c r="E1032" t="s">
        <v>2259</v>
      </c>
      <c r="F1032">
        <f>J1032+I1032+M1032*K1032</f>
        <v>0</v>
      </c>
      <c r="G1032">
        <f>(1000*AM1032)/(L1032*(AO1032+273.15))</f>
        <v>0</v>
      </c>
      <c r="H1032">
        <f>((G1032*F1032*(1-(AJ1032/1000)))/(100*K1032))*(BE1032/60)</f>
        <v>0</v>
      </c>
      <c r="I1032" t="s">
        <v>197</v>
      </c>
      <c r="J1032" t="s">
        <v>198</v>
      </c>
      <c r="K1032" t="s">
        <v>199</v>
      </c>
      <c r="L1032" t="s">
        <v>200</v>
      </c>
      <c r="M1032" t="s">
        <v>2120</v>
      </c>
      <c r="N1032" t="s">
        <v>2121</v>
      </c>
      <c r="O1032" t="s">
        <v>203</v>
      </c>
      <c r="P1032" t="s">
        <v>1283</v>
      </c>
      <c r="Q1032">
        <v>1550671322.7</v>
      </c>
      <c r="R1032">
        <f>AL1032*Y1032*(AJ1032-AK1032)/(100*AF1032*(1000-Y1032*AJ1032))</f>
        <v>0</v>
      </c>
      <c r="S1032">
        <f>AL1032*Y1032*(AI1032-AH1032*(1000-Y1032*AK1032)/(1000-Y1032*AJ1032))/(100*AF1032)</f>
        <v>0</v>
      </c>
      <c r="T1032">
        <f>(U1032/V1032*100)</f>
        <v>0</v>
      </c>
      <c r="U1032">
        <f>AJ1032*(AM1032+AN1032)/1000</f>
        <v>0</v>
      </c>
      <c r="V1032">
        <f>0.61365*exp(17.502*AO1032/(240.97+AO1032))</f>
        <v>0</v>
      </c>
      <c r="W1032">
        <v>137</v>
      </c>
      <c r="X1032">
        <v>10</v>
      </c>
      <c r="Y1032">
        <f>IF(W1032*$H$11&gt;=AA1032,1.0,(AA1032/(AA1032-W1032*$H$11)))</f>
        <v>0</v>
      </c>
      <c r="Z1032">
        <f>(Y1032-1)*100</f>
        <v>0</v>
      </c>
      <c r="AA1032">
        <f>MAX(0,($B$11+$C$11*AR1032)/(1+$D$11*AR1032)*AM1032/(AO1032+273)*$E$11)</f>
        <v>0</v>
      </c>
      <c r="AB1032">
        <f>$B$9*AS1032+$C$9*AT1032</f>
        <v>0</v>
      </c>
      <c r="AC1032">
        <f>AB1032*AD1032</f>
        <v>0</v>
      </c>
      <c r="AD1032">
        <f>($B$9*$D$7+$C$9*$D$7)/($B$9+$C$9)</f>
        <v>0</v>
      </c>
      <c r="AE1032">
        <f>($B$9*$K$7+$C$9*$K$7)/($B$9+$C$9)</f>
        <v>0</v>
      </c>
      <c r="AF1032">
        <v>10</v>
      </c>
      <c r="AG1032">
        <v>1550671322.7</v>
      </c>
      <c r="AH1032">
        <v>398.002</v>
      </c>
      <c r="AI1032">
        <v>398.842</v>
      </c>
      <c r="AJ1032">
        <v>9.14211</v>
      </c>
      <c r="AK1032">
        <v>2.87665</v>
      </c>
      <c r="AL1032">
        <v>1422.53</v>
      </c>
      <c r="AM1032">
        <v>99.5919</v>
      </c>
      <c r="AN1032">
        <v>0.0231254</v>
      </c>
      <c r="AO1032">
        <v>8.9046</v>
      </c>
      <c r="AP1032">
        <v>999.9</v>
      </c>
      <c r="AQ1032">
        <v>999.9</v>
      </c>
      <c r="AR1032">
        <v>10020</v>
      </c>
      <c r="AS1032">
        <v>0</v>
      </c>
      <c r="AT1032">
        <v>889.029</v>
      </c>
      <c r="AU1032">
        <v>0</v>
      </c>
      <c r="AV1032" t="s">
        <v>204</v>
      </c>
      <c r="AW1032">
        <v>0</v>
      </c>
      <c r="AX1032">
        <v>-1.442</v>
      </c>
      <c r="AY1032">
        <v>-0.036</v>
      </c>
      <c r="AZ1032">
        <v>0</v>
      </c>
      <c r="BA1032">
        <v>0</v>
      </c>
      <c r="BB1032">
        <v>0</v>
      </c>
      <c r="BC1032">
        <v>0</v>
      </c>
      <c r="BD1032">
        <v>401.482860655738</v>
      </c>
      <c r="BE1032">
        <v>1.66512050650074</v>
      </c>
      <c r="BF1032">
        <v>0.684324667884318</v>
      </c>
      <c r="BG1032">
        <v>-1</v>
      </c>
      <c r="BH1032">
        <v>0</v>
      </c>
      <c r="BI1032">
        <v>0</v>
      </c>
      <c r="BJ1032" t="s">
        <v>205</v>
      </c>
      <c r="BK1032">
        <v>1.88469</v>
      </c>
      <c r="BL1032">
        <v>1.8816</v>
      </c>
      <c r="BM1032">
        <v>1.88311</v>
      </c>
      <c r="BN1032">
        <v>1.88187</v>
      </c>
      <c r="BO1032">
        <v>1.88374</v>
      </c>
      <c r="BP1032">
        <v>1.88307</v>
      </c>
      <c r="BQ1032">
        <v>1.88477</v>
      </c>
      <c r="BR1032">
        <v>1.8823</v>
      </c>
      <c r="BS1032" t="s">
        <v>206</v>
      </c>
      <c r="BT1032" t="s">
        <v>17</v>
      </c>
      <c r="BU1032" t="s">
        <v>17</v>
      </c>
      <c r="BV1032" t="s">
        <v>17</v>
      </c>
      <c r="BW1032" t="s">
        <v>207</v>
      </c>
      <c r="BX1032" t="s">
        <v>208</v>
      </c>
      <c r="BY1032" t="s">
        <v>209</v>
      </c>
      <c r="BZ1032" t="s">
        <v>209</v>
      </c>
      <c r="CA1032" t="s">
        <v>209</v>
      </c>
      <c r="CB1032" t="s">
        <v>209</v>
      </c>
      <c r="CC1032">
        <v>5</v>
      </c>
      <c r="CD1032">
        <v>0</v>
      </c>
      <c r="CE1032">
        <v>0</v>
      </c>
      <c r="CF1032">
        <v>0</v>
      </c>
      <c r="CG1032">
        <v>0</v>
      </c>
      <c r="CH1032">
        <v>2</v>
      </c>
      <c r="CI1032">
        <v>1317.9</v>
      </c>
      <c r="CJ1032">
        <v>0.400634</v>
      </c>
      <c r="CK1032">
        <v>8.60564</v>
      </c>
      <c r="CL1032">
        <v>10.5169</v>
      </c>
      <c r="CM1032">
        <v>29.9997</v>
      </c>
      <c r="CN1032">
        <v>10.1947</v>
      </c>
      <c r="CO1032">
        <v>10.5181</v>
      </c>
      <c r="CP1032">
        <v>-1</v>
      </c>
      <c r="CQ1032">
        <v>0</v>
      </c>
      <c r="CR1032">
        <v>100</v>
      </c>
      <c r="CS1032">
        <v>-999.9</v>
      </c>
      <c r="CT1032">
        <v>400</v>
      </c>
      <c r="CU1032">
        <v>9.08143</v>
      </c>
      <c r="CV1032">
        <v>103.765</v>
      </c>
      <c r="CW1032">
        <v>103.277</v>
      </c>
    </row>
    <row r="1033" spans="1:101">
      <c r="A1033">
        <v>1019</v>
      </c>
      <c r="B1033">
        <v>1550671324.7</v>
      </c>
      <c r="C1033">
        <v>3351.40000009537</v>
      </c>
      <c r="D1033" t="s">
        <v>2260</v>
      </c>
      <c r="E1033" t="s">
        <v>2261</v>
      </c>
      <c r="F1033">
        <f>J1033+I1033+M1033*K1033</f>
        <v>0</v>
      </c>
      <c r="G1033">
        <f>(1000*AM1033)/(L1033*(AO1033+273.15))</f>
        <v>0</v>
      </c>
      <c r="H1033">
        <f>((G1033*F1033*(1-(AJ1033/1000)))/(100*K1033))*(BE1033/60)</f>
        <v>0</v>
      </c>
      <c r="I1033" t="s">
        <v>197</v>
      </c>
      <c r="J1033" t="s">
        <v>198</v>
      </c>
      <c r="K1033" t="s">
        <v>199</v>
      </c>
      <c r="L1033" t="s">
        <v>200</v>
      </c>
      <c r="M1033" t="s">
        <v>2120</v>
      </c>
      <c r="N1033" t="s">
        <v>2121</v>
      </c>
      <c r="O1033" t="s">
        <v>203</v>
      </c>
      <c r="P1033" t="s">
        <v>1283</v>
      </c>
      <c r="Q1033">
        <v>1550671324.7</v>
      </c>
      <c r="R1033">
        <f>AL1033*Y1033*(AJ1033-AK1033)/(100*AF1033*(1000-Y1033*AJ1033))</f>
        <v>0</v>
      </c>
      <c r="S1033">
        <f>AL1033*Y1033*(AI1033-AH1033*(1000-Y1033*AK1033)/(1000-Y1033*AJ1033))/(100*AF1033)</f>
        <v>0</v>
      </c>
      <c r="T1033">
        <f>(U1033/V1033*100)</f>
        <v>0</v>
      </c>
      <c r="U1033">
        <f>AJ1033*(AM1033+AN1033)/1000</f>
        <v>0</v>
      </c>
      <c r="V1033">
        <f>0.61365*exp(17.502*AO1033/(240.97+AO1033))</f>
        <v>0</v>
      </c>
      <c r="W1033">
        <v>128</v>
      </c>
      <c r="X1033">
        <v>9</v>
      </c>
      <c r="Y1033">
        <f>IF(W1033*$H$11&gt;=AA1033,1.0,(AA1033/(AA1033-W1033*$H$11)))</f>
        <v>0</v>
      </c>
      <c r="Z1033">
        <f>(Y1033-1)*100</f>
        <v>0</v>
      </c>
      <c r="AA1033">
        <f>MAX(0,($B$11+$C$11*AR1033)/(1+$D$11*AR1033)*AM1033/(AO1033+273)*$E$11)</f>
        <v>0</v>
      </c>
      <c r="AB1033">
        <f>$B$9*AS1033+$C$9*AT1033</f>
        <v>0</v>
      </c>
      <c r="AC1033">
        <f>AB1033*AD1033</f>
        <v>0</v>
      </c>
      <c r="AD1033">
        <f>($B$9*$D$7+$C$9*$D$7)/($B$9+$C$9)</f>
        <v>0</v>
      </c>
      <c r="AE1033">
        <f>($B$9*$K$7+$C$9*$K$7)/($B$9+$C$9)</f>
        <v>0</v>
      </c>
      <c r="AF1033">
        <v>10</v>
      </c>
      <c r="AG1033">
        <v>1550671324.7</v>
      </c>
      <c r="AH1033">
        <v>397.937</v>
      </c>
      <c r="AI1033">
        <v>398.832</v>
      </c>
      <c r="AJ1033">
        <v>9.23398</v>
      </c>
      <c r="AK1033">
        <v>2.87635</v>
      </c>
      <c r="AL1033">
        <v>1423.32</v>
      </c>
      <c r="AM1033">
        <v>99.5913</v>
      </c>
      <c r="AN1033">
        <v>0.0231248</v>
      </c>
      <c r="AO1033">
        <v>8.92311</v>
      </c>
      <c r="AP1033">
        <v>999.9</v>
      </c>
      <c r="AQ1033">
        <v>999.9</v>
      </c>
      <c r="AR1033">
        <v>10008.8</v>
      </c>
      <c r="AS1033">
        <v>0</v>
      </c>
      <c r="AT1033">
        <v>925.939</v>
      </c>
      <c r="AU1033">
        <v>0</v>
      </c>
      <c r="AV1033" t="s">
        <v>204</v>
      </c>
      <c r="AW1033">
        <v>0</v>
      </c>
      <c r="AX1033">
        <v>-1.442</v>
      </c>
      <c r="AY1033">
        <v>-0.036</v>
      </c>
      <c r="AZ1033">
        <v>0</v>
      </c>
      <c r="BA1033">
        <v>0</v>
      </c>
      <c r="BB1033">
        <v>0</v>
      </c>
      <c r="BC1033">
        <v>0</v>
      </c>
      <c r="BD1033">
        <v>401.522696721312</v>
      </c>
      <c r="BE1033">
        <v>1.49320967900726</v>
      </c>
      <c r="BF1033">
        <v>0.657980901727727</v>
      </c>
      <c r="BG1033">
        <v>-1</v>
      </c>
      <c r="BH1033">
        <v>0</v>
      </c>
      <c r="BI1033">
        <v>0</v>
      </c>
      <c r="BJ1033" t="s">
        <v>205</v>
      </c>
      <c r="BK1033">
        <v>1.88467</v>
      </c>
      <c r="BL1033">
        <v>1.88161</v>
      </c>
      <c r="BM1033">
        <v>1.88312</v>
      </c>
      <c r="BN1033">
        <v>1.88187</v>
      </c>
      <c r="BO1033">
        <v>1.88373</v>
      </c>
      <c r="BP1033">
        <v>1.88308</v>
      </c>
      <c r="BQ1033">
        <v>1.88477</v>
      </c>
      <c r="BR1033">
        <v>1.8823</v>
      </c>
      <c r="BS1033" t="s">
        <v>206</v>
      </c>
      <c r="BT1033" t="s">
        <v>17</v>
      </c>
      <c r="BU1033" t="s">
        <v>17</v>
      </c>
      <c r="BV1033" t="s">
        <v>17</v>
      </c>
      <c r="BW1033" t="s">
        <v>207</v>
      </c>
      <c r="BX1033" t="s">
        <v>208</v>
      </c>
      <c r="BY1033" t="s">
        <v>209</v>
      </c>
      <c r="BZ1033" t="s">
        <v>209</v>
      </c>
      <c r="CA1033" t="s">
        <v>209</v>
      </c>
      <c r="CB1033" t="s">
        <v>209</v>
      </c>
      <c r="CC1033">
        <v>5</v>
      </c>
      <c r="CD1033">
        <v>0</v>
      </c>
      <c r="CE1033">
        <v>0</v>
      </c>
      <c r="CF1033">
        <v>0</v>
      </c>
      <c r="CG1033">
        <v>0</v>
      </c>
      <c r="CH1033">
        <v>2</v>
      </c>
      <c r="CI1033">
        <v>1324.86</v>
      </c>
      <c r="CJ1033">
        <v>0.400634</v>
      </c>
      <c r="CK1033">
        <v>8.61351</v>
      </c>
      <c r="CL1033">
        <v>10.5153</v>
      </c>
      <c r="CM1033">
        <v>29.9997</v>
      </c>
      <c r="CN1033">
        <v>10.1933</v>
      </c>
      <c r="CO1033">
        <v>10.5167</v>
      </c>
      <c r="CP1033">
        <v>-1</v>
      </c>
      <c r="CQ1033">
        <v>0</v>
      </c>
      <c r="CR1033">
        <v>100</v>
      </c>
      <c r="CS1033">
        <v>-999.9</v>
      </c>
      <c r="CT1033">
        <v>400</v>
      </c>
      <c r="CU1033">
        <v>9.04543</v>
      </c>
      <c r="CV1033">
        <v>103.764</v>
      </c>
      <c r="CW1033">
        <v>103.277</v>
      </c>
    </row>
    <row r="1034" spans="1:101">
      <c r="A1034">
        <v>1020</v>
      </c>
      <c r="B1034">
        <v>1550671326.7</v>
      </c>
      <c r="C1034">
        <v>3353.40000009537</v>
      </c>
      <c r="D1034" t="s">
        <v>2262</v>
      </c>
      <c r="E1034" t="s">
        <v>2263</v>
      </c>
      <c r="F1034">
        <f>J1034+I1034+M1034*K1034</f>
        <v>0</v>
      </c>
      <c r="G1034">
        <f>(1000*AM1034)/(L1034*(AO1034+273.15))</f>
        <v>0</v>
      </c>
      <c r="H1034">
        <f>((G1034*F1034*(1-(AJ1034/1000)))/(100*K1034))*(BE1034/60)</f>
        <v>0</v>
      </c>
      <c r="I1034" t="s">
        <v>197</v>
      </c>
      <c r="J1034" t="s">
        <v>198</v>
      </c>
      <c r="K1034" t="s">
        <v>199</v>
      </c>
      <c r="L1034" t="s">
        <v>200</v>
      </c>
      <c r="M1034" t="s">
        <v>2120</v>
      </c>
      <c r="N1034" t="s">
        <v>2121</v>
      </c>
      <c r="O1034" t="s">
        <v>203</v>
      </c>
      <c r="P1034" t="s">
        <v>1283</v>
      </c>
      <c r="Q1034">
        <v>1550671326.7</v>
      </c>
      <c r="R1034">
        <f>AL1034*Y1034*(AJ1034-AK1034)/(100*AF1034*(1000-Y1034*AJ1034))</f>
        <v>0</v>
      </c>
      <c r="S1034">
        <f>AL1034*Y1034*(AI1034-AH1034*(1000-Y1034*AK1034)/(1000-Y1034*AJ1034))/(100*AF1034)</f>
        <v>0</v>
      </c>
      <c r="T1034">
        <f>(U1034/V1034*100)</f>
        <v>0</v>
      </c>
      <c r="U1034">
        <f>AJ1034*(AM1034+AN1034)/1000</f>
        <v>0</v>
      </c>
      <c r="V1034">
        <f>0.61365*exp(17.502*AO1034/(240.97+AO1034))</f>
        <v>0</v>
      </c>
      <c r="W1034">
        <v>123</v>
      </c>
      <c r="X1034">
        <v>9</v>
      </c>
      <c r="Y1034">
        <f>IF(W1034*$H$11&gt;=AA1034,1.0,(AA1034/(AA1034-W1034*$H$11)))</f>
        <v>0</v>
      </c>
      <c r="Z1034">
        <f>(Y1034-1)*100</f>
        <v>0</v>
      </c>
      <c r="AA1034">
        <f>MAX(0,($B$11+$C$11*AR1034)/(1+$D$11*AR1034)*AM1034/(AO1034+273)*$E$11)</f>
        <v>0</v>
      </c>
      <c r="AB1034">
        <f>$B$9*AS1034+$C$9*AT1034</f>
        <v>0</v>
      </c>
      <c r="AC1034">
        <f>AB1034*AD1034</f>
        <v>0</v>
      </c>
      <c r="AD1034">
        <f>($B$9*$D$7+$C$9*$D$7)/($B$9+$C$9)</f>
        <v>0</v>
      </c>
      <c r="AE1034">
        <f>($B$9*$K$7+$C$9*$K$7)/($B$9+$C$9)</f>
        <v>0</v>
      </c>
      <c r="AF1034">
        <v>10</v>
      </c>
      <c r="AG1034">
        <v>1550671326.7</v>
      </c>
      <c r="AH1034">
        <v>397.837</v>
      </c>
      <c r="AI1034">
        <v>398.836</v>
      </c>
      <c r="AJ1034">
        <v>9.32951</v>
      </c>
      <c r="AK1034">
        <v>2.87574</v>
      </c>
      <c r="AL1034">
        <v>1422.87</v>
      </c>
      <c r="AM1034">
        <v>99.5909</v>
      </c>
      <c r="AN1034">
        <v>0.0232092</v>
      </c>
      <c r="AO1034">
        <v>8.97602</v>
      </c>
      <c r="AP1034">
        <v>999.9</v>
      </c>
      <c r="AQ1034">
        <v>999.9</v>
      </c>
      <c r="AR1034">
        <v>10024.4</v>
      </c>
      <c r="AS1034">
        <v>0</v>
      </c>
      <c r="AT1034">
        <v>916.338</v>
      </c>
      <c r="AU1034">
        <v>0</v>
      </c>
      <c r="AV1034" t="s">
        <v>204</v>
      </c>
      <c r="AW1034">
        <v>0</v>
      </c>
      <c r="AX1034">
        <v>-1.442</v>
      </c>
      <c r="AY1034">
        <v>-0.036</v>
      </c>
      <c r="AZ1034">
        <v>0</v>
      </c>
      <c r="BA1034">
        <v>0</v>
      </c>
      <c r="BB1034">
        <v>0</v>
      </c>
      <c r="BC1034">
        <v>0</v>
      </c>
      <c r="BD1034">
        <v>401.562950819672</v>
      </c>
      <c r="BE1034">
        <v>1.29126671781456</v>
      </c>
      <c r="BF1034">
        <v>0.625234681873425</v>
      </c>
      <c r="BG1034">
        <v>-1</v>
      </c>
      <c r="BH1034">
        <v>0</v>
      </c>
      <c r="BI1034">
        <v>0</v>
      </c>
      <c r="BJ1034" t="s">
        <v>205</v>
      </c>
      <c r="BK1034">
        <v>1.88467</v>
      </c>
      <c r="BL1034">
        <v>1.88162</v>
      </c>
      <c r="BM1034">
        <v>1.88315</v>
      </c>
      <c r="BN1034">
        <v>1.88187</v>
      </c>
      <c r="BO1034">
        <v>1.88376</v>
      </c>
      <c r="BP1034">
        <v>1.88308</v>
      </c>
      <c r="BQ1034">
        <v>1.88477</v>
      </c>
      <c r="BR1034">
        <v>1.8823</v>
      </c>
      <c r="BS1034" t="s">
        <v>206</v>
      </c>
      <c r="BT1034" t="s">
        <v>17</v>
      </c>
      <c r="BU1034" t="s">
        <v>17</v>
      </c>
      <c r="BV1034" t="s">
        <v>17</v>
      </c>
      <c r="BW1034" t="s">
        <v>207</v>
      </c>
      <c r="BX1034" t="s">
        <v>208</v>
      </c>
      <c r="BY1034" t="s">
        <v>209</v>
      </c>
      <c r="BZ1034" t="s">
        <v>209</v>
      </c>
      <c r="CA1034" t="s">
        <v>209</v>
      </c>
      <c r="CB1034" t="s">
        <v>209</v>
      </c>
      <c r="CC1034">
        <v>5</v>
      </c>
      <c r="CD1034">
        <v>0</v>
      </c>
      <c r="CE1034">
        <v>0</v>
      </c>
      <c r="CF1034">
        <v>0</v>
      </c>
      <c r="CG1034">
        <v>0</v>
      </c>
      <c r="CH1034">
        <v>2</v>
      </c>
      <c r="CI1034">
        <v>1328.21</v>
      </c>
      <c r="CJ1034">
        <v>0.400634</v>
      </c>
      <c r="CK1034">
        <v>8.62087</v>
      </c>
      <c r="CL1034">
        <v>10.5137</v>
      </c>
      <c r="CM1034">
        <v>29.9997</v>
      </c>
      <c r="CN1034">
        <v>10.1923</v>
      </c>
      <c r="CO1034">
        <v>10.515</v>
      </c>
      <c r="CP1034">
        <v>-1</v>
      </c>
      <c r="CQ1034">
        <v>0</v>
      </c>
      <c r="CR1034">
        <v>100</v>
      </c>
      <c r="CS1034">
        <v>-999.9</v>
      </c>
      <c r="CT1034">
        <v>400</v>
      </c>
      <c r="CU1034">
        <v>8.96369</v>
      </c>
      <c r="CV1034">
        <v>103.762</v>
      </c>
      <c r="CW1034">
        <v>103.277</v>
      </c>
    </row>
    <row r="1035" spans="1:101">
      <c r="A1035">
        <v>1021</v>
      </c>
      <c r="B1035">
        <v>1550671328.7</v>
      </c>
      <c r="C1035">
        <v>3355.40000009537</v>
      </c>
      <c r="D1035" t="s">
        <v>2264</v>
      </c>
      <c r="E1035" t="s">
        <v>2265</v>
      </c>
      <c r="F1035">
        <f>J1035+I1035+M1035*K1035</f>
        <v>0</v>
      </c>
      <c r="G1035">
        <f>(1000*AM1035)/(L1035*(AO1035+273.15))</f>
        <v>0</v>
      </c>
      <c r="H1035">
        <f>((G1035*F1035*(1-(AJ1035/1000)))/(100*K1035))*(BE1035/60)</f>
        <v>0</v>
      </c>
      <c r="I1035" t="s">
        <v>197</v>
      </c>
      <c r="J1035" t="s">
        <v>198</v>
      </c>
      <c r="K1035" t="s">
        <v>199</v>
      </c>
      <c r="L1035" t="s">
        <v>200</v>
      </c>
      <c r="M1035" t="s">
        <v>2120</v>
      </c>
      <c r="N1035" t="s">
        <v>2121</v>
      </c>
      <c r="O1035" t="s">
        <v>203</v>
      </c>
      <c r="P1035" t="s">
        <v>1283</v>
      </c>
      <c r="Q1035">
        <v>1550671328.7</v>
      </c>
      <c r="R1035">
        <f>AL1035*Y1035*(AJ1035-AK1035)/(100*AF1035*(1000-Y1035*AJ1035))</f>
        <v>0</v>
      </c>
      <c r="S1035">
        <f>AL1035*Y1035*(AI1035-AH1035*(1000-Y1035*AK1035)/(1000-Y1035*AJ1035))/(100*AF1035)</f>
        <v>0</v>
      </c>
      <c r="T1035">
        <f>(U1035/V1035*100)</f>
        <v>0</v>
      </c>
      <c r="U1035">
        <f>AJ1035*(AM1035+AN1035)/1000</f>
        <v>0</v>
      </c>
      <c r="V1035">
        <f>0.61365*exp(17.502*AO1035/(240.97+AO1035))</f>
        <v>0</v>
      </c>
      <c r="W1035">
        <v>122</v>
      </c>
      <c r="X1035">
        <v>9</v>
      </c>
      <c r="Y1035">
        <f>IF(W1035*$H$11&gt;=AA1035,1.0,(AA1035/(AA1035-W1035*$H$11)))</f>
        <v>0</v>
      </c>
      <c r="Z1035">
        <f>(Y1035-1)*100</f>
        <v>0</v>
      </c>
      <c r="AA1035">
        <f>MAX(0,($B$11+$C$11*AR1035)/(1+$D$11*AR1035)*AM1035/(AO1035+273)*$E$11)</f>
        <v>0</v>
      </c>
      <c r="AB1035">
        <f>$B$9*AS1035+$C$9*AT1035</f>
        <v>0</v>
      </c>
      <c r="AC1035">
        <f>AB1035*AD1035</f>
        <v>0</v>
      </c>
      <c r="AD1035">
        <f>($B$9*$D$7+$C$9*$D$7)/($B$9+$C$9)</f>
        <v>0</v>
      </c>
      <c r="AE1035">
        <f>($B$9*$K$7+$C$9*$K$7)/($B$9+$C$9)</f>
        <v>0</v>
      </c>
      <c r="AF1035">
        <v>10</v>
      </c>
      <c r="AG1035">
        <v>1550671328.7</v>
      </c>
      <c r="AH1035">
        <v>397.756</v>
      </c>
      <c r="AI1035">
        <v>398.834</v>
      </c>
      <c r="AJ1035">
        <v>9.41597</v>
      </c>
      <c r="AK1035">
        <v>2.87598</v>
      </c>
      <c r="AL1035">
        <v>1422.61</v>
      </c>
      <c r="AM1035">
        <v>99.5903</v>
      </c>
      <c r="AN1035">
        <v>0.0232467</v>
      </c>
      <c r="AO1035">
        <v>9.03756</v>
      </c>
      <c r="AP1035">
        <v>999.9</v>
      </c>
      <c r="AQ1035">
        <v>999.9</v>
      </c>
      <c r="AR1035">
        <v>10012.5</v>
      </c>
      <c r="AS1035">
        <v>0</v>
      </c>
      <c r="AT1035">
        <v>886.583</v>
      </c>
      <c r="AU1035">
        <v>0</v>
      </c>
      <c r="AV1035" t="s">
        <v>204</v>
      </c>
      <c r="AW1035">
        <v>0</v>
      </c>
      <c r="AX1035">
        <v>-1.442</v>
      </c>
      <c r="AY1035">
        <v>-0.036</v>
      </c>
      <c r="AZ1035">
        <v>0</v>
      </c>
      <c r="BA1035">
        <v>0</v>
      </c>
      <c r="BB1035">
        <v>0</v>
      </c>
      <c r="BC1035">
        <v>0</v>
      </c>
      <c r="BD1035">
        <v>401.601549180328</v>
      </c>
      <c r="BE1035">
        <v>1.06265747631474</v>
      </c>
      <c r="BF1035">
        <v>0.587655986999797</v>
      </c>
      <c r="BG1035">
        <v>-1</v>
      </c>
      <c r="BH1035">
        <v>0</v>
      </c>
      <c r="BI1035">
        <v>0</v>
      </c>
      <c r="BJ1035" t="s">
        <v>205</v>
      </c>
      <c r="BK1035">
        <v>1.88473</v>
      </c>
      <c r="BL1035">
        <v>1.88162</v>
      </c>
      <c r="BM1035">
        <v>1.88315</v>
      </c>
      <c r="BN1035">
        <v>1.88187</v>
      </c>
      <c r="BO1035">
        <v>1.88379</v>
      </c>
      <c r="BP1035">
        <v>1.88309</v>
      </c>
      <c r="BQ1035">
        <v>1.88477</v>
      </c>
      <c r="BR1035">
        <v>1.88231</v>
      </c>
      <c r="BS1035" t="s">
        <v>206</v>
      </c>
      <c r="BT1035" t="s">
        <v>17</v>
      </c>
      <c r="BU1035" t="s">
        <v>17</v>
      </c>
      <c r="BV1035" t="s">
        <v>17</v>
      </c>
      <c r="BW1035" t="s">
        <v>207</v>
      </c>
      <c r="BX1035" t="s">
        <v>208</v>
      </c>
      <c r="BY1035" t="s">
        <v>209</v>
      </c>
      <c r="BZ1035" t="s">
        <v>209</v>
      </c>
      <c r="CA1035" t="s">
        <v>209</v>
      </c>
      <c r="CB1035" t="s">
        <v>209</v>
      </c>
      <c r="CC1035">
        <v>5</v>
      </c>
      <c r="CD1035">
        <v>0</v>
      </c>
      <c r="CE1035">
        <v>0</v>
      </c>
      <c r="CF1035">
        <v>0</v>
      </c>
      <c r="CG1035">
        <v>0</v>
      </c>
      <c r="CH1035">
        <v>2</v>
      </c>
      <c r="CI1035">
        <v>1329.02</v>
      </c>
      <c r="CJ1035">
        <v>0.400634</v>
      </c>
      <c r="CK1035">
        <v>8.6286</v>
      </c>
      <c r="CL1035">
        <v>10.5122</v>
      </c>
      <c r="CM1035">
        <v>29.9996</v>
      </c>
      <c r="CN1035">
        <v>10.1912</v>
      </c>
      <c r="CO1035">
        <v>10.5135</v>
      </c>
      <c r="CP1035">
        <v>-1</v>
      </c>
      <c r="CQ1035">
        <v>0</v>
      </c>
      <c r="CR1035">
        <v>100</v>
      </c>
      <c r="CS1035">
        <v>-999.9</v>
      </c>
      <c r="CT1035">
        <v>400</v>
      </c>
      <c r="CU1035">
        <v>8.89549</v>
      </c>
      <c r="CV1035">
        <v>103.762</v>
      </c>
      <c r="CW1035">
        <v>103.277</v>
      </c>
    </row>
    <row r="1036" spans="1:101">
      <c r="A1036">
        <v>1022</v>
      </c>
      <c r="B1036">
        <v>1550671330.7</v>
      </c>
      <c r="C1036">
        <v>3357.40000009537</v>
      </c>
      <c r="D1036" t="s">
        <v>2266</v>
      </c>
      <c r="E1036" t="s">
        <v>2267</v>
      </c>
      <c r="F1036">
        <f>J1036+I1036+M1036*K1036</f>
        <v>0</v>
      </c>
      <c r="G1036">
        <f>(1000*AM1036)/(L1036*(AO1036+273.15))</f>
        <v>0</v>
      </c>
      <c r="H1036">
        <f>((G1036*F1036*(1-(AJ1036/1000)))/(100*K1036))*(BE1036/60)</f>
        <v>0</v>
      </c>
      <c r="I1036" t="s">
        <v>197</v>
      </c>
      <c r="J1036" t="s">
        <v>198</v>
      </c>
      <c r="K1036" t="s">
        <v>199</v>
      </c>
      <c r="L1036" t="s">
        <v>200</v>
      </c>
      <c r="M1036" t="s">
        <v>2120</v>
      </c>
      <c r="N1036" t="s">
        <v>2121</v>
      </c>
      <c r="O1036" t="s">
        <v>203</v>
      </c>
      <c r="P1036" t="s">
        <v>1283</v>
      </c>
      <c r="Q1036">
        <v>1550671330.7</v>
      </c>
      <c r="R1036">
        <f>AL1036*Y1036*(AJ1036-AK1036)/(100*AF1036*(1000-Y1036*AJ1036))</f>
        <v>0</v>
      </c>
      <c r="S1036">
        <f>AL1036*Y1036*(AI1036-AH1036*(1000-Y1036*AK1036)/(1000-Y1036*AJ1036))/(100*AF1036)</f>
        <v>0</v>
      </c>
      <c r="T1036">
        <f>(U1036/V1036*100)</f>
        <v>0</v>
      </c>
      <c r="U1036">
        <f>AJ1036*(AM1036+AN1036)/1000</f>
        <v>0</v>
      </c>
      <c r="V1036">
        <f>0.61365*exp(17.502*AO1036/(240.97+AO1036))</f>
        <v>0</v>
      </c>
      <c r="W1036">
        <v>122</v>
      </c>
      <c r="X1036">
        <v>9</v>
      </c>
      <c r="Y1036">
        <f>IF(W1036*$H$11&gt;=AA1036,1.0,(AA1036/(AA1036-W1036*$H$11)))</f>
        <v>0</v>
      </c>
      <c r="Z1036">
        <f>(Y1036-1)*100</f>
        <v>0</v>
      </c>
      <c r="AA1036">
        <f>MAX(0,($B$11+$C$11*AR1036)/(1+$D$11*AR1036)*AM1036/(AO1036+273)*$E$11)</f>
        <v>0</v>
      </c>
      <c r="AB1036">
        <f>$B$9*AS1036+$C$9*AT1036</f>
        <v>0</v>
      </c>
      <c r="AC1036">
        <f>AB1036*AD1036</f>
        <v>0</v>
      </c>
      <c r="AD1036">
        <f>($B$9*$D$7+$C$9*$D$7)/($B$9+$C$9)</f>
        <v>0</v>
      </c>
      <c r="AE1036">
        <f>($B$9*$K$7+$C$9*$K$7)/($B$9+$C$9)</f>
        <v>0</v>
      </c>
      <c r="AF1036">
        <v>10</v>
      </c>
      <c r="AG1036">
        <v>1550671330.7</v>
      </c>
      <c r="AH1036">
        <v>397.717</v>
      </c>
      <c r="AI1036">
        <v>398.815</v>
      </c>
      <c r="AJ1036">
        <v>9.48049</v>
      </c>
      <c r="AK1036">
        <v>2.87644</v>
      </c>
      <c r="AL1036">
        <v>1422.38</v>
      </c>
      <c r="AM1036">
        <v>99.5901</v>
      </c>
      <c r="AN1036">
        <v>0.0230061</v>
      </c>
      <c r="AO1036">
        <v>9.05978</v>
      </c>
      <c r="AP1036">
        <v>999.9</v>
      </c>
      <c r="AQ1036">
        <v>999.9</v>
      </c>
      <c r="AR1036">
        <v>9996.25</v>
      </c>
      <c r="AS1036">
        <v>0</v>
      </c>
      <c r="AT1036">
        <v>854.229</v>
      </c>
      <c r="AU1036">
        <v>0</v>
      </c>
      <c r="AV1036" t="s">
        <v>204</v>
      </c>
      <c r="AW1036">
        <v>0</v>
      </c>
      <c r="AX1036">
        <v>-1.442</v>
      </c>
      <c r="AY1036">
        <v>-0.036</v>
      </c>
      <c r="AZ1036">
        <v>0</v>
      </c>
      <c r="BA1036">
        <v>0</v>
      </c>
      <c r="BB1036">
        <v>0</v>
      </c>
      <c r="BC1036">
        <v>0</v>
      </c>
      <c r="BD1036">
        <v>401.63931147541</v>
      </c>
      <c r="BE1036">
        <v>0.807815367047623</v>
      </c>
      <c r="BF1036">
        <v>0.543706708575756</v>
      </c>
      <c r="BG1036">
        <v>-1</v>
      </c>
      <c r="BH1036">
        <v>0</v>
      </c>
      <c r="BI1036">
        <v>0</v>
      </c>
      <c r="BJ1036" t="s">
        <v>205</v>
      </c>
      <c r="BK1036">
        <v>1.88476</v>
      </c>
      <c r="BL1036">
        <v>1.88162</v>
      </c>
      <c r="BM1036">
        <v>1.88313</v>
      </c>
      <c r="BN1036">
        <v>1.88187</v>
      </c>
      <c r="BO1036">
        <v>1.88381</v>
      </c>
      <c r="BP1036">
        <v>1.88309</v>
      </c>
      <c r="BQ1036">
        <v>1.88477</v>
      </c>
      <c r="BR1036">
        <v>1.88232</v>
      </c>
      <c r="BS1036" t="s">
        <v>206</v>
      </c>
      <c r="BT1036" t="s">
        <v>17</v>
      </c>
      <c r="BU1036" t="s">
        <v>17</v>
      </c>
      <c r="BV1036" t="s">
        <v>17</v>
      </c>
      <c r="BW1036" t="s">
        <v>207</v>
      </c>
      <c r="BX1036" t="s">
        <v>208</v>
      </c>
      <c r="BY1036" t="s">
        <v>209</v>
      </c>
      <c r="BZ1036" t="s">
        <v>209</v>
      </c>
      <c r="CA1036" t="s">
        <v>209</v>
      </c>
      <c r="CB1036" t="s">
        <v>209</v>
      </c>
      <c r="CC1036">
        <v>5</v>
      </c>
      <c r="CD1036">
        <v>0</v>
      </c>
      <c r="CE1036">
        <v>0</v>
      </c>
      <c r="CF1036">
        <v>0</v>
      </c>
      <c r="CG1036">
        <v>0</v>
      </c>
      <c r="CH1036">
        <v>2</v>
      </c>
      <c r="CI1036">
        <v>1328.46</v>
      </c>
      <c r="CJ1036">
        <v>0.400633</v>
      </c>
      <c r="CK1036">
        <v>8.63713</v>
      </c>
      <c r="CL1036">
        <v>10.5106</v>
      </c>
      <c r="CM1036">
        <v>29.9996</v>
      </c>
      <c r="CN1036">
        <v>10.1898</v>
      </c>
      <c r="CO1036">
        <v>10.512</v>
      </c>
      <c r="CP1036">
        <v>-1</v>
      </c>
      <c r="CQ1036">
        <v>0</v>
      </c>
      <c r="CR1036">
        <v>100</v>
      </c>
      <c r="CS1036">
        <v>-999.9</v>
      </c>
      <c r="CT1036">
        <v>400</v>
      </c>
      <c r="CU1036">
        <v>8.88608</v>
      </c>
      <c r="CV1036">
        <v>103.762</v>
      </c>
      <c r="CW1036">
        <v>103.278</v>
      </c>
    </row>
    <row r="1037" spans="1:101">
      <c r="A1037">
        <v>1023</v>
      </c>
      <c r="B1037">
        <v>1550671332.7</v>
      </c>
      <c r="C1037">
        <v>3359.40000009537</v>
      </c>
      <c r="D1037" t="s">
        <v>2268</v>
      </c>
      <c r="E1037" t="s">
        <v>2269</v>
      </c>
      <c r="F1037">
        <f>J1037+I1037+M1037*K1037</f>
        <v>0</v>
      </c>
      <c r="G1037">
        <f>(1000*AM1037)/(L1037*(AO1037+273.15))</f>
        <v>0</v>
      </c>
      <c r="H1037">
        <f>((G1037*F1037*(1-(AJ1037/1000)))/(100*K1037))*(BE1037/60)</f>
        <v>0</v>
      </c>
      <c r="I1037" t="s">
        <v>197</v>
      </c>
      <c r="J1037" t="s">
        <v>198</v>
      </c>
      <c r="K1037" t="s">
        <v>199</v>
      </c>
      <c r="L1037" t="s">
        <v>200</v>
      </c>
      <c r="M1037" t="s">
        <v>2120</v>
      </c>
      <c r="N1037" t="s">
        <v>2121</v>
      </c>
      <c r="O1037" t="s">
        <v>203</v>
      </c>
      <c r="P1037" t="s">
        <v>1283</v>
      </c>
      <c r="Q1037">
        <v>1550671332.7</v>
      </c>
      <c r="R1037">
        <f>AL1037*Y1037*(AJ1037-AK1037)/(100*AF1037*(1000-Y1037*AJ1037))</f>
        <v>0</v>
      </c>
      <c r="S1037">
        <f>AL1037*Y1037*(AI1037-AH1037*(1000-Y1037*AK1037)/(1000-Y1037*AJ1037))/(100*AF1037)</f>
        <v>0</v>
      </c>
      <c r="T1037">
        <f>(U1037/V1037*100)</f>
        <v>0</v>
      </c>
      <c r="U1037">
        <f>AJ1037*(AM1037+AN1037)/1000</f>
        <v>0</v>
      </c>
      <c r="V1037">
        <f>0.61365*exp(17.502*AO1037/(240.97+AO1037))</f>
        <v>0</v>
      </c>
      <c r="W1037">
        <v>133</v>
      </c>
      <c r="X1037">
        <v>9</v>
      </c>
      <c r="Y1037">
        <f>IF(W1037*$H$11&gt;=AA1037,1.0,(AA1037/(AA1037-W1037*$H$11)))</f>
        <v>0</v>
      </c>
      <c r="Z1037">
        <f>(Y1037-1)*100</f>
        <v>0</v>
      </c>
      <c r="AA1037">
        <f>MAX(0,($B$11+$C$11*AR1037)/(1+$D$11*AR1037)*AM1037/(AO1037+273)*$E$11)</f>
        <v>0</v>
      </c>
      <c r="AB1037">
        <f>$B$9*AS1037+$C$9*AT1037</f>
        <v>0</v>
      </c>
      <c r="AC1037">
        <f>AB1037*AD1037</f>
        <v>0</v>
      </c>
      <c r="AD1037">
        <f>($B$9*$D$7+$C$9*$D$7)/($B$9+$C$9)</f>
        <v>0</v>
      </c>
      <c r="AE1037">
        <f>($B$9*$K$7+$C$9*$K$7)/($B$9+$C$9)</f>
        <v>0</v>
      </c>
      <c r="AF1037">
        <v>10</v>
      </c>
      <c r="AG1037">
        <v>1550671332.7</v>
      </c>
      <c r="AH1037">
        <v>397.651</v>
      </c>
      <c r="AI1037">
        <v>398.79</v>
      </c>
      <c r="AJ1037">
        <v>9.53144</v>
      </c>
      <c r="AK1037">
        <v>2.87662</v>
      </c>
      <c r="AL1037">
        <v>1421.81</v>
      </c>
      <c r="AM1037">
        <v>99.5901</v>
      </c>
      <c r="AN1037">
        <v>0.022972</v>
      </c>
      <c r="AO1037">
        <v>9.05689</v>
      </c>
      <c r="AP1037">
        <v>999.9</v>
      </c>
      <c r="AQ1037">
        <v>999.9</v>
      </c>
      <c r="AR1037">
        <v>10004.4</v>
      </c>
      <c r="AS1037">
        <v>0</v>
      </c>
      <c r="AT1037">
        <v>829.24</v>
      </c>
      <c r="AU1037">
        <v>0</v>
      </c>
      <c r="AV1037" t="s">
        <v>204</v>
      </c>
      <c r="AW1037">
        <v>0</v>
      </c>
      <c r="AX1037">
        <v>-1.442</v>
      </c>
      <c r="AY1037">
        <v>-0.036</v>
      </c>
      <c r="AZ1037">
        <v>0</v>
      </c>
      <c r="BA1037">
        <v>0</v>
      </c>
      <c r="BB1037">
        <v>0</v>
      </c>
      <c r="BC1037">
        <v>0</v>
      </c>
      <c r="BD1037">
        <v>401.678155737705</v>
      </c>
      <c r="BE1037">
        <v>0.523660354148038</v>
      </c>
      <c r="BF1037">
        <v>0.488398470421132</v>
      </c>
      <c r="BG1037">
        <v>-1</v>
      </c>
      <c r="BH1037">
        <v>0</v>
      </c>
      <c r="BI1037">
        <v>0</v>
      </c>
      <c r="BJ1037" t="s">
        <v>205</v>
      </c>
      <c r="BK1037">
        <v>1.88474</v>
      </c>
      <c r="BL1037">
        <v>1.88162</v>
      </c>
      <c r="BM1037">
        <v>1.88313</v>
      </c>
      <c r="BN1037">
        <v>1.88187</v>
      </c>
      <c r="BO1037">
        <v>1.88381</v>
      </c>
      <c r="BP1037">
        <v>1.88308</v>
      </c>
      <c r="BQ1037">
        <v>1.88477</v>
      </c>
      <c r="BR1037">
        <v>1.88232</v>
      </c>
      <c r="BS1037" t="s">
        <v>206</v>
      </c>
      <c r="BT1037" t="s">
        <v>17</v>
      </c>
      <c r="BU1037" t="s">
        <v>17</v>
      </c>
      <c r="BV1037" t="s">
        <v>17</v>
      </c>
      <c r="BW1037" t="s">
        <v>207</v>
      </c>
      <c r="BX1037" t="s">
        <v>208</v>
      </c>
      <c r="BY1037" t="s">
        <v>209</v>
      </c>
      <c r="BZ1037" t="s">
        <v>209</v>
      </c>
      <c r="CA1037" t="s">
        <v>209</v>
      </c>
      <c r="CB1037" t="s">
        <v>209</v>
      </c>
      <c r="CC1037">
        <v>5</v>
      </c>
      <c r="CD1037">
        <v>0</v>
      </c>
      <c r="CE1037">
        <v>0</v>
      </c>
      <c r="CF1037">
        <v>0</v>
      </c>
      <c r="CG1037">
        <v>0</v>
      </c>
      <c r="CH1037">
        <v>2</v>
      </c>
      <c r="CI1037">
        <v>1320.27</v>
      </c>
      <c r="CJ1037">
        <v>0.400633</v>
      </c>
      <c r="CK1037">
        <v>8.6458</v>
      </c>
      <c r="CL1037">
        <v>10.509</v>
      </c>
      <c r="CM1037">
        <v>29.9997</v>
      </c>
      <c r="CN1037">
        <v>10.1881</v>
      </c>
      <c r="CO1037">
        <v>10.5103</v>
      </c>
      <c r="CP1037">
        <v>-1</v>
      </c>
      <c r="CQ1037">
        <v>0</v>
      </c>
      <c r="CR1037">
        <v>100</v>
      </c>
      <c r="CS1037">
        <v>-999.9</v>
      </c>
      <c r="CT1037">
        <v>400</v>
      </c>
      <c r="CU1037">
        <v>8.82705</v>
      </c>
      <c r="CV1037">
        <v>103.762</v>
      </c>
      <c r="CW1037">
        <v>103.279</v>
      </c>
    </row>
    <row r="1038" spans="1:101">
      <c r="A1038">
        <v>1024</v>
      </c>
      <c r="B1038">
        <v>1550671334.7</v>
      </c>
      <c r="C1038">
        <v>3361.40000009537</v>
      </c>
      <c r="D1038" t="s">
        <v>2270</v>
      </c>
      <c r="E1038" t="s">
        <v>2271</v>
      </c>
      <c r="F1038">
        <f>J1038+I1038+M1038*K1038</f>
        <v>0</v>
      </c>
      <c r="G1038">
        <f>(1000*AM1038)/(L1038*(AO1038+273.15))</f>
        <v>0</v>
      </c>
      <c r="H1038">
        <f>((G1038*F1038*(1-(AJ1038/1000)))/(100*K1038))*(BE1038/60)</f>
        <v>0</v>
      </c>
      <c r="I1038" t="s">
        <v>197</v>
      </c>
      <c r="J1038" t="s">
        <v>198</v>
      </c>
      <c r="K1038" t="s">
        <v>199</v>
      </c>
      <c r="L1038" t="s">
        <v>200</v>
      </c>
      <c r="M1038" t="s">
        <v>2120</v>
      </c>
      <c r="N1038" t="s">
        <v>2121</v>
      </c>
      <c r="O1038" t="s">
        <v>203</v>
      </c>
      <c r="P1038" t="s">
        <v>1283</v>
      </c>
      <c r="Q1038">
        <v>1550671334.7</v>
      </c>
      <c r="R1038">
        <f>AL1038*Y1038*(AJ1038-AK1038)/(100*AF1038*(1000-Y1038*AJ1038))</f>
        <v>0</v>
      </c>
      <c r="S1038">
        <f>AL1038*Y1038*(AI1038-AH1038*(1000-Y1038*AK1038)/(1000-Y1038*AJ1038))/(100*AF1038)</f>
        <v>0</v>
      </c>
      <c r="T1038">
        <f>(U1038/V1038*100)</f>
        <v>0</v>
      </c>
      <c r="U1038">
        <f>AJ1038*(AM1038+AN1038)/1000</f>
        <v>0</v>
      </c>
      <c r="V1038">
        <f>0.61365*exp(17.502*AO1038/(240.97+AO1038))</f>
        <v>0</v>
      </c>
      <c r="W1038">
        <v>144</v>
      </c>
      <c r="X1038">
        <v>10</v>
      </c>
      <c r="Y1038">
        <f>IF(W1038*$H$11&gt;=AA1038,1.0,(AA1038/(AA1038-W1038*$H$11)))</f>
        <v>0</v>
      </c>
      <c r="Z1038">
        <f>(Y1038-1)*100</f>
        <v>0</v>
      </c>
      <c r="AA1038">
        <f>MAX(0,($B$11+$C$11*AR1038)/(1+$D$11*AR1038)*AM1038/(AO1038+273)*$E$11)</f>
        <v>0</v>
      </c>
      <c r="AB1038">
        <f>$B$9*AS1038+$C$9*AT1038</f>
        <v>0</v>
      </c>
      <c r="AC1038">
        <f>AB1038*AD1038</f>
        <v>0</v>
      </c>
      <c r="AD1038">
        <f>($B$9*$D$7+$C$9*$D$7)/($B$9+$C$9)</f>
        <v>0</v>
      </c>
      <c r="AE1038">
        <f>($B$9*$K$7+$C$9*$K$7)/($B$9+$C$9)</f>
        <v>0</v>
      </c>
      <c r="AF1038">
        <v>10</v>
      </c>
      <c r="AG1038">
        <v>1550671334.7</v>
      </c>
      <c r="AH1038">
        <v>397.624</v>
      </c>
      <c r="AI1038">
        <v>398.799</v>
      </c>
      <c r="AJ1038">
        <v>9.58366</v>
      </c>
      <c r="AK1038">
        <v>2.87709</v>
      </c>
      <c r="AL1038">
        <v>1422.21</v>
      </c>
      <c r="AM1038">
        <v>99.5899</v>
      </c>
      <c r="AN1038">
        <v>0.023042</v>
      </c>
      <c r="AO1038">
        <v>9.07094</v>
      </c>
      <c r="AP1038">
        <v>999.9</v>
      </c>
      <c r="AQ1038">
        <v>999.9</v>
      </c>
      <c r="AR1038">
        <v>9989.38</v>
      </c>
      <c r="AS1038">
        <v>0</v>
      </c>
      <c r="AT1038">
        <v>811.486</v>
      </c>
      <c r="AU1038">
        <v>0</v>
      </c>
      <c r="AV1038" t="s">
        <v>204</v>
      </c>
      <c r="AW1038">
        <v>0</v>
      </c>
      <c r="AX1038">
        <v>-1.442</v>
      </c>
      <c r="AY1038">
        <v>-0.036</v>
      </c>
      <c r="AZ1038">
        <v>0</v>
      </c>
      <c r="BA1038">
        <v>0</v>
      </c>
      <c r="BB1038">
        <v>0</v>
      </c>
      <c r="BC1038">
        <v>0</v>
      </c>
      <c r="BD1038">
        <v>401.716549180328</v>
      </c>
      <c r="BE1038">
        <v>0.212621502854008</v>
      </c>
      <c r="BF1038">
        <v>0.420482531214682</v>
      </c>
      <c r="BG1038">
        <v>-1</v>
      </c>
      <c r="BH1038">
        <v>0</v>
      </c>
      <c r="BI1038">
        <v>0</v>
      </c>
      <c r="BJ1038" t="s">
        <v>205</v>
      </c>
      <c r="BK1038">
        <v>1.88473</v>
      </c>
      <c r="BL1038">
        <v>1.88159</v>
      </c>
      <c r="BM1038">
        <v>1.88312</v>
      </c>
      <c r="BN1038">
        <v>1.88187</v>
      </c>
      <c r="BO1038">
        <v>1.8838</v>
      </c>
      <c r="BP1038">
        <v>1.88308</v>
      </c>
      <c r="BQ1038">
        <v>1.88477</v>
      </c>
      <c r="BR1038">
        <v>1.88232</v>
      </c>
      <c r="BS1038" t="s">
        <v>206</v>
      </c>
      <c r="BT1038" t="s">
        <v>17</v>
      </c>
      <c r="BU1038" t="s">
        <v>17</v>
      </c>
      <c r="BV1038" t="s">
        <v>17</v>
      </c>
      <c r="BW1038" t="s">
        <v>207</v>
      </c>
      <c r="BX1038" t="s">
        <v>208</v>
      </c>
      <c r="BY1038" t="s">
        <v>209</v>
      </c>
      <c r="BZ1038" t="s">
        <v>209</v>
      </c>
      <c r="CA1038" t="s">
        <v>209</v>
      </c>
      <c r="CB1038" t="s">
        <v>209</v>
      </c>
      <c r="CC1038">
        <v>5</v>
      </c>
      <c r="CD1038">
        <v>0</v>
      </c>
      <c r="CE1038">
        <v>0</v>
      </c>
      <c r="CF1038">
        <v>0</v>
      </c>
      <c r="CG1038">
        <v>0</v>
      </c>
      <c r="CH1038">
        <v>2</v>
      </c>
      <c r="CI1038">
        <v>1312.16</v>
      </c>
      <c r="CJ1038">
        <v>0.400633</v>
      </c>
      <c r="CK1038">
        <v>8.65451</v>
      </c>
      <c r="CL1038">
        <v>10.5076</v>
      </c>
      <c r="CM1038">
        <v>29.9996</v>
      </c>
      <c r="CN1038">
        <v>10.1867</v>
      </c>
      <c r="CO1038">
        <v>10.5088</v>
      </c>
      <c r="CP1038">
        <v>-1</v>
      </c>
      <c r="CQ1038">
        <v>0</v>
      </c>
      <c r="CR1038">
        <v>100</v>
      </c>
      <c r="CS1038">
        <v>-999.9</v>
      </c>
      <c r="CT1038">
        <v>400</v>
      </c>
      <c r="CU1038">
        <v>8.76067</v>
      </c>
      <c r="CV1038">
        <v>103.762</v>
      </c>
      <c r="CW1038">
        <v>103.278</v>
      </c>
    </row>
    <row r="1039" spans="1:101">
      <c r="A1039">
        <v>1025</v>
      </c>
      <c r="B1039">
        <v>1550671336.7</v>
      </c>
      <c r="C1039">
        <v>3363.40000009537</v>
      </c>
      <c r="D1039" t="s">
        <v>2272</v>
      </c>
      <c r="E1039" t="s">
        <v>2273</v>
      </c>
      <c r="F1039">
        <f>J1039+I1039+M1039*K1039</f>
        <v>0</v>
      </c>
      <c r="G1039">
        <f>(1000*AM1039)/(L1039*(AO1039+273.15))</f>
        <v>0</v>
      </c>
      <c r="H1039">
        <f>((G1039*F1039*(1-(AJ1039/1000)))/(100*K1039))*(BE1039/60)</f>
        <v>0</v>
      </c>
      <c r="I1039" t="s">
        <v>197</v>
      </c>
      <c r="J1039" t="s">
        <v>198</v>
      </c>
      <c r="K1039" t="s">
        <v>199</v>
      </c>
      <c r="L1039" t="s">
        <v>200</v>
      </c>
      <c r="M1039" t="s">
        <v>2120</v>
      </c>
      <c r="N1039" t="s">
        <v>2121</v>
      </c>
      <c r="O1039" t="s">
        <v>203</v>
      </c>
      <c r="P1039" t="s">
        <v>1283</v>
      </c>
      <c r="Q1039">
        <v>1550671336.7</v>
      </c>
      <c r="R1039">
        <f>AL1039*Y1039*(AJ1039-AK1039)/(100*AF1039*(1000-Y1039*AJ1039))</f>
        <v>0</v>
      </c>
      <c r="S1039">
        <f>AL1039*Y1039*(AI1039-AH1039*(1000-Y1039*AK1039)/(1000-Y1039*AJ1039))/(100*AF1039)</f>
        <v>0</v>
      </c>
      <c r="T1039">
        <f>(U1039/V1039*100)</f>
        <v>0</v>
      </c>
      <c r="U1039">
        <f>AJ1039*(AM1039+AN1039)/1000</f>
        <v>0</v>
      </c>
      <c r="V1039">
        <f>0.61365*exp(17.502*AO1039/(240.97+AO1039))</f>
        <v>0</v>
      </c>
      <c r="W1039">
        <v>134</v>
      </c>
      <c r="X1039">
        <v>9</v>
      </c>
      <c r="Y1039">
        <f>IF(W1039*$H$11&gt;=AA1039,1.0,(AA1039/(AA1039-W1039*$H$11)))</f>
        <v>0</v>
      </c>
      <c r="Z1039">
        <f>(Y1039-1)*100</f>
        <v>0</v>
      </c>
      <c r="AA1039">
        <f>MAX(0,($B$11+$C$11*AR1039)/(1+$D$11*AR1039)*AM1039/(AO1039+273)*$E$11)</f>
        <v>0</v>
      </c>
      <c r="AB1039">
        <f>$B$9*AS1039+$C$9*AT1039</f>
        <v>0</v>
      </c>
      <c r="AC1039">
        <f>AB1039*AD1039</f>
        <v>0</v>
      </c>
      <c r="AD1039">
        <f>($B$9*$D$7+$C$9*$D$7)/($B$9+$C$9)</f>
        <v>0</v>
      </c>
      <c r="AE1039">
        <f>($B$9*$K$7+$C$9*$K$7)/($B$9+$C$9)</f>
        <v>0</v>
      </c>
      <c r="AF1039">
        <v>10</v>
      </c>
      <c r="AG1039">
        <v>1550671336.7</v>
      </c>
      <c r="AH1039">
        <v>397.603</v>
      </c>
      <c r="AI1039">
        <v>398.819</v>
      </c>
      <c r="AJ1039">
        <v>9.63169</v>
      </c>
      <c r="AK1039">
        <v>2.87723</v>
      </c>
      <c r="AL1039">
        <v>1422.26</v>
      </c>
      <c r="AM1039">
        <v>99.5893</v>
      </c>
      <c r="AN1039">
        <v>0.0228931</v>
      </c>
      <c r="AO1039">
        <v>9.08023</v>
      </c>
      <c r="AP1039">
        <v>999.9</v>
      </c>
      <c r="AQ1039">
        <v>999.9</v>
      </c>
      <c r="AR1039">
        <v>9982.5</v>
      </c>
      <c r="AS1039">
        <v>0</v>
      </c>
      <c r="AT1039">
        <v>799.168</v>
      </c>
      <c r="AU1039">
        <v>0</v>
      </c>
      <c r="AV1039" t="s">
        <v>204</v>
      </c>
      <c r="AW1039">
        <v>0</v>
      </c>
      <c r="AX1039">
        <v>-1.442</v>
      </c>
      <c r="AY1039">
        <v>-0.036</v>
      </c>
      <c r="AZ1039">
        <v>0</v>
      </c>
      <c r="BA1039">
        <v>0</v>
      </c>
      <c r="BB1039">
        <v>0</v>
      </c>
      <c r="BC1039">
        <v>0</v>
      </c>
      <c r="BD1039">
        <v>401.754163934426</v>
      </c>
      <c r="BE1039">
        <v>-0.112340123095997</v>
      </c>
      <c r="BF1039">
        <v>0.337097820133295</v>
      </c>
      <c r="BG1039">
        <v>-1</v>
      </c>
      <c r="BH1039">
        <v>0</v>
      </c>
      <c r="BI1039">
        <v>0</v>
      </c>
      <c r="BJ1039" t="s">
        <v>205</v>
      </c>
      <c r="BK1039">
        <v>1.88473</v>
      </c>
      <c r="BL1039">
        <v>1.88158</v>
      </c>
      <c r="BM1039">
        <v>1.8831</v>
      </c>
      <c r="BN1039">
        <v>1.88187</v>
      </c>
      <c r="BO1039">
        <v>1.88377</v>
      </c>
      <c r="BP1039">
        <v>1.88309</v>
      </c>
      <c r="BQ1039">
        <v>1.88477</v>
      </c>
      <c r="BR1039">
        <v>1.88232</v>
      </c>
      <c r="BS1039" t="s">
        <v>206</v>
      </c>
      <c r="BT1039" t="s">
        <v>17</v>
      </c>
      <c r="BU1039" t="s">
        <v>17</v>
      </c>
      <c r="BV1039" t="s">
        <v>17</v>
      </c>
      <c r="BW1039" t="s">
        <v>207</v>
      </c>
      <c r="BX1039" t="s">
        <v>208</v>
      </c>
      <c r="BY1039" t="s">
        <v>209</v>
      </c>
      <c r="BZ1039" t="s">
        <v>209</v>
      </c>
      <c r="CA1039" t="s">
        <v>209</v>
      </c>
      <c r="CB1039" t="s">
        <v>209</v>
      </c>
      <c r="CC1039">
        <v>5</v>
      </c>
      <c r="CD1039">
        <v>0</v>
      </c>
      <c r="CE1039">
        <v>0</v>
      </c>
      <c r="CF1039">
        <v>0</v>
      </c>
      <c r="CG1039">
        <v>0</v>
      </c>
      <c r="CH1039">
        <v>2</v>
      </c>
      <c r="CI1039">
        <v>1319.62</v>
      </c>
      <c r="CJ1039">
        <v>0.400633</v>
      </c>
      <c r="CK1039">
        <v>8.66332</v>
      </c>
      <c r="CL1039">
        <v>10.5062</v>
      </c>
      <c r="CM1039">
        <v>29.9997</v>
      </c>
      <c r="CN1039">
        <v>10.1856</v>
      </c>
      <c r="CO1039">
        <v>10.5073</v>
      </c>
      <c r="CP1039">
        <v>-1</v>
      </c>
      <c r="CQ1039">
        <v>0</v>
      </c>
      <c r="CR1039">
        <v>100</v>
      </c>
      <c r="CS1039">
        <v>-999.9</v>
      </c>
      <c r="CT1039">
        <v>400</v>
      </c>
      <c r="CU1039">
        <v>8.69698</v>
      </c>
      <c r="CV1039">
        <v>103.761</v>
      </c>
      <c r="CW1039">
        <v>103.279</v>
      </c>
    </row>
    <row r="1040" spans="1:101">
      <c r="A1040">
        <v>1026</v>
      </c>
      <c r="B1040">
        <v>1550671338.7</v>
      </c>
      <c r="C1040">
        <v>3365.40000009537</v>
      </c>
      <c r="D1040" t="s">
        <v>2274</v>
      </c>
      <c r="E1040" t="s">
        <v>2275</v>
      </c>
      <c r="F1040">
        <f>J1040+I1040+M1040*K1040</f>
        <v>0</v>
      </c>
      <c r="G1040">
        <f>(1000*AM1040)/(L1040*(AO1040+273.15))</f>
        <v>0</v>
      </c>
      <c r="H1040">
        <f>((G1040*F1040*(1-(AJ1040/1000)))/(100*K1040))*(BE1040/60)</f>
        <v>0</v>
      </c>
      <c r="I1040" t="s">
        <v>197</v>
      </c>
      <c r="J1040" t="s">
        <v>198</v>
      </c>
      <c r="K1040" t="s">
        <v>199</v>
      </c>
      <c r="L1040" t="s">
        <v>200</v>
      </c>
      <c r="M1040" t="s">
        <v>2120</v>
      </c>
      <c r="N1040" t="s">
        <v>2121</v>
      </c>
      <c r="O1040" t="s">
        <v>203</v>
      </c>
      <c r="P1040" t="s">
        <v>1283</v>
      </c>
      <c r="Q1040">
        <v>1550671338.7</v>
      </c>
      <c r="R1040">
        <f>AL1040*Y1040*(AJ1040-AK1040)/(100*AF1040*(1000-Y1040*AJ1040))</f>
        <v>0</v>
      </c>
      <c r="S1040">
        <f>AL1040*Y1040*(AI1040-AH1040*(1000-Y1040*AK1040)/(1000-Y1040*AJ1040))/(100*AF1040)</f>
        <v>0</v>
      </c>
      <c r="T1040">
        <f>(U1040/V1040*100)</f>
        <v>0</v>
      </c>
      <c r="U1040">
        <f>AJ1040*(AM1040+AN1040)/1000</f>
        <v>0</v>
      </c>
      <c r="V1040">
        <f>0.61365*exp(17.502*AO1040/(240.97+AO1040))</f>
        <v>0</v>
      </c>
      <c r="W1040">
        <v>125</v>
      </c>
      <c r="X1040">
        <v>9</v>
      </c>
      <c r="Y1040">
        <f>IF(W1040*$H$11&gt;=AA1040,1.0,(AA1040/(AA1040-W1040*$H$11)))</f>
        <v>0</v>
      </c>
      <c r="Z1040">
        <f>(Y1040-1)*100</f>
        <v>0</v>
      </c>
      <c r="AA1040">
        <f>MAX(0,($B$11+$C$11*AR1040)/(1+$D$11*AR1040)*AM1040/(AO1040+273)*$E$11)</f>
        <v>0</v>
      </c>
      <c r="AB1040">
        <f>$B$9*AS1040+$C$9*AT1040</f>
        <v>0</v>
      </c>
      <c r="AC1040">
        <f>AB1040*AD1040</f>
        <v>0</v>
      </c>
      <c r="AD1040">
        <f>($B$9*$D$7+$C$9*$D$7)/($B$9+$C$9)</f>
        <v>0</v>
      </c>
      <c r="AE1040">
        <f>($B$9*$K$7+$C$9*$K$7)/($B$9+$C$9)</f>
        <v>0</v>
      </c>
      <c r="AF1040">
        <v>10</v>
      </c>
      <c r="AG1040">
        <v>1550671338.7</v>
      </c>
      <c r="AH1040">
        <v>397.559</v>
      </c>
      <c r="AI1040">
        <v>398.804</v>
      </c>
      <c r="AJ1040">
        <v>9.68007</v>
      </c>
      <c r="AK1040">
        <v>2.87733</v>
      </c>
      <c r="AL1040">
        <v>1422.33</v>
      </c>
      <c r="AM1040">
        <v>99.5896</v>
      </c>
      <c r="AN1040">
        <v>0.0231912</v>
      </c>
      <c r="AO1040">
        <v>9.10204</v>
      </c>
      <c r="AP1040">
        <v>999.9</v>
      </c>
      <c r="AQ1040">
        <v>999.9</v>
      </c>
      <c r="AR1040">
        <v>9987.5</v>
      </c>
      <c r="AS1040">
        <v>0</v>
      </c>
      <c r="AT1040">
        <v>792.715</v>
      </c>
      <c r="AU1040">
        <v>0</v>
      </c>
      <c r="AV1040" t="s">
        <v>204</v>
      </c>
      <c r="AW1040">
        <v>0</v>
      </c>
      <c r="AX1040">
        <v>-1.442</v>
      </c>
      <c r="AY1040">
        <v>-0.036</v>
      </c>
      <c r="AZ1040">
        <v>0</v>
      </c>
      <c r="BA1040">
        <v>0</v>
      </c>
      <c r="BB1040">
        <v>0</v>
      </c>
      <c r="BC1040">
        <v>0</v>
      </c>
      <c r="BD1040">
        <v>401.788942622951</v>
      </c>
      <c r="BE1040">
        <v>-0.435697951193967</v>
      </c>
      <c r="BF1040">
        <v>0.234961011735445</v>
      </c>
      <c r="BG1040">
        <v>-1</v>
      </c>
      <c r="BH1040">
        <v>0</v>
      </c>
      <c r="BI1040">
        <v>0</v>
      </c>
      <c r="BJ1040" t="s">
        <v>205</v>
      </c>
      <c r="BK1040">
        <v>1.88471</v>
      </c>
      <c r="BL1040">
        <v>1.88158</v>
      </c>
      <c r="BM1040">
        <v>1.88311</v>
      </c>
      <c r="BN1040">
        <v>1.88187</v>
      </c>
      <c r="BO1040">
        <v>1.88377</v>
      </c>
      <c r="BP1040">
        <v>1.88308</v>
      </c>
      <c r="BQ1040">
        <v>1.88478</v>
      </c>
      <c r="BR1040">
        <v>1.88232</v>
      </c>
      <c r="BS1040" t="s">
        <v>206</v>
      </c>
      <c r="BT1040" t="s">
        <v>17</v>
      </c>
      <c r="BU1040" t="s">
        <v>17</v>
      </c>
      <c r="BV1040" t="s">
        <v>17</v>
      </c>
      <c r="BW1040" t="s">
        <v>207</v>
      </c>
      <c r="BX1040" t="s">
        <v>208</v>
      </c>
      <c r="BY1040" t="s">
        <v>209</v>
      </c>
      <c r="BZ1040" t="s">
        <v>209</v>
      </c>
      <c r="CA1040" t="s">
        <v>209</v>
      </c>
      <c r="CB1040" t="s">
        <v>209</v>
      </c>
      <c r="CC1040">
        <v>5</v>
      </c>
      <c r="CD1040">
        <v>0</v>
      </c>
      <c r="CE1040">
        <v>0</v>
      </c>
      <c r="CF1040">
        <v>0</v>
      </c>
      <c r="CG1040">
        <v>0</v>
      </c>
      <c r="CH1040">
        <v>2</v>
      </c>
      <c r="CI1040">
        <v>1326.2</v>
      </c>
      <c r="CJ1040">
        <v>0.400633</v>
      </c>
      <c r="CK1040">
        <v>8.67223</v>
      </c>
      <c r="CL1040">
        <v>10.5048</v>
      </c>
      <c r="CM1040">
        <v>29.9997</v>
      </c>
      <c r="CN1040">
        <v>10.1844</v>
      </c>
      <c r="CO1040">
        <v>10.5056</v>
      </c>
      <c r="CP1040">
        <v>-1</v>
      </c>
      <c r="CQ1040">
        <v>0</v>
      </c>
      <c r="CR1040">
        <v>100</v>
      </c>
      <c r="CS1040">
        <v>-999.9</v>
      </c>
      <c r="CT1040">
        <v>400</v>
      </c>
      <c r="CU1040">
        <v>8.61633</v>
      </c>
      <c r="CV1040">
        <v>103.762</v>
      </c>
      <c r="CW1040">
        <v>103.28</v>
      </c>
    </row>
    <row r="1041" spans="1:101">
      <c r="A1041">
        <v>1027</v>
      </c>
      <c r="B1041">
        <v>1550671340.7</v>
      </c>
      <c r="C1041">
        <v>3367.40000009537</v>
      </c>
      <c r="D1041" t="s">
        <v>2276</v>
      </c>
      <c r="E1041" t="s">
        <v>2277</v>
      </c>
      <c r="F1041">
        <f>J1041+I1041+M1041*K1041</f>
        <v>0</v>
      </c>
      <c r="G1041">
        <f>(1000*AM1041)/(L1041*(AO1041+273.15))</f>
        <v>0</v>
      </c>
      <c r="H1041">
        <f>((G1041*F1041*(1-(AJ1041/1000)))/(100*K1041))*(BE1041/60)</f>
        <v>0</v>
      </c>
      <c r="I1041" t="s">
        <v>197</v>
      </c>
      <c r="J1041" t="s">
        <v>198</v>
      </c>
      <c r="K1041" t="s">
        <v>199</v>
      </c>
      <c r="L1041" t="s">
        <v>200</v>
      </c>
      <c r="M1041" t="s">
        <v>2120</v>
      </c>
      <c r="N1041" t="s">
        <v>2121</v>
      </c>
      <c r="O1041" t="s">
        <v>203</v>
      </c>
      <c r="P1041" t="s">
        <v>1283</v>
      </c>
      <c r="Q1041">
        <v>1550671340.7</v>
      </c>
      <c r="R1041">
        <f>AL1041*Y1041*(AJ1041-AK1041)/(100*AF1041*(1000-Y1041*AJ1041))</f>
        <v>0</v>
      </c>
      <c r="S1041">
        <f>AL1041*Y1041*(AI1041-AH1041*(1000-Y1041*AK1041)/(1000-Y1041*AJ1041))/(100*AF1041)</f>
        <v>0</v>
      </c>
      <c r="T1041">
        <f>(U1041/V1041*100)</f>
        <v>0</v>
      </c>
      <c r="U1041">
        <f>AJ1041*(AM1041+AN1041)/1000</f>
        <v>0</v>
      </c>
      <c r="V1041">
        <f>0.61365*exp(17.502*AO1041/(240.97+AO1041))</f>
        <v>0</v>
      </c>
      <c r="W1041">
        <v>129</v>
      </c>
      <c r="X1041">
        <v>9</v>
      </c>
      <c r="Y1041">
        <f>IF(W1041*$H$11&gt;=AA1041,1.0,(AA1041/(AA1041-W1041*$H$11)))</f>
        <v>0</v>
      </c>
      <c r="Z1041">
        <f>(Y1041-1)*100</f>
        <v>0</v>
      </c>
      <c r="AA1041">
        <f>MAX(0,($B$11+$C$11*AR1041)/(1+$D$11*AR1041)*AM1041/(AO1041+273)*$E$11)</f>
        <v>0</v>
      </c>
      <c r="AB1041">
        <f>$B$9*AS1041+$C$9*AT1041</f>
        <v>0</v>
      </c>
      <c r="AC1041">
        <f>AB1041*AD1041</f>
        <v>0</v>
      </c>
      <c r="AD1041">
        <f>($B$9*$D$7+$C$9*$D$7)/($B$9+$C$9)</f>
        <v>0</v>
      </c>
      <c r="AE1041">
        <f>($B$9*$K$7+$C$9*$K$7)/($B$9+$C$9)</f>
        <v>0</v>
      </c>
      <c r="AF1041">
        <v>10</v>
      </c>
      <c r="AG1041">
        <v>1550671340.7</v>
      </c>
      <c r="AH1041">
        <v>397.486</v>
      </c>
      <c r="AI1041">
        <v>398.791</v>
      </c>
      <c r="AJ1041">
        <v>9.73289</v>
      </c>
      <c r="AK1041">
        <v>2.87728</v>
      </c>
      <c r="AL1041">
        <v>1422.84</v>
      </c>
      <c r="AM1041">
        <v>99.5907</v>
      </c>
      <c r="AN1041">
        <v>0.0233316</v>
      </c>
      <c r="AO1041">
        <v>9.14587</v>
      </c>
      <c r="AP1041">
        <v>999.9</v>
      </c>
      <c r="AQ1041">
        <v>999.9</v>
      </c>
      <c r="AR1041">
        <v>9996.88</v>
      </c>
      <c r="AS1041">
        <v>0</v>
      </c>
      <c r="AT1041">
        <v>791.811</v>
      </c>
      <c r="AU1041">
        <v>0</v>
      </c>
      <c r="AV1041" t="s">
        <v>204</v>
      </c>
      <c r="AW1041">
        <v>0</v>
      </c>
      <c r="AX1041">
        <v>-1.442</v>
      </c>
      <c r="AY1041">
        <v>-0.036</v>
      </c>
      <c r="AZ1041">
        <v>0</v>
      </c>
      <c r="BA1041">
        <v>0</v>
      </c>
      <c r="BB1041">
        <v>0</v>
      </c>
      <c r="BC1041">
        <v>0</v>
      </c>
      <c r="BD1041">
        <v>401.800393442623</v>
      </c>
      <c r="BE1041">
        <v>-0.640072852590815</v>
      </c>
      <c r="BF1041">
        <v>0.202676013663134</v>
      </c>
      <c r="BG1041">
        <v>-1</v>
      </c>
      <c r="BH1041">
        <v>0</v>
      </c>
      <c r="BI1041">
        <v>0</v>
      </c>
      <c r="BJ1041" t="s">
        <v>205</v>
      </c>
      <c r="BK1041">
        <v>1.88469</v>
      </c>
      <c r="BL1041">
        <v>1.88157</v>
      </c>
      <c r="BM1041">
        <v>1.88311</v>
      </c>
      <c r="BN1041">
        <v>1.88187</v>
      </c>
      <c r="BO1041">
        <v>1.88377</v>
      </c>
      <c r="BP1041">
        <v>1.88309</v>
      </c>
      <c r="BQ1041">
        <v>1.88478</v>
      </c>
      <c r="BR1041">
        <v>1.88232</v>
      </c>
      <c r="BS1041" t="s">
        <v>206</v>
      </c>
      <c r="BT1041" t="s">
        <v>17</v>
      </c>
      <c r="BU1041" t="s">
        <v>17</v>
      </c>
      <c r="BV1041" t="s">
        <v>17</v>
      </c>
      <c r="BW1041" t="s">
        <v>207</v>
      </c>
      <c r="BX1041" t="s">
        <v>208</v>
      </c>
      <c r="BY1041" t="s">
        <v>209</v>
      </c>
      <c r="BZ1041" t="s">
        <v>209</v>
      </c>
      <c r="CA1041" t="s">
        <v>209</v>
      </c>
      <c r="CB1041" t="s">
        <v>209</v>
      </c>
      <c r="CC1041">
        <v>5</v>
      </c>
      <c r="CD1041">
        <v>0</v>
      </c>
      <c r="CE1041">
        <v>0</v>
      </c>
      <c r="CF1041">
        <v>0</v>
      </c>
      <c r="CG1041">
        <v>0</v>
      </c>
      <c r="CH1041">
        <v>2</v>
      </c>
      <c r="CI1041">
        <v>1323.81</v>
      </c>
      <c r="CJ1041">
        <v>0.400633</v>
      </c>
      <c r="CK1041">
        <v>8.6812</v>
      </c>
      <c r="CL1041">
        <v>10.5033</v>
      </c>
      <c r="CM1041">
        <v>29.9997</v>
      </c>
      <c r="CN1041">
        <v>10.1832</v>
      </c>
      <c r="CO1041">
        <v>10.5035</v>
      </c>
      <c r="CP1041">
        <v>-1</v>
      </c>
      <c r="CQ1041">
        <v>0</v>
      </c>
      <c r="CR1041">
        <v>100</v>
      </c>
      <c r="CS1041">
        <v>-999.9</v>
      </c>
      <c r="CT1041">
        <v>400</v>
      </c>
      <c r="CU1041">
        <v>8.53467</v>
      </c>
      <c r="CV1041">
        <v>103.763</v>
      </c>
      <c r="CW1041">
        <v>103.281</v>
      </c>
    </row>
    <row r="1042" spans="1:101">
      <c r="A1042">
        <v>1028</v>
      </c>
      <c r="B1042">
        <v>1550671342.7</v>
      </c>
      <c r="C1042">
        <v>3369.40000009537</v>
      </c>
      <c r="D1042" t="s">
        <v>2278</v>
      </c>
      <c r="E1042" t="s">
        <v>2279</v>
      </c>
      <c r="F1042">
        <f>J1042+I1042+M1042*K1042</f>
        <v>0</v>
      </c>
      <c r="G1042">
        <f>(1000*AM1042)/(L1042*(AO1042+273.15))</f>
        <v>0</v>
      </c>
      <c r="H1042">
        <f>((G1042*F1042*(1-(AJ1042/1000)))/(100*K1042))*(BE1042/60)</f>
        <v>0</v>
      </c>
      <c r="I1042" t="s">
        <v>197</v>
      </c>
      <c r="J1042" t="s">
        <v>198</v>
      </c>
      <c r="K1042" t="s">
        <v>199</v>
      </c>
      <c r="L1042" t="s">
        <v>200</v>
      </c>
      <c r="M1042" t="s">
        <v>2120</v>
      </c>
      <c r="N1042" t="s">
        <v>2121</v>
      </c>
      <c r="O1042" t="s">
        <v>203</v>
      </c>
      <c r="P1042" t="s">
        <v>1283</v>
      </c>
      <c r="Q1042">
        <v>1550671342.7</v>
      </c>
      <c r="R1042">
        <f>AL1042*Y1042*(AJ1042-AK1042)/(100*AF1042*(1000-Y1042*AJ1042))</f>
        <v>0</v>
      </c>
      <c r="S1042">
        <f>AL1042*Y1042*(AI1042-AH1042*(1000-Y1042*AK1042)/(1000-Y1042*AJ1042))/(100*AF1042)</f>
        <v>0</v>
      </c>
      <c r="T1042">
        <f>(U1042/V1042*100)</f>
        <v>0</v>
      </c>
      <c r="U1042">
        <f>AJ1042*(AM1042+AN1042)/1000</f>
        <v>0</v>
      </c>
      <c r="V1042">
        <f>0.61365*exp(17.502*AO1042/(240.97+AO1042))</f>
        <v>0</v>
      </c>
      <c r="W1042">
        <v>124</v>
      </c>
      <c r="X1042">
        <v>9</v>
      </c>
      <c r="Y1042">
        <f>IF(W1042*$H$11&gt;=AA1042,1.0,(AA1042/(AA1042-W1042*$H$11)))</f>
        <v>0</v>
      </c>
      <c r="Z1042">
        <f>(Y1042-1)*100</f>
        <v>0</v>
      </c>
      <c r="AA1042">
        <f>MAX(0,($B$11+$C$11*AR1042)/(1+$D$11*AR1042)*AM1042/(AO1042+273)*$E$11)</f>
        <v>0</v>
      </c>
      <c r="AB1042">
        <f>$B$9*AS1042+$C$9*AT1042</f>
        <v>0</v>
      </c>
      <c r="AC1042">
        <f>AB1042*AD1042</f>
        <v>0</v>
      </c>
      <c r="AD1042">
        <f>($B$9*$D$7+$C$9*$D$7)/($B$9+$C$9)</f>
        <v>0</v>
      </c>
      <c r="AE1042">
        <f>($B$9*$K$7+$C$9*$K$7)/($B$9+$C$9)</f>
        <v>0</v>
      </c>
      <c r="AF1042">
        <v>10</v>
      </c>
      <c r="AG1042">
        <v>1550671342.7</v>
      </c>
      <c r="AH1042">
        <v>397.425</v>
      </c>
      <c r="AI1042">
        <v>398.803</v>
      </c>
      <c r="AJ1042">
        <v>9.78018</v>
      </c>
      <c r="AK1042">
        <v>2.87747</v>
      </c>
      <c r="AL1042">
        <v>1422.8</v>
      </c>
      <c r="AM1042">
        <v>99.591</v>
      </c>
      <c r="AN1042">
        <v>0.0231134</v>
      </c>
      <c r="AO1042">
        <v>9.1865</v>
      </c>
      <c r="AP1042">
        <v>999.9</v>
      </c>
      <c r="AQ1042">
        <v>999.9</v>
      </c>
      <c r="AR1042">
        <v>10000</v>
      </c>
      <c r="AS1042">
        <v>0</v>
      </c>
      <c r="AT1042">
        <v>795.21</v>
      </c>
      <c r="AU1042">
        <v>0</v>
      </c>
      <c r="AV1042" t="s">
        <v>204</v>
      </c>
      <c r="AW1042">
        <v>0</v>
      </c>
      <c r="AX1042">
        <v>-1.442</v>
      </c>
      <c r="AY1042">
        <v>-0.036</v>
      </c>
      <c r="AZ1042">
        <v>0</v>
      </c>
      <c r="BA1042">
        <v>0</v>
      </c>
      <c r="BB1042">
        <v>0</v>
      </c>
      <c r="BC1042">
        <v>0</v>
      </c>
      <c r="BD1042">
        <v>401.785614754098</v>
      </c>
      <c r="BE1042">
        <v>-0.706779786567364</v>
      </c>
      <c r="BF1042">
        <v>0.21357528126149</v>
      </c>
      <c r="BG1042">
        <v>-1</v>
      </c>
      <c r="BH1042">
        <v>0</v>
      </c>
      <c r="BI1042">
        <v>0</v>
      </c>
      <c r="BJ1042" t="s">
        <v>205</v>
      </c>
      <c r="BK1042">
        <v>1.8847</v>
      </c>
      <c r="BL1042">
        <v>1.88159</v>
      </c>
      <c r="BM1042">
        <v>1.88311</v>
      </c>
      <c r="BN1042">
        <v>1.88187</v>
      </c>
      <c r="BO1042">
        <v>1.88377</v>
      </c>
      <c r="BP1042">
        <v>1.88309</v>
      </c>
      <c r="BQ1042">
        <v>1.88477</v>
      </c>
      <c r="BR1042">
        <v>1.88232</v>
      </c>
      <c r="BS1042" t="s">
        <v>206</v>
      </c>
      <c r="BT1042" t="s">
        <v>17</v>
      </c>
      <c r="BU1042" t="s">
        <v>17</v>
      </c>
      <c r="BV1042" t="s">
        <v>17</v>
      </c>
      <c r="BW1042" t="s">
        <v>207</v>
      </c>
      <c r="BX1042" t="s">
        <v>208</v>
      </c>
      <c r="BY1042" t="s">
        <v>209</v>
      </c>
      <c r="BZ1042" t="s">
        <v>209</v>
      </c>
      <c r="CA1042" t="s">
        <v>209</v>
      </c>
      <c r="CB1042" t="s">
        <v>209</v>
      </c>
      <c r="CC1042">
        <v>5</v>
      </c>
      <c r="CD1042">
        <v>0</v>
      </c>
      <c r="CE1042">
        <v>0</v>
      </c>
      <c r="CF1042">
        <v>0</v>
      </c>
      <c r="CG1042">
        <v>0</v>
      </c>
      <c r="CH1042">
        <v>2</v>
      </c>
      <c r="CI1042">
        <v>1327.11</v>
      </c>
      <c r="CJ1042">
        <v>0.400633</v>
      </c>
      <c r="CK1042">
        <v>8.69025</v>
      </c>
      <c r="CL1042">
        <v>10.5021</v>
      </c>
      <c r="CM1042">
        <v>29.9997</v>
      </c>
      <c r="CN1042">
        <v>10.1821</v>
      </c>
      <c r="CO1042">
        <v>10.5018</v>
      </c>
      <c r="CP1042">
        <v>-1</v>
      </c>
      <c r="CQ1042">
        <v>0</v>
      </c>
      <c r="CR1042">
        <v>100</v>
      </c>
      <c r="CS1042">
        <v>-999.9</v>
      </c>
      <c r="CT1042">
        <v>400</v>
      </c>
      <c r="CU1042">
        <v>8.45587</v>
      </c>
      <c r="CV1042">
        <v>103.763</v>
      </c>
      <c r="CW1042">
        <v>103.281</v>
      </c>
    </row>
    <row r="1043" spans="1:101">
      <c r="A1043">
        <v>1029</v>
      </c>
      <c r="B1043">
        <v>1550671344.7</v>
      </c>
      <c r="C1043">
        <v>3371.40000009537</v>
      </c>
      <c r="D1043" t="s">
        <v>2280</v>
      </c>
      <c r="E1043" t="s">
        <v>2281</v>
      </c>
      <c r="F1043">
        <f>J1043+I1043+M1043*K1043</f>
        <v>0</v>
      </c>
      <c r="G1043">
        <f>(1000*AM1043)/(L1043*(AO1043+273.15))</f>
        <v>0</v>
      </c>
      <c r="H1043">
        <f>((G1043*F1043*(1-(AJ1043/1000)))/(100*K1043))*(BE1043/60)</f>
        <v>0</v>
      </c>
      <c r="I1043" t="s">
        <v>197</v>
      </c>
      <c r="J1043" t="s">
        <v>198</v>
      </c>
      <c r="K1043" t="s">
        <v>199</v>
      </c>
      <c r="L1043" t="s">
        <v>200</v>
      </c>
      <c r="M1043" t="s">
        <v>2120</v>
      </c>
      <c r="N1043" t="s">
        <v>2121</v>
      </c>
      <c r="O1043" t="s">
        <v>203</v>
      </c>
      <c r="P1043" t="s">
        <v>1283</v>
      </c>
      <c r="Q1043">
        <v>1550671344.7</v>
      </c>
      <c r="R1043">
        <f>AL1043*Y1043*(AJ1043-AK1043)/(100*AF1043*(1000-Y1043*AJ1043))</f>
        <v>0</v>
      </c>
      <c r="S1043">
        <f>AL1043*Y1043*(AI1043-AH1043*(1000-Y1043*AK1043)/(1000-Y1043*AJ1043))/(100*AF1043)</f>
        <v>0</v>
      </c>
      <c r="T1043">
        <f>(U1043/V1043*100)</f>
        <v>0</v>
      </c>
      <c r="U1043">
        <f>AJ1043*(AM1043+AN1043)/1000</f>
        <v>0</v>
      </c>
      <c r="V1043">
        <f>0.61365*exp(17.502*AO1043/(240.97+AO1043))</f>
        <v>0</v>
      </c>
      <c r="W1043">
        <v>143</v>
      </c>
      <c r="X1043">
        <v>10</v>
      </c>
      <c r="Y1043">
        <f>IF(W1043*$H$11&gt;=AA1043,1.0,(AA1043/(AA1043-W1043*$H$11)))</f>
        <v>0</v>
      </c>
      <c r="Z1043">
        <f>(Y1043-1)*100</f>
        <v>0</v>
      </c>
      <c r="AA1043">
        <f>MAX(0,($B$11+$C$11*AR1043)/(1+$D$11*AR1043)*AM1043/(AO1043+273)*$E$11)</f>
        <v>0</v>
      </c>
      <c r="AB1043">
        <f>$B$9*AS1043+$C$9*AT1043</f>
        <v>0</v>
      </c>
      <c r="AC1043">
        <f>AB1043*AD1043</f>
        <v>0</v>
      </c>
      <c r="AD1043">
        <f>($B$9*$D$7+$C$9*$D$7)/($B$9+$C$9)</f>
        <v>0</v>
      </c>
      <c r="AE1043">
        <f>($B$9*$K$7+$C$9*$K$7)/($B$9+$C$9)</f>
        <v>0</v>
      </c>
      <c r="AF1043">
        <v>10</v>
      </c>
      <c r="AG1043">
        <v>1550671344.7</v>
      </c>
      <c r="AH1043">
        <v>397.371</v>
      </c>
      <c r="AI1043">
        <v>398.831</v>
      </c>
      <c r="AJ1043">
        <v>9.82519</v>
      </c>
      <c r="AK1043">
        <v>2.87779</v>
      </c>
      <c r="AL1043">
        <v>1422.91</v>
      </c>
      <c r="AM1043">
        <v>99.5899</v>
      </c>
      <c r="AN1043">
        <v>0.0229965</v>
      </c>
      <c r="AO1043">
        <v>9.22083</v>
      </c>
      <c r="AP1043">
        <v>999.9</v>
      </c>
      <c r="AQ1043">
        <v>999.9</v>
      </c>
      <c r="AR1043">
        <v>9998.12</v>
      </c>
      <c r="AS1043">
        <v>0</v>
      </c>
      <c r="AT1043">
        <v>801.143</v>
      </c>
      <c r="AU1043">
        <v>0</v>
      </c>
      <c r="AV1043" t="s">
        <v>204</v>
      </c>
      <c r="AW1043">
        <v>0</v>
      </c>
      <c r="AX1043">
        <v>-1.442</v>
      </c>
      <c r="AY1043">
        <v>-0.036</v>
      </c>
      <c r="AZ1043">
        <v>0</v>
      </c>
      <c r="BA1043">
        <v>0</v>
      </c>
      <c r="BB1043">
        <v>0</v>
      </c>
      <c r="BC1043">
        <v>0</v>
      </c>
      <c r="BD1043">
        <v>401.764852459016</v>
      </c>
      <c r="BE1043">
        <v>-0.75096608308761</v>
      </c>
      <c r="BF1043">
        <v>0.224404117029648</v>
      </c>
      <c r="BG1043">
        <v>-1</v>
      </c>
      <c r="BH1043">
        <v>0</v>
      </c>
      <c r="BI1043">
        <v>0</v>
      </c>
      <c r="BJ1043" t="s">
        <v>205</v>
      </c>
      <c r="BK1043">
        <v>1.88471</v>
      </c>
      <c r="BL1043">
        <v>1.8816</v>
      </c>
      <c r="BM1043">
        <v>1.88312</v>
      </c>
      <c r="BN1043">
        <v>1.88187</v>
      </c>
      <c r="BO1043">
        <v>1.88379</v>
      </c>
      <c r="BP1043">
        <v>1.88309</v>
      </c>
      <c r="BQ1043">
        <v>1.88477</v>
      </c>
      <c r="BR1043">
        <v>1.88231</v>
      </c>
      <c r="BS1043" t="s">
        <v>206</v>
      </c>
      <c r="BT1043" t="s">
        <v>17</v>
      </c>
      <c r="BU1043" t="s">
        <v>17</v>
      </c>
      <c r="BV1043" t="s">
        <v>17</v>
      </c>
      <c r="BW1043" t="s">
        <v>207</v>
      </c>
      <c r="BX1043" t="s">
        <v>208</v>
      </c>
      <c r="BY1043" t="s">
        <v>209</v>
      </c>
      <c r="BZ1043" t="s">
        <v>209</v>
      </c>
      <c r="CA1043" t="s">
        <v>209</v>
      </c>
      <c r="CB1043" t="s">
        <v>209</v>
      </c>
      <c r="CC1043">
        <v>5</v>
      </c>
      <c r="CD1043">
        <v>0</v>
      </c>
      <c r="CE1043">
        <v>0</v>
      </c>
      <c r="CF1043">
        <v>0</v>
      </c>
      <c r="CG1043">
        <v>0</v>
      </c>
      <c r="CH1043">
        <v>2</v>
      </c>
      <c r="CI1043">
        <v>1313.57</v>
      </c>
      <c r="CJ1043">
        <v>0.400633</v>
      </c>
      <c r="CK1043">
        <v>8.69934</v>
      </c>
      <c r="CL1043">
        <v>10.5008</v>
      </c>
      <c r="CM1043">
        <v>29.9996</v>
      </c>
      <c r="CN1043">
        <v>10.1808</v>
      </c>
      <c r="CO1043">
        <v>10.5</v>
      </c>
      <c r="CP1043">
        <v>-1</v>
      </c>
      <c r="CQ1043">
        <v>0</v>
      </c>
      <c r="CR1043">
        <v>100</v>
      </c>
      <c r="CS1043">
        <v>-999.9</v>
      </c>
      <c r="CT1043">
        <v>400</v>
      </c>
      <c r="CU1043">
        <v>8.43944</v>
      </c>
      <c r="CV1043">
        <v>103.763</v>
      </c>
      <c r="CW1043">
        <v>103.282</v>
      </c>
    </row>
    <row r="1044" spans="1:101">
      <c r="A1044">
        <v>1030</v>
      </c>
      <c r="B1044">
        <v>1550671346.7</v>
      </c>
      <c r="C1044">
        <v>3373.40000009537</v>
      </c>
      <c r="D1044" t="s">
        <v>2282</v>
      </c>
      <c r="E1044" t="s">
        <v>2283</v>
      </c>
      <c r="F1044">
        <f>J1044+I1044+M1044*K1044</f>
        <v>0</v>
      </c>
      <c r="G1044">
        <f>(1000*AM1044)/(L1044*(AO1044+273.15))</f>
        <v>0</v>
      </c>
      <c r="H1044">
        <f>((G1044*F1044*(1-(AJ1044/1000)))/(100*K1044))*(BE1044/60)</f>
        <v>0</v>
      </c>
      <c r="I1044" t="s">
        <v>197</v>
      </c>
      <c r="J1044" t="s">
        <v>198</v>
      </c>
      <c r="K1044" t="s">
        <v>199</v>
      </c>
      <c r="L1044" t="s">
        <v>200</v>
      </c>
      <c r="M1044" t="s">
        <v>2120</v>
      </c>
      <c r="N1044" t="s">
        <v>2121</v>
      </c>
      <c r="O1044" t="s">
        <v>203</v>
      </c>
      <c r="P1044" t="s">
        <v>1283</v>
      </c>
      <c r="Q1044">
        <v>1550671346.7</v>
      </c>
      <c r="R1044">
        <f>AL1044*Y1044*(AJ1044-AK1044)/(100*AF1044*(1000-Y1044*AJ1044))</f>
        <v>0</v>
      </c>
      <c r="S1044">
        <f>AL1044*Y1044*(AI1044-AH1044*(1000-Y1044*AK1044)/(1000-Y1044*AJ1044))/(100*AF1044)</f>
        <v>0</v>
      </c>
      <c r="T1044">
        <f>(U1044/V1044*100)</f>
        <v>0</v>
      </c>
      <c r="U1044">
        <f>AJ1044*(AM1044+AN1044)/1000</f>
        <v>0</v>
      </c>
      <c r="V1044">
        <f>0.61365*exp(17.502*AO1044/(240.97+AO1044))</f>
        <v>0</v>
      </c>
      <c r="W1044">
        <v>150</v>
      </c>
      <c r="X1044">
        <v>11</v>
      </c>
      <c r="Y1044">
        <f>IF(W1044*$H$11&gt;=AA1044,1.0,(AA1044/(AA1044-W1044*$H$11)))</f>
        <v>0</v>
      </c>
      <c r="Z1044">
        <f>(Y1044-1)*100</f>
        <v>0</v>
      </c>
      <c r="AA1044">
        <f>MAX(0,($B$11+$C$11*AR1044)/(1+$D$11*AR1044)*AM1044/(AO1044+273)*$E$11)</f>
        <v>0</v>
      </c>
      <c r="AB1044">
        <f>$B$9*AS1044+$C$9*AT1044</f>
        <v>0</v>
      </c>
      <c r="AC1044">
        <f>AB1044*AD1044</f>
        <v>0</v>
      </c>
      <c r="AD1044">
        <f>($B$9*$D$7+$C$9*$D$7)/($B$9+$C$9)</f>
        <v>0</v>
      </c>
      <c r="AE1044">
        <f>($B$9*$K$7+$C$9*$K$7)/($B$9+$C$9)</f>
        <v>0</v>
      </c>
      <c r="AF1044">
        <v>10</v>
      </c>
      <c r="AG1044">
        <v>1550671346.7</v>
      </c>
      <c r="AH1044">
        <v>397.347</v>
      </c>
      <c r="AI1044">
        <v>398.84</v>
      </c>
      <c r="AJ1044">
        <v>9.85251</v>
      </c>
      <c r="AK1044">
        <v>2.87751</v>
      </c>
      <c r="AL1044">
        <v>1422.97</v>
      </c>
      <c r="AM1044">
        <v>99.5897</v>
      </c>
      <c r="AN1044">
        <v>0.0232277</v>
      </c>
      <c r="AO1044">
        <v>9.21109</v>
      </c>
      <c r="AP1044">
        <v>999.9</v>
      </c>
      <c r="AQ1044">
        <v>999.9</v>
      </c>
      <c r="AR1044">
        <v>10013.1</v>
      </c>
      <c r="AS1044">
        <v>0</v>
      </c>
      <c r="AT1044">
        <v>803.471</v>
      </c>
      <c r="AU1044">
        <v>0</v>
      </c>
      <c r="AV1044" t="s">
        <v>204</v>
      </c>
      <c r="AW1044">
        <v>0</v>
      </c>
      <c r="AX1044">
        <v>-1.442</v>
      </c>
      <c r="AY1044">
        <v>-0.036</v>
      </c>
      <c r="AZ1044">
        <v>0</v>
      </c>
      <c r="BA1044">
        <v>0</v>
      </c>
      <c r="BB1044">
        <v>0</v>
      </c>
      <c r="BC1044">
        <v>0</v>
      </c>
      <c r="BD1044">
        <v>401.742065573771</v>
      </c>
      <c r="BE1044">
        <v>-0.790640869861561</v>
      </c>
      <c r="BF1044">
        <v>0.234540769908478</v>
      </c>
      <c r="BG1044">
        <v>-1</v>
      </c>
      <c r="BH1044">
        <v>0</v>
      </c>
      <c r="BI1044">
        <v>0</v>
      </c>
      <c r="BJ1044" t="s">
        <v>205</v>
      </c>
      <c r="BK1044">
        <v>1.8847</v>
      </c>
      <c r="BL1044">
        <v>1.88159</v>
      </c>
      <c r="BM1044">
        <v>1.88312</v>
      </c>
      <c r="BN1044">
        <v>1.88187</v>
      </c>
      <c r="BO1044">
        <v>1.88378</v>
      </c>
      <c r="BP1044">
        <v>1.88309</v>
      </c>
      <c r="BQ1044">
        <v>1.88477</v>
      </c>
      <c r="BR1044">
        <v>1.8823</v>
      </c>
      <c r="BS1044" t="s">
        <v>206</v>
      </c>
      <c r="BT1044" t="s">
        <v>17</v>
      </c>
      <c r="BU1044" t="s">
        <v>17</v>
      </c>
      <c r="BV1044" t="s">
        <v>17</v>
      </c>
      <c r="BW1044" t="s">
        <v>207</v>
      </c>
      <c r="BX1044" t="s">
        <v>208</v>
      </c>
      <c r="BY1044" t="s">
        <v>209</v>
      </c>
      <c r="BZ1044" t="s">
        <v>209</v>
      </c>
      <c r="CA1044" t="s">
        <v>209</v>
      </c>
      <c r="CB1044" t="s">
        <v>209</v>
      </c>
      <c r="CC1044">
        <v>5</v>
      </c>
      <c r="CD1044">
        <v>0</v>
      </c>
      <c r="CE1044">
        <v>0</v>
      </c>
      <c r="CF1044">
        <v>0</v>
      </c>
      <c r="CG1044">
        <v>0</v>
      </c>
      <c r="CH1044">
        <v>2</v>
      </c>
      <c r="CI1044">
        <v>1308.26</v>
      </c>
      <c r="CJ1044">
        <v>0.400633</v>
      </c>
      <c r="CK1044">
        <v>8.70798</v>
      </c>
      <c r="CL1044">
        <v>10.4994</v>
      </c>
      <c r="CM1044">
        <v>29.9996</v>
      </c>
      <c r="CN1044">
        <v>10.1793</v>
      </c>
      <c r="CO1044">
        <v>10.4976</v>
      </c>
      <c r="CP1044">
        <v>-1</v>
      </c>
      <c r="CQ1044">
        <v>0</v>
      </c>
      <c r="CR1044">
        <v>100</v>
      </c>
      <c r="CS1044">
        <v>-999.9</v>
      </c>
      <c r="CT1044">
        <v>400</v>
      </c>
      <c r="CU1044">
        <v>8.38719</v>
      </c>
      <c r="CV1044">
        <v>103.763</v>
      </c>
      <c r="CW1044">
        <v>103.283</v>
      </c>
    </row>
    <row r="1045" spans="1:101">
      <c r="A1045">
        <v>1031</v>
      </c>
      <c r="B1045">
        <v>1550671348.7</v>
      </c>
      <c r="C1045">
        <v>3375.40000009537</v>
      </c>
      <c r="D1045" t="s">
        <v>2284</v>
      </c>
      <c r="E1045" t="s">
        <v>2285</v>
      </c>
      <c r="F1045">
        <f>J1045+I1045+M1045*K1045</f>
        <v>0</v>
      </c>
      <c r="G1045">
        <f>(1000*AM1045)/(L1045*(AO1045+273.15))</f>
        <v>0</v>
      </c>
      <c r="H1045">
        <f>((G1045*F1045*(1-(AJ1045/1000)))/(100*K1045))*(BE1045/60)</f>
        <v>0</v>
      </c>
      <c r="I1045" t="s">
        <v>197</v>
      </c>
      <c r="J1045" t="s">
        <v>198</v>
      </c>
      <c r="K1045" t="s">
        <v>199</v>
      </c>
      <c r="L1045" t="s">
        <v>200</v>
      </c>
      <c r="M1045" t="s">
        <v>2120</v>
      </c>
      <c r="N1045" t="s">
        <v>2121</v>
      </c>
      <c r="O1045" t="s">
        <v>203</v>
      </c>
      <c r="P1045" t="s">
        <v>1283</v>
      </c>
      <c r="Q1045">
        <v>1550671348.7</v>
      </c>
      <c r="R1045">
        <f>AL1045*Y1045*(AJ1045-AK1045)/(100*AF1045*(1000-Y1045*AJ1045))</f>
        <v>0</v>
      </c>
      <c r="S1045">
        <f>AL1045*Y1045*(AI1045-AH1045*(1000-Y1045*AK1045)/(1000-Y1045*AJ1045))/(100*AF1045)</f>
        <v>0</v>
      </c>
      <c r="T1045">
        <f>(U1045/V1045*100)</f>
        <v>0</v>
      </c>
      <c r="U1045">
        <f>AJ1045*(AM1045+AN1045)/1000</f>
        <v>0</v>
      </c>
      <c r="V1045">
        <f>0.61365*exp(17.502*AO1045/(240.97+AO1045))</f>
        <v>0</v>
      </c>
      <c r="W1045">
        <v>145</v>
      </c>
      <c r="X1045">
        <v>10</v>
      </c>
      <c r="Y1045">
        <f>IF(W1045*$H$11&gt;=AA1045,1.0,(AA1045/(AA1045-W1045*$H$11)))</f>
        <v>0</v>
      </c>
      <c r="Z1045">
        <f>(Y1045-1)*100</f>
        <v>0</v>
      </c>
      <c r="AA1045">
        <f>MAX(0,($B$11+$C$11*AR1045)/(1+$D$11*AR1045)*AM1045/(AO1045+273)*$E$11)</f>
        <v>0</v>
      </c>
      <c r="AB1045">
        <f>$B$9*AS1045+$C$9*AT1045</f>
        <v>0</v>
      </c>
      <c r="AC1045">
        <f>AB1045*AD1045</f>
        <v>0</v>
      </c>
      <c r="AD1045">
        <f>($B$9*$D$7+$C$9*$D$7)/($B$9+$C$9)</f>
        <v>0</v>
      </c>
      <c r="AE1045">
        <f>($B$9*$K$7+$C$9*$K$7)/($B$9+$C$9)</f>
        <v>0</v>
      </c>
      <c r="AF1045">
        <v>10</v>
      </c>
      <c r="AG1045">
        <v>1550671348.7</v>
      </c>
      <c r="AH1045">
        <v>397.309</v>
      </c>
      <c r="AI1045">
        <v>398.797</v>
      </c>
      <c r="AJ1045">
        <v>9.87221</v>
      </c>
      <c r="AK1045">
        <v>2.87775</v>
      </c>
      <c r="AL1045">
        <v>1423.31</v>
      </c>
      <c r="AM1045">
        <v>99.5902</v>
      </c>
      <c r="AN1045">
        <v>0.0233488</v>
      </c>
      <c r="AO1045">
        <v>9.20191</v>
      </c>
      <c r="AP1045">
        <v>999.9</v>
      </c>
      <c r="AQ1045">
        <v>999.9</v>
      </c>
      <c r="AR1045">
        <v>9996.88</v>
      </c>
      <c r="AS1045">
        <v>0</v>
      </c>
      <c r="AT1045">
        <v>800.464</v>
      </c>
      <c r="AU1045">
        <v>0</v>
      </c>
      <c r="AV1045" t="s">
        <v>204</v>
      </c>
      <c r="AW1045">
        <v>0</v>
      </c>
      <c r="AX1045">
        <v>-1.442</v>
      </c>
      <c r="AY1045">
        <v>-0.036</v>
      </c>
      <c r="AZ1045">
        <v>0</v>
      </c>
      <c r="BA1045">
        <v>0</v>
      </c>
      <c r="BB1045">
        <v>0</v>
      </c>
      <c r="BC1045">
        <v>0</v>
      </c>
      <c r="BD1045">
        <v>401.717598360656</v>
      </c>
      <c r="BE1045">
        <v>-0.815055241951171</v>
      </c>
      <c r="BF1045">
        <v>0.241017231539474</v>
      </c>
      <c r="BG1045">
        <v>-1</v>
      </c>
      <c r="BH1045">
        <v>0</v>
      </c>
      <c r="BI1045">
        <v>0</v>
      </c>
      <c r="BJ1045" t="s">
        <v>205</v>
      </c>
      <c r="BK1045">
        <v>1.88471</v>
      </c>
      <c r="BL1045">
        <v>1.88159</v>
      </c>
      <c r="BM1045">
        <v>1.88311</v>
      </c>
      <c r="BN1045">
        <v>1.88187</v>
      </c>
      <c r="BO1045">
        <v>1.88375</v>
      </c>
      <c r="BP1045">
        <v>1.88308</v>
      </c>
      <c r="BQ1045">
        <v>1.88477</v>
      </c>
      <c r="BR1045">
        <v>1.8823</v>
      </c>
      <c r="BS1045" t="s">
        <v>206</v>
      </c>
      <c r="BT1045" t="s">
        <v>17</v>
      </c>
      <c r="BU1045" t="s">
        <v>17</v>
      </c>
      <c r="BV1045" t="s">
        <v>17</v>
      </c>
      <c r="BW1045" t="s">
        <v>207</v>
      </c>
      <c r="BX1045" t="s">
        <v>208</v>
      </c>
      <c r="BY1045" t="s">
        <v>209</v>
      </c>
      <c r="BZ1045" t="s">
        <v>209</v>
      </c>
      <c r="CA1045" t="s">
        <v>209</v>
      </c>
      <c r="CB1045" t="s">
        <v>209</v>
      </c>
      <c r="CC1045">
        <v>5</v>
      </c>
      <c r="CD1045">
        <v>0</v>
      </c>
      <c r="CE1045">
        <v>0</v>
      </c>
      <c r="CF1045">
        <v>0</v>
      </c>
      <c r="CG1045">
        <v>0</v>
      </c>
      <c r="CH1045">
        <v>2</v>
      </c>
      <c r="CI1045">
        <v>1312.18</v>
      </c>
      <c r="CJ1045">
        <v>0.400633</v>
      </c>
      <c r="CK1045">
        <v>8.71622</v>
      </c>
      <c r="CL1045">
        <v>10.4981</v>
      </c>
      <c r="CM1045">
        <v>29.9997</v>
      </c>
      <c r="CN1045">
        <v>10.1777</v>
      </c>
      <c r="CO1045">
        <v>10.4957</v>
      </c>
      <c r="CP1045">
        <v>-1</v>
      </c>
      <c r="CQ1045">
        <v>0</v>
      </c>
      <c r="CR1045">
        <v>100</v>
      </c>
      <c r="CS1045">
        <v>-999.9</v>
      </c>
      <c r="CT1045">
        <v>400</v>
      </c>
      <c r="CU1045">
        <v>8.3118</v>
      </c>
      <c r="CV1045">
        <v>103.764</v>
      </c>
      <c r="CW1045">
        <v>103.284</v>
      </c>
    </row>
    <row r="1046" spans="1:101">
      <c r="A1046">
        <v>1032</v>
      </c>
      <c r="B1046">
        <v>1550671350.7</v>
      </c>
      <c r="C1046">
        <v>3377.40000009537</v>
      </c>
      <c r="D1046" t="s">
        <v>2286</v>
      </c>
      <c r="E1046" t="s">
        <v>2287</v>
      </c>
      <c r="F1046">
        <f>J1046+I1046+M1046*K1046</f>
        <v>0</v>
      </c>
      <c r="G1046">
        <f>(1000*AM1046)/(L1046*(AO1046+273.15))</f>
        <v>0</v>
      </c>
      <c r="H1046">
        <f>((G1046*F1046*(1-(AJ1046/1000)))/(100*K1046))*(BE1046/60)</f>
        <v>0</v>
      </c>
      <c r="I1046" t="s">
        <v>197</v>
      </c>
      <c r="J1046" t="s">
        <v>198</v>
      </c>
      <c r="K1046" t="s">
        <v>199</v>
      </c>
      <c r="L1046" t="s">
        <v>200</v>
      </c>
      <c r="M1046" t="s">
        <v>2120</v>
      </c>
      <c r="N1046" t="s">
        <v>2121</v>
      </c>
      <c r="O1046" t="s">
        <v>203</v>
      </c>
      <c r="P1046" t="s">
        <v>1283</v>
      </c>
      <c r="Q1046">
        <v>1550671350.7</v>
      </c>
      <c r="R1046">
        <f>AL1046*Y1046*(AJ1046-AK1046)/(100*AF1046*(1000-Y1046*AJ1046))</f>
        <v>0</v>
      </c>
      <c r="S1046">
        <f>AL1046*Y1046*(AI1046-AH1046*(1000-Y1046*AK1046)/(1000-Y1046*AJ1046))/(100*AF1046)</f>
        <v>0</v>
      </c>
      <c r="T1046">
        <f>(U1046/V1046*100)</f>
        <v>0</v>
      </c>
      <c r="U1046">
        <f>AJ1046*(AM1046+AN1046)/1000</f>
        <v>0</v>
      </c>
      <c r="V1046">
        <f>0.61365*exp(17.502*AO1046/(240.97+AO1046))</f>
        <v>0</v>
      </c>
      <c r="W1046">
        <v>141</v>
      </c>
      <c r="X1046">
        <v>10</v>
      </c>
      <c r="Y1046">
        <f>IF(W1046*$H$11&gt;=AA1046,1.0,(AA1046/(AA1046-W1046*$H$11)))</f>
        <v>0</v>
      </c>
      <c r="Z1046">
        <f>(Y1046-1)*100</f>
        <v>0</v>
      </c>
      <c r="AA1046">
        <f>MAX(0,($B$11+$C$11*AR1046)/(1+$D$11*AR1046)*AM1046/(AO1046+273)*$E$11)</f>
        <v>0</v>
      </c>
      <c r="AB1046">
        <f>$B$9*AS1046+$C$9*AT1046</f>
        <v>0</v>
      </c>
      <c r="AC1046">
        <f>AB1046*AD1046</f>
        <v>0</v>
      </c>
      <c r="AD1046">
        <f>($B$9*$D$7+$C$9*$D$7)/($B$9+$C$9)</f>
        <v>0</v>
      </c>
      <c r="AE1046">
        <f>($B$9*$K$7+$C$9*$K$7)/($B$9+$C$9)</f>
        <v>0</v>
      </c>
      <c r="AF1046">
        <v>10</v>
      </c>
      <c r="AG1046">
        <v>1550671350.7</v>
      </c>
      <c r="AH1046">
        <v>397.283</v>
      </c>
      <c r="AI1046">
        <v>398.773</v>
      </c>
      <c r="AJ1046">
        <v>9.90648</v>
      </c>
      <c r="AK1046">
        <v>2.87817</v>
      </c>
      <c r="AL1046">
        <v>1423.17</v>
      </c>
      <c r="AM1046">
        <v>99.5888</v>
      </c>
      <c r="AN1046">
        <v>0.0230436</v>
      </c>
      <c r="AO1046">
        <v>9.22056</v>
      </c>
      <c r="AP1046">
        <v>999.9</v>
      </c>
      <c r="AQ1046">
        <v>999.9</v>
      </c>
      <c r="AR1046">
        <v>9973.75</v>
      </c>
      <c r="AS1046">
        <v>0</v>
      </c>
      <c r="AT1046">
        <v>796.612</v>
      </c>
      <c r="AU1046">
        <v>0</v>
      </c>
      <c r="AV1046" t="s">
        <v>204</v>
      </c>
      <c r="AW1046">
        <v>0</v>
      </c>
      <c r="AX1046">
        <v>-1.442</v>
      </c>
      <c r="AY1046">
        <v>-0.036</v>
      </c>
      <c r="AZ1046">
        <v>0</v>
      </c>
      <c r="BA1046">
        <v>0</v>
      </c>
      <c r="BB1046">
        <v>0</v>
      </c>
      <c r="BC1046">
        <v>0</v>
      </c>
      <c r="BD1046">
        <v>401.692262295082</v>
      </c>
      <c r="BE1046">
        <v>-0.831598949404033</v>
      </c>
      <c r="BF1046">
        <v>0.245478916435619</v>
      </c>
      <c r="BG1046">
        <v>-1</v>
      </c>
      <c r="BH1046">
        <v>0</v>
      </c>
      <c r="BI1046">
        <v>0</v>
      </c>
      <c r="BJ1046" t="s">
        <v>205</v>
      </c>
      <c r="BK1046">
        <v>1.88473</v>
      </c>
      <c r="BL1046">
        <v>1.88159</v>
      </c>
      <c r="BM1046">
        <v>1.88311</v>
      </c>
      <c r="BN1046">
        <v>1.88187</v>
      </c>
      <c r="BO1046">
        <v>1.88374</v>
      </c>
      <c r="BP1046">
        <v>1.88308</v>
      </c>
      <c r="BQ1046">
        <v>1.88477</v>
      </c>
      <c r="BR1046">
        <v>1.88231</v>
      </c>
      <c r="BS1046" t="s">
        <v>206</v>
      </c>
      <c r="BT1046" t="s">
        <v>17</v>
      </c>
      <c r="BU1046" t="s">
        <v>17</v>
      </c>
      <c r="BV1046" t="s">
        <v>17</v>
      </c>
      <c r="BW1046" t="s">
        <v>207</v>
      </c>
      <c r="BX1046" t="s">
        <v>208</v>
      </c>
      <c r="BY1046" t="s">
        <v>209</v>
      </c>
      <c r="BZ1046" t="s">
        <v>209</v>
      </c>
      <c r="CA1046" t="s">
        <v>209</v>
      </c>
      <c r="CB1046" t="s">
        <v>209</v>
      </c>
      <c r="CC1046">
        <v>5</v>
      </c>
      <c r="CD1046">
        <v>0</v>
      </c>
      <c r="CE1046">
        <v>0</v>
      </c>
      <c r="CF1046">
        <v>0</v>
      </c>
      <c r="CG1046">
        <v>0</v>
      </c>
      <c r="CH1046">
        <v>2</v>
      </c>
      <c r="CI1046">
        <v>1315.17</v>
      </c>
      <c r="CJ1046">
        <v>0.400633</v>
      </c>
      <c r="CK1046">
        <v>8.72498</v>
      </c>
      <c r="CL1046">
        <v>10.4969</v>
      </c>
      <c r="CM1046">
        <v>29.9998</v>
      </c>
      <c r="CN1046">
        <v>10.1763</v>
      </c>
      <c r="CO1046">
        <v>10.4939</v>
      </c>
      <c r="CP1046">
        <v>-1</v>
      </c>
      <c r="CQ1046">
        <v>0</v>
      </c>
      <c r="CR1046">
        <v>100</v>
      </c>
      <c r="CS1046">
        <v>-999.9</v>
      </c>
      <c r="CT1046">
        <v>400</v>
      </c>
      <c r="CU1046">
        <v>8.23393</v>
      </c>
      <c r="CV1046">
        <v>103.765</v>
      </c>
      <c r="CW1046">
        <v>103.284</v>
      </c>
    </row>
    <row r="1047" spans="1:101">
      <c r="A1047">
        <v>1033</v>
      </c>
      <c r="B1047">
        <v>1550671352.7</v>
      </c>
      <c r="C1047">
        <v>3379.40000009537</v>
      </c>
      <c r="D1047" t="s">
        <v>2288</v>
      </c>
      <c r="E1047" t="s">
        <v>2289</v>
      </c>
      <c r="F1047">
        <f>J1047+I1047+M1047*K1047</f>
        <v>0</v>
      </c>
      <c r="G1047">
        <f>(1000*AM1047)/(L1047*(AO1047+273.15))</f>
        <v>0</v>
      </c>
      <c r="H1047">
        <f>((G1047*F1047*(1-(AJ1047/1000)))/(100*K1047))*(BE1047/60)</f>
        <v>0</v>
      </c>
      <c r="I1047" t="s">
        <v>197</v>
      </c>
      <c r="J1047" t="s">
        <v>198</v>
      </c>
      <c r="K1047" t="s">
        <v>199</v>
      </c>
      <c r="L1047" t="s">
        <v>200</v>
      </c>
      <c r="M1047" t="s">
        <v>2120</v>
      </c>
      <c r="N1047" t="s">
        <v>2121</v>
      </c>
      <c r="O1047" t="s">
        <v>203</v>
      </c>
      <c r="P1047" t="s">
        <v>1283</v>
      </c>
      <c r="Q1047">
        <v>1550671352.7</v>
      </c>
      <c r="R1047">
        <f>AL1047*Y1047*(AJ1047-AK1047)/(100*AF1047*(1000-Y1047*AJ1047))</f>
        <v>0</v>
      </c>
      <c r="S1047">
        <f>AL1047*Y1047*(AI1047-AH1047*(1000-Y1047*AK1047)/(1000-Y1047*AJ1047))/(100*AF1047)</f>
        <v>0</v>
      </c>
      <c r="T1047">
        <f>(U1047/V1047*100)</f>
        <v>0</v>
      </c>
      <c r="U1047">
        <f>AJ1047*(AM1047+AN1047)/1000</f>
        <v>0</v>
      </c>
      <c r="V1047">
        <f>0.61365*exp(17.502*AO1047/(240.97+AO1047))</f>
        <v>0</v>
      </c>
      <c r="W1047">
        <v>120</v>
      </c>
      <c r="X1047">
        <v>8</v>
      </c>
      <c r="Y1047">
        <f>IF(W1047*$H$11&gt;=AA1047,1.0,(AA1047/(AA1047-W1047*$H$11)))</f>
        <v>0</v>
      </c>
      <c r="Z1047">
        <f>(Y1047-1)*100</f>
        <v>0</v>
      </c>
      <c r="AA1047">
        <f>MAX(0,($B$11+$C$11*AR1047)/(1+$D$11*AR1047)*AM1047/(AO1047+273)*$E$11)</f>
        <v>0</v>
      </c>
      <c r="AB1047">
        <f>$B$9*AS1047+$C$9*AT1047</f>
        <v>0</v>
      </c>
      <c r="AC1047">
        <f>AB1047*AD1047</f>
        <v>0</v>
      </c>
      <c r="AD1047">
        <f>($B$9*$D$7+$C$9*$D$7)/($B$9+$C$9)</f>
        <v>0</v>
      </c>
      <c r="AE1047">
        <f>($B$9*$K$7+$C$9*$K$7)/($B$9+$C$9)</f>
        <v>0</v>
      </c>
      <c r="AF1047">
        <v>10</v>
      </c>
      <c r="AG1047">
        <v>1550671352.7</v>
      </c>
      <c r="AH1047">
        <v>397.247</v>
      </c>
      <c r="AI1047">
        <v>398.795</v>
      </c>
      <c r="AJ1047">
        <v>9.93797</v>
      </c>
      <c r="AK1047">
        <v>2.87826</v>
      </c>
      <c r="AL1047">
        <v>1422.85</v>
      </c>
      <c r="AM1047">
        <v>99.5899</v>
      </c>
      <c r="AN1047">
        <v>0.0229639</v>
      </c>
      <c r="AO1047">
        <v>9.2216</v>
      </c>
      <c r="AP1047">
        <v>999.9</v>
      </c>
      <c r="AQ1047">
        <v>999.9</v>
      </c>
      <c r="AR1047">
        <v>9993.12</v>
      </c>
      <c r="AS1047">
        <v>0</v>
      </c>
      <c r="AT1047">
        <v>790.359</v>
      </c>
      <c r="AU1047">
        <v>0</v>
      </c>
      <c r="AV1047" t="s">
        <v>204</v>
      </c>
      <c r="AW1047">
        <v>0</v>
      </c>
      <c r="AX1047">
        <v>-1.442</v>
      </c>
      <c r="AY1047">
        <v>-0.036</v>
      </c>
      <c r="AZ1047">
        <v>0</v>
      </c>
      <c r="BA1047">
        <v>0</v>
      </c>
      <c r="BB1047">
        <v>0</v>
      </c>
      <c r="BC1047">
        <v>0</v>
      </c>
      <c r="BD1047">
        <v>401.666901639344</v>
      </c>
      <c r="BE1047">
        <v>-0.84481556086605</v>
      </c>
      <c r="BF1047">
        <v>0.248975455036091</v>
      </c>
      <c r="BG1047">
        <v>-1</v>
      </c>
      <c r="BH1047">
        <v>0</v>
      </c>
      <c r="BI1047">
        <v>0</v>
      </c>
      <c r="BJ1047" t="s">
        <v>205</v>
      </c>
      <c r="BK1047">
        <v>1.88473</v>
      </c>
      <c r="BL1047">
        <v>1.8816</v>
      </c>
      <c r="BM1047">
        <v>1.8831</v>
      </c>
      <c r="BN1047">
        <v>1.88187</v>
      </c>
      <c r="BO1047">
        <v>1.88375</v>
      </c>
      <c r="BP1047">
        <v>1.88309</v>
      </c>
      <c r="BQ1047">
        <v>1.88477</v>
      </c>
      <c r="BR1047">
        <v>1.8823</v>
      </c>
      <c r="BS1047" t="s">
        <v>206</v>
      </c>
      <c r="BT1047" t="s">
        <v>17</v>
      </c>
      <c r="BU1047" t="s">
        <v>17</v>
      </c>
      <c r="BV1047" t="s">
        <v>17</v>
      </c>
      <c r="BW1047" t="s">
        <v>207</v>
      </c>
      <c r="BX1047" t="s">
        <v>208</v>
      </c>
      <c r="BY1047" t="s">
        <v>209</v>
      </c>
      <c r="BZ1047" t="s">
        <v>209</v>
      </c>
      <c r="CA1047" t="s">
        <v>209</v>
      </c>
      <c r="CB1047" t="s">
        <v>209</v>
      </c>
      <c r="CC1047">
        <v>5</v>
      </c>
      <c r="CD1047">
        <v>0</v>
      </c>
      <c r="CE1047">
        <v>0</v>
      </c>
      <c r="CF1047">
        <v>0</v>
      </c>
      <c r="CG1047">
        <v>0</v>
      </c>
      <c r="CH1047">
        <v>2</v>
      </c>
      <c r="CI1047">
        <v>1330.51</v>
      </c>
      <c r="CJ1047">
        <v>0.400633</v>
      </c>
      <c r="CK1047">
        <v>8.73417</v>
      </c>
      <c r="CL1047">
        <v>10.4957</v>
      </c>
      <c r="CM1047">
        <v>29.9998</v>
      </c>
      <c r="CN1047">
        <v>10.1751</v>
      </c>
      <c r="CO1047">
        <v>10.4918</v>
      </c>
      <c r="CP1047">
        <v>-1</v>
      </c>
      <c r="CQ1047">
        <v>0</v>
      </c>
      <c r="CR1047">
        <v>100</v>
      </c>
      <c r="CS1047">
        <v>-999.9</v>
      </c>
      <c r="CT1047">
        <v>400</v>
      </c>
      <c r="CU1047">
        <v>8.15831</v>
      </c>
      <c r="CV1047">
        <v>103.765</v>
      </c>
      <c r="CW1047">
        <v>103.284</v>
      </c>
    </row>
    <row r="1048" spans="1:101">
      <c r="A1048">
        <v>1034</v>
      </c>
      <c r="B1048">
        <v>1550671354.7</v>
      </c>
      <c r="C1048">
        <v>3381.40000009537</v>
      </c>
      <c r="D1048" t="s">
        <v>2290</v>
      </c>
      <c r="E1048" t="s">
        <v>2291</v>
      </c>
      <c r="F1048">
        <f>J1048+I1048+M1048*K1048</f>
        <v>0</v>
      </c>
      <c r="G1048">
        <f>(1000*AM1048)/(L1048*(AO1048+273.15))</f>
        <v>0</v>
      </c>
      <c r="H1048">
        <f>((G1048*F1048*(1-(AJ1048/1000)))/(100*K1048))*(BE1048/60)</f>
        <v>0</v>
      </c>
      <c r="I1048" t="s">
        <v>197</v>
      </c>
      <c r="J1048" t="s">
        <v>198</v>
      </c>
      <c r="K1048" t="s">
        <v>199</v>
      </c>
      <c r="L1048" t="s">
        <v>200</v>
      </c>
      <c r="M1048" t="s">
        <v>2120</v>
      </c>
      <c r="N1048" t="s">
        <v>2121</v>
      </c>
      <c r="O1048" t="s">
        <v>203</v>
      </c>
      <c r="P1048" t="s">
        <v>1283</v>
      </c>
      <c r="Q1048">
        <v>1550671354.7</v>
      </c>
      <c r="R1048">
        <f>AL1048*Y1048*(AJ1048-AK1048)/(100*AF1048*(1000-Y1048*AJ1048))</f>
        <v>0</v>
      </c>
      <c r="S1048">
        <f>AL1048*Y1048*(AI1048-AH1048*(1000-Y1048*AK1048)/(1000-Y1048*AJ1048))/(100*AF1048)</f>
        <v>0</v>
      </c>
      <c r="T1048">
        <f>(U1048/V1048*100)</f>
        <v>0</v>
      </c>
      <c r="U1048">
        <f>AJ1048*(AM1048+AN1048)/1000</f>
        <v>0</v>
      </c>
      <c r="V1048">
        <f>0.61365*exp(17.502*AO1048/(240.97+AO1048))</f>
        <v>0</v>
      </c>
      <c r="W1048">
        <v>114</v>
      </c>
      <c r="X1048">
        <v>8</v>
      </c>
      <c r="Y1048">
        <f>IF(W1048*$H$11&gt;=AA1048,1.0,(AA1048/(AA1048-W1048*$H$11)))</f>
        <v>0</v>
      </c>
      <c r="Z1048">
        <f>(Y1048-1)*100</f>
        <v>0</v>
      </c>
      <c r="AA1048">
        <f>MAX(0,($B$11+$C$11*AR1048)/(1+$D$11*AR1048)*AM1048/(AO1048+273)*$E$11)</f>
        <v>0</v>
      </c>
      <c r="AB1048">
        <f>$B$9*AS1048+$C$9*AT1048</f>
        <v>0</v>
      </c>
      <c r="AC1048">
        <f>AB1048*AD1048</f>
        <v>0</v>
      </c>
      <c r="AD1048">
        <f>($B$9*$D$7+$C$9*$D$7)/($B$9+$C$9)</f>
        <v>0</v>
      </c>
      <c r="AE1048">
        <f>($B$9*$K$7+$C$9*$K$7)/($B$9+$C$9)</f>
        <v>0</v>
      </c>
      <c r="AF1048">
        <v>10</v>
      </c>
      <c r="AG1048">
        <v>1550671354.7</v>
      </c>
      <c r="AH1048">
        <v>397.2</v>
      </c>
      <c r="AI1048">
        <v>398.802</v>
      </c>
      <c r="AJ1048">
        <v>9.96598</v>
      </c>
      <c r="AK1048">
        <v>2.87891</v>
      </c>
      <c r="AL1048">
        <v>1423.43</v>
      </c>
      <c r="AM1048">
        <v>99.5906</v>
      </c>
      <c r="AN1048">
        <v>0.0231074</v>
      </c>
      <c r="AO1048">
        <v>9.22116</v>
      </c>
      <c r="AP1048">
        <v>999.9</v>
      </c>
      <c r="AQ1048">
        <v>999.9</v>
      </c>
      <c r="AR1048">
        <v>10030.6</v>
      </c>
      <c r="AS1048">
        <v>0</v>
      </c>
      <c r="AT1048">
        <v>780.197</v>
      </c>
      <c r="AU1048">
        <v>0</v>
      </c>
      <c r="AV1048" t="s">
        <v>204</v>
      </c>
      <c r="AW1048">
        <v>0</v>
      </c>
      <c r="AX1048">
        <v>-1.442</v>
      </c>
      <c r="AY1048">
        <v>-0.036</v>
      </c>
      <c r="AZ1048">
        <v>0</v>
      </c>
      <c r="BA1048">
        <v>0</v>
      </c>
      <c r="BB1048">
        <v>0</v>
      </c>
      <c r="BC1048">
        <v>0</v>
      </c>
      <c r="BD1048">
        <v>401.640262295082</v>
      </c>
      <c r="BE1048">
        <v>-0.852704364062093</v>
      </c>
      <c r="BF1048">
        <v>0.251136753395852</v>
      </c>
      <c r="BG1048">
        <v>-1</v>
      </c>
      <c r="BH1048">
        <v>0</v>
      </c>
      <c r="BI1048">
        <v>0</v>
      </c>
      <c r="BJ1048" t="s">
        <v>205</v>
      </c>
      <c r="BK1048">
        <v>1.88469</v>
      </c>
      <c r="BL1048">
        <v>1.8816</v>
      </c>
      <c r="BM1048">
        <v>1.8831</v>
      </c>
      <c r="BN1048">
        <v>1.88186</v>
      </c>
      <c r="BO1048">
        <v>1.88377</v>
      </c>
      <c r="BP1048">
        <v>1.88309</v>
      </c>
      <c r="BQ1048">
        <v>1.88477</v>
      </c>
      <c r="BR1048">
        <v>1.88229</v>
      </c>
      <c r="BS1048" t="s">
        <v>206</v>
      </c>
      <c r="BT1048" t="s">
        <v>17</v>
      </c>
      <c r="BU1048" t="s">
        <v>17</v>
      </c>
      <c r="BV1048" t="s">
        <v>17</v>
      </c>
      <c r="BW1048" t="s">
        <v>207</v>
      </c>
      <c r="BX1048" t="s">
        <v>208</v>
      </c>
      <c r="BY1048" t="s">
        <v>209</v>
      </c>
      <c r="BZ1048" t="s">
        <v>209</v>
      </c>
      <c r="CA1048" t="s">
        <v>209</v>
      </c>
      <c r="CB1048" t="s">
        <v>209</v>
      </c>
      <c r="CC1048">
        <v>5</v>
      </c>
      <c r="CD1048">
        <v>0</v>
      </c>
      <c r="CE1048">
        <v>0</v>
      </c>
      <c r="CF1048">
        <v>0</v>
      </c>
      <c r="CG1048">
        <v>0</v>
      </c>
      <c r="CH1048">
        <v>2</v>
      </c>
      <c r="CI1048">
        <v>1335.16</v>
      </c>
      <c r="CJ1048">
        <v>0.400633</v>
      </c>
      <c r="CK1048">
        <v>8.74328</v>
      </c>
      <c r="CL1048">
        <v>10.4942</v>
      </c>
      <c r="CM1048">
        <v>29.9998</v>
      </c>
      <c r="CN1048">
        <v>10.1736</v>
      </c>
      <c r="CO1048">
        <v>10.4901</v>
      </c>
      <c r="CP1048">
        <v>-1</v>
      </c>
      <c r="CQ1048">
        <v>0</v>
      </c>
      <c r="CR1048">
        <v>100</v>
      </c>
      <c r="CS1048">
        <v>-999.9</v>
      </c>
      <c r="CT1048">
        <v>400</v>
      </c>
      <c r="CU1048">
        <v>8.079</v>
      </c>
      <c r="CV1048">
        <v>103.765</v>
      </c>
      <c r="CW1048">
        <v>103.285</v>
      </c>
    </row>
    <row r="1049" spans="1:101">
      <c r="A1049">
        <v>1035</v>
      </c>
      <c r="B1049">
        <v>1550671356.7</v>
      </c>
      <c r="C1049">
        <v>3383.40000009537</v>
      </c>
      <c r="D1049" t="s">
        <v>2292</v>
      </c>
      <c r="E1049" t="s">
        <v>2293</v>
      </c>
      <c r="F1049">
        <f>J1049+I1049+M1049*K1049</f>
        <v>0</v>
      </c>
      <c r="G1049">
        <f>(1000*AM1049)/(L1049*(AO1049+273.15))</f>
        <v>0</v>
      </c>
      <c r="H1049">
        <f>((G1049*F1049*(1-(AJ1049/1000)))/(100*K1049))*(BE1049/60)</f>
        <v>0</v>
      </c>
      <c r="I1049" t="s">
        <v>197</v>
      </c>
      <c r="J1049" t="s">
        <v>198</v>
      </c>
      <c r="K1049" t="s">
        <v>199</v>
      </c>
      <c r="L1049" t="s">
        <v>200</v>
      </c>
      <c r="M1049" t="s">
        <v>2120</v>
      </c>
      <c r="N1049" t="s">
        <v>2121</v>
      </c>
      <c r="O1049" t="s">
        <v>203</v>
      </c>
      <c r="P1049" t="s">
        <v>1283</v>
      </c>
      <c r="Q1049">
        <v>1550671356.7</v>
      </c>
      <c r="R1049">
        <f>AL1049*Y1049*(AJ1049-AK1049)/(100*AF1049*(1000-Y1049*AJ1049))</f>
        <v>0</v>
      </c>
      <c r="S1049">
        <f>AL1049*Y1049*(AI1049-AH1049*(1000-Y1049*AK1049)/(1000-Y1049*AJ1049))/(100*AF1049)</f>
        <v>0</v>
      </c>
      <c r="T1049">
        <f>(U1049/V1049*100)</f>
        <v>0</v>
      </c>
      <c r="U1049">
        <f>AJ1049*(AM1049+AN1049)/1000</f>
        <v>0</v>
      </c>
      <c r="V1049">
        <f>0.61365*exp(17.502*AO1049/(240.97+AO1049))</f>
        <v>0</v>
      </c>
      <c r="W1049">
        <v>115</v>
      </c>
      <c r="X1049">
        <v>8</v>
      </c>
      <c r="Y1049">
        <f>IF(W1049*$H$11&gt;=AA1049,1.0,(AA1049/(AA1049-W1049*$H$11)))</f>
        <v>0</v>
      </c>
      <c r="Z1049">
        <f>(Y1049-1)*100</f>
        <v>0</v>
      </c>
      <c r="AA1049">
        <f>MAX(0,($B$11+$C$11*AR1049)/(1+$D$11*AR1049)*AM1049/(AO1049+273)*$E$11)</f>
        <v>0</v>
      </c>
      <c r="AB1049">
        <f>$B$9*AS1049+$C$9*AT1049</f>
        <v>0</v>
      </c>
      <c r="AC1049">
        <f>AB1049*AD1049</f>
        <v>0</v>
      </c>
      <c r="AD1049">
        <f>($B$9*$D$7+$C$9*$D$7)/($B$9+$C$9)</f>
        <v>0</v>
      </c>
      <c r="AE1049">
        <f>($B$9*$K$7+$C$9*$K$7)/($B$9+$C$9)</f>
        <v>0</v>
      </c>
      <c r="AF1049">
        <v>10</v>
      </c>
      <c r="AG1049">
        <v>1550671356.7</v>
      </c>
      <c r="AH1049">
        <v>397.179</v>
      </c>
      <c r="AI1049">
        <v>398.78</v>
      </c>
      <c r="AJ1049">
        <v>9.99234</v>
      </c>
      <c r="AK1049">
        <v>2.87895</v>
      </c>
      <c r="AL1049">
        <v>1423.68</v>
      </c>
      <c r="AM1049">
        <v>99.5898</v>
      </c>
      <c r="AN1049">
        <v>0.0232173</v>
      </c>
      <c r="AO1049">
        <v>9.23319</v>
      </c>
      <c r="AP1049">
        <v>999.9</v>
      </c>
      <c r="AQ1049">
        <v>999.9</v>
      </c>
      <c r="AR1049">
        <v>10008.8</v>
      </c>
      <c r="AS1049">
        <v>0</v>
      </c>
      <c r="AT1049">
        <v>773.661</v>
      </c>
      <c r="AU1049">
        <v>0</v>
      </c>
      <c r="AV1049" t="s">
        <v>204</v>
      </c>
      <c r="AW1049">
        <v>0</v>
      </c>
      <c r="AX1049">
        <v>-1.442</v>
      </c>
      <c r="AY1049">
        <v>-0.036</v>
      </c>
      <c r="AZ1049">
        <v>0</v>
      </c>
      <c r="BA1049">
        <v>0</v>
      </c>
      <c r="BB1049">
        <v>0</v>
      </c>
      <c r="BC1049">
        <v>0</v>
      </c>
      <c r="BD1049">
        <v>401.61168852459</v>
      </c>
      <c r="BE1049">
        <v>-0.848724438929189</v>
      </c>
      <c r="BF1049">
        <v>0.24996131116921</v>
      </c>
      <c r="BG1049">
        <v>-1</v>
      </c>
      <c r="BH1049">
        <v>0</v>
      </c>
      <c r="BI1049">
        <v>0</v>
      </c>
      <c r="BJ1049" t="s">
        <v>205</v>
      </c>
      <c r="BK1049">
        <v>1.88468</v>
      </c>
      <c r="BL1049">
        <v>1.88161</v>
      </c>
      <c r="BM1049">
        <v>1.88311</v>
      </c>
      <c r="BN1049">
        <v>1.88186</v>
      </c>
      <c r="BO1049">
        <v>1.88378</v>
      </c>
      <c r="BP1049">
        <v>1.88309</v>
      </c>
      <c r="BQ1049">
        <v>1.88477</v>
      </c>
      <c r="BR1049">
        <v>1.88228</v>
      </c>
      <c r="BS1049" t="s">
        <v>206</v>
      </c>
      <c r="BT1049" t="s">
        <v>17</v>
      </c>
      <c r="BU1049" t="s">
        <v>17</v>
      </c>
      <c r="BV1049" t="s">
        <v>17</v>
      </c>
      <c r="BW1049" t="s">
        <v>207</v>
      </c>
      <c r="BX1049" t="s">
        <v>208</v>
      </c>
      <c r="BY1049" t="s">
        <v>209</v>
      </c>
      <c r="BZ1049" t="s">
        <v>209</v>
      </c>
      <c r="CA1049" t="s">
        <v>209</v>
      </c>
      <c r="CB1049" t="s">
        <v>209</v>
      </c>
      <c r="CC1049">
        <v>5</v>
      </c>
      <c r="CD1049">
        <v>0</v>
      </c>
      <c r="CE1049">
        <v>0</v>
      </c>
      <c r="CF1049">
        <v>0</v>
      </c>
      <c r="CG1049">
        <v>0</v>
      </c>
      <c r="CH1049">
        <v>2</v>
      </c>
      <c r="CI1049">
        <v>1334.49</v>
      </c>
      <c r="CJ1049">
        <v>0.404909</v>
      </c>
      <c r="CK1049">
        <v>8.7521</v>
      </c>
      <c r="CL1049">
        <v>10.4928</v>
      </c>
      <c r="CM1049">
        <v>29.9997</v>
      </c>
      <c r="CN1049">
        <v>10.1723</v>
      </c>
      <c r="CO1049">
        <v>10.4886</v>
      </c>
      <c r="CP1049">
        <v>-1</v>
      </c>
      <c r="CQ1049">
        <v>0</v>
      </c>
      <c r="CR1049">
        <v>100</v>
      </c>
      <c r="CS1049">
        <v>-999.9</v>
      </c>
      <c r="CT1049">
        <v>400</v>
      </c>
      <c r="CU1049">
        <v>8.00195</v>
      </c>
      <c r="CV1049">
        <v>103.766</v>
      </c>
      <c r="CW1049">
        <v>103.286</v>
      </c>
    </row>
    <row r="1050" spans="1:101">
      <c r="A1050">
        <v>1036</v>
      </c>
      <c r="B1050">
        <v>1550671358.7</v>
      </c>
      <c r="C1050">
        <v>3385.40000009537</v>
      </c>
      <c r="D1050" t="s">
        <v>2294</v>
      </c>
      <c r="E1050" t="s">
        <v>2295</v>
      </c>
      <c r="F1050">
        <f>J1050+I1050+M1050*K1050</f>
        <v>0</v>
      </c>
      <c r="G1050">
        <f>(1000*AM1050)/(L1050*(AO1050+273.15))</f>
        <v>0</v>
      </c>
      <c r="H1050">
        <f>((G1050*F1050*(1-(AJ1050/1000)))/(100*K1050))*(BE1050/60)</f>
        <v>0</v>
      </c>
      <c r="I1050" t="s">
        <v>197</v>
      </c>
      <c r="J1050" t="s">
        <v>198</v>
      </c>
      <c r="K1050" t="s">
        <v>199</v>
      </c>
      <c r="L1050" t="s">
        <v>200</v>
      </c>
      <c r="M1050" t="s">
        <v>2120</v>
      </c>
      <c r="N1050" t="s">
        <v>2121</v>
      </c>
      <c r="O1050" t="s">
        <v>203</v>
      </c>
      <c r="P1050" t="s">
        <v>1283</v>
      </c>
      <c r="Q1050">
        <v>1550671358.7</v>
      </c>
      <c r="R1050">
        <f>AL1050*Y1050*(AJ1050-AK1050)/(100*AF1050*(1000-Y1050*AJ1050))</f>
        <v>0</v>
      </c>
      <c r="S1050">
        <f>AL1050*Y1050*(AI1050-AH1050*(1000-Y1050*AK1050)/(1000-Y1050*AJ1050))/(100*AF1050)</f>
        <v>0</v>
      </c>
      <c r="T1050">
        <f>(U1050/V1050*100)</f>
        <v>0</v>
      </c>
      <c r="U1050">
        <f>AJ1050*(AM1050+AN1050)/1000</f>
        <v>0</v>
      </c>
      <c r="V1050">
        <f>0.61365*exp(17.502*AO1050/(240.97+AO1050))</f>
        <v>0</v>
      </c>
      <c r="W1050">
        <v>118</v>
      </c>
      <c r="X1050">
        <v>8</v>
      </c>
      <c r="Y1050">
        <f>IF(W1050*$H$11&gt;=AA1050,1.0,(AA1050/(AA1050-W1050*$H$11)))</f>
        <v>0</v>
      </c>
      <c r="Z1050">
        <f>(Y1050-1)*100</f>
        <v>0</v>
      </c>
      <c r="AA1050">
        <f>MAX(0,($B$11+$C$11*AR1050)/(1+$D$11*AR1050)*AM1050/(AO1050+273)*$E$11)</f>
        <v>0</v>
      </c>
      <c r="AB1050">
        <f>$B$9*AS1050+$C$9*AT1050</f>
        <v>0</v>
      </c>
      <c r="AC1050">
        <f>AB1050*AD1050</f>
        <v>0</v>
      </c>
      <c r="AD1050">
        <f>($B$9*$D$7+$C$9*$D$7)/($B$9+$C$9)</f>
        <v>0</v>
      </c>
      <c r="AE1050">
        <f>($B$9*$K$7+$C$9*$K$7)/($B$9+$C$9)</f>
        <v>0</v>
      </c>
      <c r="AF1050">
        <v>10</v>
      </c>
      <c r="AG1050">
        <v>1550671358.7</v>
      </c>
      <c r="AH1050">
        <v>397.141</v>
      </c>
      <c r="AI1050">
        <v>398.772</v>
      </c>
      <c r="AJ1050">
        <v>10.0142</v>
      </c>
      <c r="AK1050">
        <v>2.87883</v>
      </c>
      <c r="AL1050">
        <v>1423.46</v>
      </c>
      <c r="AM1050">
        <v>99.5901</v>
      </c>
      <c r="AN1050">
        <v>0.0232928</v>
      </c>
      <c r="AO1050">
        <v>9.25388</v>
      </c>
      <c r="AP1050">
        <v>999.9</v>
      </c>
      <c r="AQ1050">
        <v>999.9</v>
      </c>
      <c r="AR1050">
        <v>9984.38</v>
      </c>
      <c r="AS1050">
        <v>0</v>
      </c>
      <c r="AT1050">
        <v>772.577</v>
      </c>
      <c r="AU1050">
        <v>0</v>
      </c>
      <c r="AV1050" t="s">
        <v>204</v>
      </c>
      <c r="AW1050">
        <v>0</v>
      </c>
      <c r="AX1050">
        <v>-1.442</v>
      </c>
      <c r="AY1050">
        <v>-0.036</v>
      </c>
      <c r="AZ1050">
        <v>0</v>
      </c>
      <c r="BA1050">
        <v>0</v>
      </c>
      <c r="BB1050">
        <v>0</v>
      </c>
      <c r="BC1050">
        <v>0</v>
      </c>
      <c r="BD1050">
        <v>401.584032786885</v>
      </c>
      <c r="BE1050">
        <v>-0.84410304042887</v>
      </c>
      <c r="BF1050">
        <v>0.248635025638387</v>
      </c>
      <c r="BG1050">
        <v>-1</v>
      </c>
      <c r="BH1050">
        <v>0</v>
      </c>
      <c r="BI1050">
        <v>0</v>
      </c>
      <c r="BJ1050" t="s">
        <v>205</v>
      </c>
      <c r="BK1050">
        <v>1.88468</v>
      </c>
      <c r="BL1050">
        <v>1.88161</v>
      </c>
      <c r="BM1050">
        <v>1.88312</v>
      </c>
      <c r="BN1050">
        <v>1.88187</v>
      </c>
      <c r="BO1050">
        <v>1.88378</v>
      </c>
      <c r="BP1050">
        <v>1.88309</v>
      </c>
      <c r="BQ1050">
        <v>1.88477</v>
      </c>
      <c r="BR1050">
        <v>1.8823</v>
      </c>
      <c r="BS1050" t="s">
        <v>206</v>
      </c>
      <c r="BT1050" t="s">
        <v>17</v>
      </c>
      <c r="BU1050" t="s">
        <v>17</v>
      </c>
      <c r="BV1050" t="s">
        <v>17</v>
      </c>
      <c r="BW1050" t="s">
        <v>207</v>
      </c>
      <c r="BX1050" t="s">
        <v>208</v>
      </c>
      <c r="BY1050" t="s">
        <v>209</v>
      </c>
      <c r="BZ1050" t="s">
        <v>209</v>
      </c>
      <c r="CA1050" t="s">
        <v>209</v>
      </c>
      <c r="CB1050" t="s">
        <v>209</v>
      </c>
      <c r="CC1050">
        <v>5</v>
      </c>
      <c r="CD1050">
        <v>0</v>
      </c>
      <c r="CE1050">
        <v>0</v>
      </c>
      <c r="CF1050">
        <v>0</v>
      </c>
      <c r="CG1050">
        <v>0</v>
      </c>
      <c r="CH1050">
        <v>2</v>
      </c>
      <c r="CI1050">
        <v>1332.21</v>
      </c>
      <c r="CJ1050">
        <v>0.404909</v>
      </c>
      <c r="CK1050">
        <v>8.76033</v>
      </c>
      <c r="CL1050">
        <v>10.4916</v>
      </c>
      <c r="CM1050">
        <v>29.9998</v>
      </c>
      <c r="CN1050">
        <v>10.1708</v>
      </c>
      <c r="CO1050">
        <v>10.4869</v>
      </c>
      <c r="CP1050">
        <v>-1</v>
      </c>
      <c r="CQ1050">
        <v>0</v>
      </c>
      <c r="CR1050">
        <v>100</v>
      </c>
      <c r="CS1050">
        <v>-999.9</v>
      </c>
      <c r="CT1050">
        <v>400</v>
      </c>
      <c r="CU1050">
        <v>7.91942</v>
      </c>
      <c r="CV1050">
        <v>103.766</v>
      </c>
      <c r="CW1050">
        <v>103.286</v>
      </c>
    </row>
    <row r="1051" spans="1:101">
      <c r="A1051">
        <v>1037</v>
      </c>
      <c r="B1051">
        <v>1550671360.7</v>
      </c>
      <c r="C1051">
        <v>3387.40000009537</v>
      </c>
      <c r="D1051" t="s">
        <v>2296</v>
      </c>
      <c r="E1051" t="s">
        <v>2297</v>
      </c>
      <c r="F1051">
        <f>J1051+I1051+M1051*K1051</f>
        <v>0</v>
      </c>
      <c r="G1051">
        <f>(1000*AM1051)/(L1051*(AO1051+273.15))</f>
        <v>0</v>
      </c>
      <c r="H1051">
        <f>((G1051*F1051*(1-(AJ1051/1000)))/(100*K1051))*(BE1051/60)</f>
        <v>0</v>
      </c>
      <c r="I1051" t="s">
        <v>197</v>
      </c>
      <c r="J1051" t="s">
        <v>198</v>
      </c>
      <c r="K1051" t="s">
        <v>199</v>
      </c>
      <c r="L1051" t="s">
        <v>200</v>
      </c>
      <c r="M1051" t="s">
        <v>2120</v>
      </c>
      <c r="N1051" t="s">
        <v>2121</v>
      </c>
      <c r="O1051" t="s">
        <v>203</v>
      </c>
      <c r="P1051" t="s">
        <v>1283</v>
      </c>
      <c r="Q1051">
        <v>1550671360.7</v>
      </c>
      <c r="R1051">
        <f>AL1051*Y1051*(AJ1051-AK1051)/(100*AF1051*(1000-Y1051*AJ1051))</f>
        <v>0</v>
      </c>
      <c r="S1051">
        <f>AL1051*Y1051*(AI1051-AH1051*(1000-Y1051*AK1051)/(1000-Y1051*AJ1051))/(100*AF1051)</f>
        <v>0</v>
      </c>
      <c r="T1051">
        <f>(U1051/V1051*100)</f>
        <v>0</v>
      </c>
      <c r="U1051">
        <f>AJ1051*(AM1051+AN1051)/1000</f>
        <v>0</v>
      </c>
      <c r="V1051">
        <f>0.61365*exp(17.502*AO1051/(240.97+AO1051))</f>
        <v>0</v>
      </c>
      <c r="W1051">
        <v>117</v>
      </c>
      <c r="X1051">
        <v>8</v>
      </c>
      <c r="Y1051">
        <f>IF(W1051*$H$11&gt;=AA1051,1.0,(AA1051/(AA1051-W1051*$H$11)))</f>
        <v>0</v>
      </c>
      <c r="Z1051">
        <f>(Y1051-1)*100</f>
        <v>0</v>
      </c>
      <c r="AA1051">
        <f>MAX(0,($B$11+$C$11*AR1051)/(1+$D$11*AR1051)*AM1051/(AO1051+273)*$E$11)</f>
        <v>0</v>
      </c>
      <c r="AB1051">
        <f>$B$9*AS1051+$C$9*AT1051</f>
        <v>0</v>
      </c>
      <c r="AC1051">
        <f>AB1051*AD1051</f>
        <v>0</v>
      </c>
      <c r="AD1051">
        <f>($B$9*$D$7+$C$9*$D$7)/($B$9+$C$9)</f>
        <v>0</v>
      </c>
      <c r="AE1051">
        <f>($B$9*$K$7+$C$9*$K$7)/($B$9+$C$9)</f>
        <v>0</v>
      </c>
      <c r="AF1051">
        <v>10</v>
      </c>
      <c r="AG1051">
        <v>1550671360.7</v>
      </c>
      <c r="AH1051">
        <v>397.118</v>
      </c>
      <c r="AI1051">
        <v>398.805</v>
      </c>
      <c r="AJ1051">
        <v>10.0346</v>
      </c>
      <c r="AK1051">
        <v>2.87915</v>
      </c>
      <c r="AL1051">
        <v>1423.41</v>
      </c>
      <c r="AM1051">
        <v>99.5888</v>
      </c>
      <c r="AN1051">
        <v>0.023097</v>
      </c>
      <c r="AO1051">
        <v>9.26101</v>
      </c>
      <c r="AP1051">
        <v>999.9</v>
      </c>
      <c r="AQ1051">
        <v>999.9</v>
      </c>
      <c r="AR1051">
        <v>10013.8</v>
      </c>
      <c r="AS1051">
        <v>0</v>
      </c>
      <c r="AT1051">
        <v>770.681</v>
      </c>
      <c r="AU1051">
        <v>0</v>
      </c>
      <c r="AV1051" t="s">
        <v>204</v>
      </c>
      <c r="AW1051">
        <v>0</v>
      </c>
      <c r="AX1051">
        <v>-1.442</v>
      </c>
      <c r="AY1051">
        <v>-0.036</v>
      </c>
      <c r="AZ1051">
        <v>0</v>
      </c>
      <c r="BA1051">
        <v>0</v>
      </c>
      <c r="BB1051">
        <v>0</v>
      </c>
      <c r="BC1051">
        <v>0</v>
      </c>
      <c r="BD1051">
        <v>401.556754098361</v>
      </c>
      <c r="BE1051">
        <v>-0.845754744292355</v>
      </c>
      <c r="BF1051">
        <v>0.249105294462213</v>
      </c>
      <c r="BG1051">
        <v>-1</v>
      </c>
      <c r="BH1051">
        <v>0</v>
      </c>
      <c r="BI1051">
        <v>0</v>
      </c>
      <c r="BJ1051" t="s">
        <v>205</v>
      </c>
      <c r="BK1051">
        <v>1.88469</v>
      </c>
      <c r="BL1051">
        <v>1.88162</v>
      </c>
      <c r="BM1051">
        <v>1.88311</v>
      </c>
      <c r="BN1051">
        <v>1.88187</v>
      </c>
      <c r="BO1051">
        <v>1.88377</v>
      </c>
      <c r="BP1051">
        <v>1.88309</v>
      </c>
      <c r="BQ1051">
        <v>1.88477</v>
      </c>
      <c r="BR1051">
        <v>1.88231</v>
      </c>
      <c r="BS1051" t="s">
        <v>206</v>
      </c>
      <c r="BT1051" t="s">
        <v>17</v>
      </c>
      <c r="BU1051" t="s">
        <v>17</v>
      </c>
      <c r="BV1051" t="s">
        <v>17</v>
      </c>
      <c r="BW1051" t="s">
        <v>207</v>
      </c>
      <c r="BX1051" t="s">
        <v>208</v>
      </c>
      <c r="BY1051" t="s">
        <v>209</v>
      </c>
      <c r="BZ1051" t="s">
        <v>209</v>
      </c>
      <c r="CA1051" t="s">
        <v>209</v>
      </c>
      <c r="CB1051" t="s">
        <v>209</v>
      </c>
      <c r="CC1051">
        <v>5</v>
      </c>
      <c r="CD1051">
        <v>0</v>
      </c>
      <c r="CE1051">
        <v>0</v>
      </c>
      <c r="CF1051">
        <v>0</v>
      </c>
      <c r="CG1051">
        <v>0</v>
      </c>
      <c r="CH1051">
        <v>2</v>
      </c>
      <c r="CI1051">
        <v>1332.89</v>
      </c>
      <c r="CJ1051">
        <v>0.400633</v>
      </c>
      <c r="CK1051">
        <v>8.76876</v>
      </c>
      <c r="CL1051">
        <v>10.4907</v>
      </c>
      <c r="CM1051">
        <v>29.9999</v>
      </c>
      <c r="CN1051">
        <v>10.1696</v>
      </c>
      <c r="CO1051">
        <v>10.4858</v>
      </c>
      <c r="CP1051">
        <v>-1</v>
      </c>
      <c r="CQ1051">
        <v>0</v>
      </c>
      <c r="CR1051">
        <v>100</v>
      </c>
      <c r="CS1051">
        <v>-999.9</v>
      </c>
      <c r="CT1051">
        <v>400</v>
      </c>
      <c r="CU1051">
        <v>7.8443</v>
      </c>
      <c r="CV1051">
        <v>103.766</v>
      </c>
      <c r="CW1051">
        <v>103.286</v>
      </c>
    </row>
    <row r="1052" spans="1:101">
      <c r="A1052">
        <v>1038</v>
      </c>
      <c r="B1052">
        <v>1550671362.7</v>
      </c>
      <c r="C1052">
        <v>3389.40000009537</v>
      </c>
      <c r="D1052" t="s">
        <v>2298</v>
      </c>
      <c r="E1052" t="s">
        <v>2299</v>
      </c>
      <c r="F1052">
        <f>J1052+I1052+M1052*K1052</f>
        <v>0</v>
      </c>
      <c r="G1052">
        <f>(1000*AM1052)/(L1052*(AO1052+273.15))</f>
        <v>0</v>
      </c>
      <c r="H1052">
        <f>((G1052*F1052*(1-(AJ1052/1000)))/(100*K1052))*(BE1052/60)</f>
        <v>0</v>
      </c>
      <c r="I1052" t="s">
        <v>197</v>
      </c>
      <c r="J1052" t="s">
        <v>198</v>
      </c>
      <c r="K1052" t="s">
        <v>199</v>
      </c>
      <c r="L1052" t="s">
        <v>200</v>
      </c>
      <c r="M1052" t="s">
        <v>2120</v>
      </c>
      <c r="N1052" t="s">
        <v>2121</v>
      </c>
      <c r="O1052" t="s">
        <v>203</v>
      </c>
      <c r="P1052" t="s">
        <v>1283</v>
      </c>
      <c r="Q1052">
        <v>1550671362.7</v>
      </c>
      <c r="R1052">
        <f>AL1052*Y1052*(AJ1052-AK1052)/(100*AF1052*(1000-Y1052*AJ1052))</f>
        <v>0</v>
      </c>
      <c r="S1052">
        <f>AL1052*Y1052*(AI1052-AH1052*(1000-Y1052*AK1052)/(1000-Y1052*AJ1052))/(100*AF1052)</f>
        <v>0</v>
      </c>
      <c r="T1052">
        <f>(U1052/V1052*100)</f>
        <v>0</v>
      </c>
      <c r="U1052">
        <f>AJ1052*(AM1052+AN1052)/1000</f>
        <v>0</v>
      </c>
      <c r="V1052">
        <f>0.61365*exp(17.502*AO1052/(240.97+AO1052))</f>
        <v>0</v>
      </c>
      <c r="W1052">
        <v>126</v>
      </c>
      <c r="X1052">
        <v>9</v>
      </c>
      <c r="Y1052">
        <f>IF(W1052*$H$11&gt;=AA1052,1.0,(AA1052/(AA1052-W1052*$H$11)))</f>
        <v>0</v>
      </c>
      <c r="Z1052">
        <f>(Y1052-1)*100</f>
        <v>0</v>
      </c>
      <c r="AA1052">
        <f>MAX(0,($B$11+$C$11*AR1052)/(1+$D$11*AR1052)*AM1052/(AO1052+273)*$E$11)</f>
        <v>0</v>
      </c>
      <c r="AB1052">
        <f>$B$9*AS1052+$C$9*AT1052</f>
        <v>0</v>
      </c>
      <c r="AC1052">
        <f>AB1052*AD1052</f>
        <v>0</v>
      </c>
      <c r="AD1052">
        <f>($B$9*$D$7+$C$9*$D$7)/($B$9+$C$9)</f>
        <v>0</v>
      </c>
      <c r="AE1052">
        <f>($B$9*$K$7+$C$9*$K$7)/($B$9+$C$9)</f>
        <v>0</v>
      </c>
      <c r="AF1052">
        <v>10</v>
      </c>
      <c r="AG1052">
        <v>1550671362.7</v>
      </c>
      <c r="AH1052">
        <v>397.066</v>
      </c>
      <c r="AI1052">
        <v>398.809</v>
      </c>
      <c r="AJ1052">
        <v>10.0529</v>
      </c>
      <c r="AK1052">
        <v>2.87873</v>
      </c>
      <c r="AL1052">
        <v>1423.12</v>
      </c>
      <c r="AM1052">
        <v>99.5896</v>
      </c>
      <c r="AN1052">
        <v>0.0228241</v>
      </c>
      <c r="AO1052">
        <v>9.24127</v>
      </c>
      <c r="AP1052">
        <v>999.9</v>
      </c>
      <c r="AQ1052">
        <v>999.9</v>
      </c>
      <c r="AR1052">
        <v>9993.12</v>
      </c>
      <c r="AS1052">
        <v>0</v>
      </c>
      <c r="AT1052">
        <v>764.398</v>
      </c>
      <c r="AU1052">
        <v>0</v>
      </c>
      <c r="AV1052" t="s">
        <v>204</v>
      </c>
      <c r="AW1052">
        <v>0</v>
      </c>
      <c r="AX1052">
        <v>-1.442</v>
      </c>
      <c r="AY1052">
        <v>-0.036</v>
      </c>
      <c r="AZ1052">
        <v>0</v>
      </c>
      <c r="BA1052">
        <v>0</v>
      </c>
      <c r="BB1052">
        <v>0</v>
      </c>
      <c r="BC1052">
        <v>0</v>
      </c>
      <c r="BD1052">
        <v>401.530254098361</v>
      </c>
      <c r="BE1052">
        <v>-0.850933092138815</v>
      </c>
      <c r="BF1052">
        <v>0.250520198507532</v>
      </c>
      <c r="BG1052">
        <v>-1</v>
      </c>
      <c r="BH1052">
        <v>0</v>
      </c>
      <c r="BI1052">
        <v>0</v>
      </c>
      <c r="BJ1052" t="s">
        <v>205</v>
      </c>
      <c r="BK1052">
        <v>1.88469</v>
      </c>
      <c r="BL1052">
        <v>1.8816</v>
      </c>
      <c r="BM1052">
        <v>1.8831</v>
      </c>
      <c r="BN1052">
        <v>1.88187</v>
      </c>
      <c r="BO1052">
        <v>1.88377</v>
      </c>
      <c r="BP1052">
        <v>1.88309</v>
      </c>
      <c r="BQ1052">
        <v>1.88477</v>
      </c>
      <c r="BR1052">
        <v>1.8823</v>
      </c>
      <c r="BS1052" t="s">
        <v>206</v>
      </c>
      <c r="BT1052" t="s">
        <v>17</v>
      </c>
      <c r="BU1052" t="s">
        <v>17</v>
      </c>
      <c r="BV1052" t="s">
        <v>17</v>
      </c>
      <c r="BW1052" t="s">
        <v>207</v>
      </c>
      <c r="BX1052" t="s">
        <v>208</v>
      </c>
      <c r="BY1052" t="s">
        <v>209</v>
      </c>
      <c r="BZ1052" t="s">
        <v>209</v>
      </c>
      <c r="CA1052" t="s">
        <v>209</v>
      </c>
      <c r="CB1052" t="s">
        <v>209</v>
      </c>
      <c r="CC1052">
        <v>5</v>
      </c>
      <c r="CD1052">
        <v>0</v>
      </c>
      <c r="CE1052">
        <v>0</v>
      </c>
      <c r="CF1052">
        <v>0</v>
      </c>
      <c r="CG1052">
        <v>0</v>
      </c>
      <c r="CH1052">
        <v>2</v>
      </c>
      <c r="CI1052">
        <v>1325.91</v>
      </c>
      <c r="CJ1052">
        <v>0.400632</v>
      </c>
      <c r="CK1052">
        <v>8.77788</v>
      </c>
      <c r="CL1052">
        <v>10.4893</v>
      </c>
      <c r="CM1052">
        <v>29.9998</v>
      </c>
      <c r="CN1052">
        <v>10.1679</v>
      </c>
      <c r="CO1052">
        <v>10.484</v>
      </c>
      <c r="CP1052">
        <v>-1</v>
      </c>
      <c r="CQ1052">
        <v>0</v>
      </c>
      <c r="CR1052">
        <v>100</v>
      </c>
      <c r="CS1052">
        <v>-999.9</v>
      </c>
      <c r="CT1052">
        <v>400</v>
      </c>
      <c r="CU1052">
        <v>7.80416</v>
      </c>
      <c r="CV1052">
        <v>103.766</v>
      </c>
      <c r="CW1052">
        <v>103.285</v>
      </c>
    </row>
    <row r="1053" spans="1:101">
      <c r="A1053">
        <v>1039</v>
      </c>
      <c r="B1053">
        <v>1550671364.7</v>
      </c>
      <c r="C1053">
        <v>3391.40000009537</v>
      </c>
      <c r="D1053" t="s">
        <v>2300</v>
      </c>
      <c r="E1053" t="s">
        <v>2301</v>
      </c>
      <c r="F1053">
        <f>J1053+I1053+M1053*K1053</f>
        <v>0</v>
      </c>
      <c r="G1053">
        <f>(1000*AM1053)/(L1053*(AO1053+273.15))</f>
        <v>0</v>
      </c>
      <c r="H1053">
        <f>((G1053*F1053*(1-(AJ1053/1000)))/(100*K1053))*(BE1053/60)</f>
        <v>0</v>
      </c>
      <c r="I1053" t="s">
        <v>197</v>
      </c>
      <c r="J1053" t="s">
        <v>198</v>
      </c>
      <c r="K1053" t="s">
        <v>199</v>
      </c>
      <c r="L1053" t="s">
        <v>200</v>
      </c>
      <c r="M1053" t="s">
        <v>2120</v>
      </c>
      <c r="N1053" t="s">
        <v>2121</v>
      </c>
      <c r="O1053" t="s">
        <v>203</v>
      </c>
      <c r="P1053" t="s">
        <v>1283</v>
      </c>
      <c r="Q1053">
        <v>1550671364.7</v>
      </c>
      <c r="R1053">
        <f>AL1053*Y1053*(AJ1053-AK1053)/(100*AF1053*(1000-Y1053*AJ1053))</f>
        <v>0</v>
      </c>
      <c r="S1053">
        <f>AL1053*Y1053*(AI1053-AH1053*(1000-Y1053*AK1053)/(1000-Y1053*AJ1053))/(100*AF1053)</f>
        <v>0</v>
      </c>
      <c r="T1053">
        <f>(U1053/V1053*100)</f>
        <v>0</v>
      </c>
      <c r="U1053">
        <f>AJ1053*(AM1053+AN1053)/1000</f>
        <v>0</v>
      </c>
      <c r="V1053">
        <f>0.61365*exp(17.502*AO1053/(240.97+AO1053))</f>
        <v>0</v>
      </c>
      <c r="W1053">
        <v>137</v>
      </c>
      <c r="X1053">
        <v>10</v>
      </c>
      <c r="Y1053">
        <f>IF(W1053*$H$11&gt;=AA1053,1.0,(AA1053/(AA1053-W1053*$H$11)))</f>
        <v>0</v>
      </c>
      <c r="Z1053">
        <f>(Y1053-1)*100</f>
        <v>0</v>
      </c>
      <c r="AA1053">
        <f>MAX(0,($B$11+$C$11*AR1053)/(1+$D$11*AR1053)*AM1053/(AO1053+273)*$E$11)</f>
        <v>0</v>
      </c>
      <c r="AB1053">
        <f>$B$9*AS1053+$C$9*AT1053</f>
        <v>0</v>
      </c>
      <c r="AC1053">
        <f>AB1053*AD1053</f>
        <v>0</v>
      </c>
      <c r="AD1053">
        <f>($B$9*$D$7+$C$9*$D$7)/($B$9+$C$9)</f>
        <v>0</v>
      </c>
      <c r="AE1053">
        <f>($B$9*$K$7+$C$9*$K$7)/($B$9+$C$9)</f>
        <v>0</v>
      </c>
      <c r="AF1053">
        <v>10</v>
      </c>
      <c r="AG1053">
        <v>1550671364.7</v>
      </c>
      <c r="AH1053">
        <v>397.04</v>
      </c>
      <c r="AI1053">
        <v>398.804</v>
      </c>
      <c r="AJ1053">
        <v>10.0723</v>
      </c>
      <c r="AK1053">
        <v>2.87881</v>
      </c>
      <c r="AL1053">
        <v>1423.19</v>
      </c>
      <c r="AM1053">
        <v>99.5907</v>
      </c>
      <c r="AN1053">
        <v>0.0229264</v>
      </c>
      <c r="AO1053">
        <v>9.24791</v>
      </c>
      <c r="AP1053">
        <v>999.9</v>
      </c>
      <c r="AQ1053">
        <v>999.9</v>
      </c>
      <c r="AR1053">
        <v>9971.88</v>
      </c>
      <c r="AS1053">
        <v>0</v>
      </c>
      <c r="AT1053">
        <v>756.142</v>
      </c>
      <c r="AU1053">
        <v>0</v>
      </c>
      <c r="AV1053" t="s">
        <v>204</v>
      </c>
      <c r="AW1053">
        <v>0</v>
      </c>
      <c r="AX1053">
        <v>-1.442</v>
      </c>
      <c r="AY1053">
        <v>-0.036</v>
      </c>
      <c r="AZ1053">
        <v>0</v>
      </c>
      <c r="BA1053">
        <v>0</v>
      </c>
      <c r="BB1053">
        <v>0</v>
      </c>
      <c r="BC1053">
        <v>0</v>
      </c>
      <c r="BD1053">
        <v>401.50356557377</v>
      </c>
      <c r="BE1053">
        <v>-0.854171054606776</v>
      </c>
      <c r="BF1053">
        <v>0.251410349295466</v>
      </c>
      <c r="BG1053">
        <v>-1</v>
      </c>
      <c r="BH1053">
        <v>0</v>
      </c>
      <c r="BI1053">
        <v>0</v>
      </c>
      <c r="BJ1053" t="s">
        <v>205</v>
      </c>
      <c r="BK1053">
        <v>1.88467</v>
      </c>
      <c r="BL1053">
        <v>1.88159</v>
      </c>
      <c r="BM1053">
        <v>1.8831</v>
      </c>
      <c r="BN1053">
        <v>1.88187</v>
      </c>
      <c r="BO1053">
        <v>1.88376</v>
      </c>
      <c r="BP1053">
        <v>1.88309</v>
      </c>
      <c r="BQ1053">
        <v>1.88477</v>
      </c>
      <c r="BR1053">
        <v>1.88231</v>
      </c>
      <c r="BS1053" t="s">
        <v>206</v>
      </c>
      <c r="BT1053" t="s">
        <v>17</v>
      </c>
      <c r="BU1053" t="s">
        <v>17</v>
      </c>
      <c r="BV1053" t="s">
        <v>17</v>
      </c>
      <c r="BW1053" t="s">
        <v>207</v>
      </c>
      <c r="BX1053" t="s">
        <v>208</v>
      </c>
      <c r="BY1053" t="s">
        <v>209</v>
      </c>
      <c r="BZ1053" t="s">
        <v>209</v>
      </c>
      <c r="CA1053" t="s">
        <v>209</v>
      </c>
      <c r="CB1053" t="s">
        <v>209</v>
      </c>
      <c r="CC1053">
        <v>5</v>
      </c>
      <c r="CD1053">
        <v>0</v>
      </c>
      <c r="CE1053">
        <v>0</v>
      </c>
      <c r="CF1053">
        <v>0</v>
      </c>
      <c r="CG1053">
        <v>0</v>
      </c>
      <c r="CH1053">
        <v>2</v>
      </c>
      <c r="CI1053">
        <v>1318.32</v>
      </c>
      <c r="CJ1053">
        <v>0.400632</v>
      </c>
      <c r="CK1053">
        <v>8.78697</v>
      </c>
      <c r="CL1053">
        <v>10.4881</v>
      </c>
      <c r="CM1053">
        <v>29.9997</v>
      </c>
      <c r="CN1053">
        <v>10.1669</v>
      </c>
      <c r="CO1053">
        <v>10.4826</v>
      </c>
      <c r="CP1053">
        <v>-1</v>
      </c>
      <c r="CQ1053">
        <v>0</v>
      </c>
      <c r="CR1053">
        <v>100</v>
      </c>
      <c r="CS1053">
        <v>-999.9</v>
      </c>
      <c r="CT1053">
        <v>400</v>
      </c>
      <c r="CU1053">
        <v>7.72509</v>
      </c>
      <c r="CV1053">
        <v>103.765</v>
      </c>
      <c r="CW1053">
        <v>103.286</v>
      </c>
    </row>
    <row r="1054" spans="1:101">
      <c r="A1054">
        <v>1040</v>
      </c>
      <c r="B1054">
        <v>1550671366.7</v>
      </c>
      <c r="C1054">
        <v>3393.40000009537</v>
      </c>
      <c r="D1054" t="s">
        <v>2302</v>
      </c>
      <c r="E1054" t="s">
        <v>2303</v>
      </c>
      <c r="F1054">
        <f>J1054+I1054+M1054*K1054</f>
        <v>0</v>
      </c>
      <c r="G1054">
        <f>(1000*AM1054)/(L1054*(AO1054+273.15))</f>
        <v>0</v>
      </c>
      <c r="H1054">
        <f>((G1054*F1054*(1-(AJ1054/1000)))/(100*K1054))*(BE1054/60)</f>
        <v>0</v>
      </c>
      <c r="I1054" t="s">
        <v>197</v>
      </c>
      <c r="J1054" t="s">
        <v>198</v>
      </c>
      <c r="K1054" t="s">
        <v>199</v>
      </c>
      <c r="L1054" t="s">
        <v>200</v>
      </c>
      <c r="M1054" t="s">
        <v>2120</v>
      </c>
      <c r="N1054" t="s">
        <v>2121</v>
      </c>
      <c r="O1054" t="s">
        <v>203</v>
      </c>
      <c r="P1054" t="s">
        <v>1283</v>
      </c>
      <c r="Q1054">
        <v>1550671366.7</v>
      </c>
      <c r="R1054">
        <f>AL1054*Y1054*(AJ1054-AK1054)/(100*AF1054*(1000-Y1054*AJ1054))</f>
        <v>0</v>
      </c>
      <c r="S1054">
        <f>AL1054*Y1054*(AI1054-AH1054*(1000-Y1054*AK1054)/(1000-Y1054*AJ1054))/(100*AF1054)</f>
        <v>0</v>
      </c>
      <c r="T1054">
        <f>(U1054/V1054*100)</f>
        <v>0</v>
      </c>
      <c r="U1054">
        <f>AJ1054*(AM1054+AN1054)/1000</f>
        <v>0</v>
      </c>
      <c r="V1054">
        <f>0.61365*exp(17.502*AO1054/(240.97+AO1054))</f>
        <v>0</v>
      </c>
      <c r="W1054">
        <v>142</v>
      </c>
      <c r="X1054">
        <v>10</v>
      </c>
      <c r="Y1054">
        <f>IF(W1054*$H$11&gt;=AA1054,1.0,(AA1054/(AA1054-W1054*$H$11)))</f>
        <v>0</v>
      </c>
      <c r="Z1054">
        <f>(Y1054-1)*100</f>
        <v>0</v>
      </c>
      <c r="AA1054">
        <f>MAX(0,($B$11+$C$11*AR1054)/(1+$D$11*AR1054)*AM1054/(AO1054+273)*$E$11)</f>
        <v>0</v>
      </c>
      <c r="AB1054">
        <f>$B$9*AS1054+$C$9*AT1054</f>
        <v>0</v>
      </c>
      <c r="AC1054">
        <f>AB1054*AD1054</f>
        <v>0</v>
      </c>
      <c r="AD1054">
        <f>($B$9*$D$7+$C$9*$D$7)/($B$9+$C$9)</f>
        <v>0</v>
      </c>
      <c r="AE1054">
        <f>($B$9*$K$7+$C$9*$K$7)/($B$9+$C$9)</f>
        <v>0</v>
      </c>
      <c r="AF1054">
        <v>10</v>
      </c>
      <c r="AG1054">
        <v>1550671366.7</v>
      </c>
      <c r="AH1054">
        <v>397.039</v>
      </c>
      <c r="AI1054">
        <v>398.792</v>
      </c>
      <c r="AJ1054">
        <v>10.0943</v>
      </c>
      <c r="AK1054">
        <v>2.87905</v>
      </c>
      <c r="AL1054">
        <v>1423.42</v>
      </c>
      <c r="AM1054">
        <v>99.5905</v>
      </c>
      <c r="AN1054">
        <v>0.023084</v>
      </c>
      <c r="AO1054">
        <v>9.26816</v>
      </c>
      <c r="AP1054">
        <v>999.9</v>
      </c>
      <c r="AQ1054">
        <v>999.9</v>
      </c>
      <c r="AR1054">
        <v>10001.9</v>
      </c>
      <c r="AS1054">
        <v>0</v>
      </c>
      <c r="AT1054">
        <v>741.587</v>
      </c>
      <c r="AU1054">
        <v>0</v>
      </c>
      <c r="AV1054" t="s">
        <v>204</v>
      </c>
      <c r="AW1054">
        <v>0</v>
      </c>
      <c r="AX1054">
        <v>-1.442</v>
      </c>
      <c r="AY1054">
        <v>-0.036</v>
      </c>
      <c r="AZ1054">
        <v>0</v>
      </c>
      <c r="BA1054">
        <v>0</v>
      </c>
      <c r="BB1054">
        <v>0</v>
      </c>
      <c r="BC1054">
        <v>0</v>
      </c>
      <c r="BD1054">
        <v>401.47593442623</v>
      </c>
      <c r="BE1054">
        <v>-0.847649023991406</v>
      </c>
      <c r="BF1054">
        <v>0.249544625849256</v>
      </c>
      <c r="BG1054">
        <v>-1</v>
      </c>
      <c r="BH1054">
        <v>0</v>
      </c>
      <c r="BI1054">
        <v>0</v>
      </c>
      <c r="BJ1054" t="s">
        <v>205</v>
      </c>
      <c r="BK1054">
        <v>1.88465</v>
      </c>
      <c r="BL1054">
        <v>1.8816</v>
      </c>
      <c r="BM1054">
        <v>1.88311</v>
      </c>
      <c r="BN1054">
        <v>1.88187</v>
      </c>
      <c r="BO1054">
        <v>1.88375</v>
      </c>
      <c r="BP1054">
        <v>1.88309</v>
      </c>
      <c r="BQ1054">
        <v>1.88477</v>
      </c>
      <c r="BR1054">
        <v>1.88231</v>
      </c>
      <c r="BS1054" t="s">
        <v>206</v>
      </c>
      <c r="BT1054" t="s">
        <v>17</v>
      </c>
      <c r="BU1054" t="s">
        <v>17</v>
      </c>
      <c r="BV1054" t="s">
        <v>17</v>
      </c>
      <c r="BW1054" t="s">
        <v>207</v>
      </c>
      <c r="BX1054" t="s">
        <v>208</v>
      </c>
      <c r="BY1054" t="s">
        <v>209</v>
      </c>
      <c r="BZ1054" t="s">
        <v>209</v>
      </c>
      <c r="CA1054" t="s">
        <v>209</v>
      </c>
      <c r="CB1054" t="s">
        <v>209</v>
      </c>
      <c r="CC1054">
        <v>5</v>
      </c>
      <c r="CD1054">
        <v>0</v>
      </c>
      <c r="CE1054">
        <v>0</v>
      </c>
      <c r="CF1054">
        <v>0</v>
      </c>
      <c r="CG1054">
        <v>0</v>
      </c>
      <c r="CH1054">
        <v>2</v>
      </c>
      <c r="CI1054">
        <v>1314.2</v>
      </c>
      <c r="CJ1054">
        <v>0.400632</v>
      </c>
      <c r="CK1054">
        <v>8.79611</v>
      </c>
      <c r="CL1054">
        <v>10.4869</v>
      </c>
      <c r="CM1054">
        <v>29.9997</v>
      </c>
      <c r="CN1054">
        <v>10.1658</v>
      </c>
      <c r="CO1054">
        <v>10.4811</v>
      </c>
      <c r="CP1054">
        <v>-1</v>
      </c>
      <c r="CQ1054">
        <v>0</v>
      </c>
      <c r="CR1054">
        <v>100</v>
      </c>
      <c r="CS1054">
        <v>-999.9</v>
      </c>
      <c r="CT1054">
        <v>400</v>
      </c>
      <c r="CU1054">
        <v>7.64237</v>
      </c>
      <c r="CV1054">
        <v>103.766</v>
      </c>
      <c r="CW1054">
        <v>103.286</v>
      </c>
    </row>
    <row r="1055" spans="1:101">
      <c r="A1055">
        <v>1041</v>
      </c>
      <c r="B1055">
        <v>1550671368.7</v>
      </c>
      <c r="C1055">
        <v>3395.40000009537</v>
      </c>
      <c r="D1055" t="s">
        <v>2304</v>
      </c>
      <c r="E1055" t="s">
        <v>2305</v>
      </c>
      <c r="F1055">
        <f>J1055+I1055+M1055*K1055</f>
        <v>0</v>
      </c>
      <c r="G1055">
        <f>(1000*AM1055)/(L1055*(AO1055+273.15))</f>
        <v>0</v>
      </c>
      <c r="H1055">
        <f>((G1055*F1055*(1-(AJ1055/1000)))/(100*K1055))*(BE1055/60)</f>
        <v>0</v>
      </c>
      <c r="I1055" t="s">
        <v>197</v>
      </c>
      <c r="J1055" t="s">
        <v>198</v>
      </c>
      <c r="K1055" t="s">
        <v>199</v>
      </c>
      <c r="L1055" t="s">
        <v>200</v>
      </c>
      <c r="M1055" t="s">
        <v>2120</v>
      </c>
      <c r="N1055" t="s">
        <v>2121</v>
      </c>
      <c r="O1055" t="s">
        <v>203</v>
      </c>
      <c r="P1055" t="s">
        <v>1283</v>
      </c>
      <c r="Q1055">
        <v>1550671368.7</v>
      </c>
      <c r="R1055">
        <f>AL1055*Y1055*(AJ1055-AK1055)/(100*AF1055*(1000-Y1055*AJ1055))</f>
        <v>0</v>
      </c>
      <c r="S1055">
        <f>AL1055*Y1055*(AI1055-AH1055*(1000-Y1055*AK1055)/(1000-Y1055*AJ1055))/(100*AF1055)</f>
        <v>0</v>
      </c>
      <c r="T1055">
        <f>(U1055/V1055*100)</f>
        <v>0</v>
      </c>
      <c r="U1055">
        <f>AJ1055*(AM1055+AN1055)/1000</f>
        <v>0</v>
      </c>
      <c r="V1055">
        <f>0.61365*exp(17.502*AO1055/(240.97+AO1055))</f>
        <v>0</v>
      </c>
      <c r="W1055">
        <v>145</v>
      </c>
      <c r="X1055">
        <v>10</v>
      </c>
      <c r="Y1055">
        <f>IF(W1055*$H$11&gt;=AA1055,1.0,(AA1055/(AA1055-W1055*$H$11)))</f>
        <v>0</v>
      </c>
      <c r="Z1055">
        <f>(Y1055-1)*100</f>
        <v>0</v>
      </c>
      <c r="AA1055">
        <f>MAX(0,($B$11+$C$11*AR1055)/(1+$D$11*AR1055)*AM1055/(AO1055+273)*$E$11)</f>
        <v>0</v>
      </c>
      <c r="AB1055">
        <f>$B$9*AS1055+$C$9*AT1055</f>
        <v>0</v>
      </c>
      <c r="AC1055">
        <f>AB1055*AD1055</f>
        <v>0</v>
      </c>
      <c r="AD1055">
        <f>($B$9*$D$7+$C$9*$D$7)/($B$9+$C$9)</f>
        <v>0</v>
      </c>
      <c r="AE1055">
        <f>($B$9*$K$7+$C$9*$K$7)/($B$9+$C$9)</f>
        <v>0</v>
      </c>
      <c r="AF1055">
        <v>10</v>
      </c>
      <c r="AG1055">
        <v>1550671368.7</v>
      </c>
      <c r="AH1055">
        <v>396.987</v>
      </c>
      <c r="AI1055">
        <v>398.77</v>
      </c>
      <c r="AJ1055">
        <v>10.1151</v>
      </c>
      <c r="AK1055">
        <v>2.87907</v>
      </c>
      <c r="AL1055">
        <v>1423.69</v>
      </c>
      <c r="AM1055">
        <v>99.5909</v>
      </c>
      <c r="AN1055">
        <v>0.0230303</v>
      </c>
      <c r="AO1055">
        <v>9.28284</v>
      </c>
      <c r="AP1055">
        <v>999.9</v>
      </c>
      <c r="AQ1055">
        <v>999.9</v>
      </c>
      <c r="AR1055">
        <v>10033.8</v>
      </c>
      <c r="AS1055">
        <v>0</v>
      </c>
      <c r="AT1055">
        <v>720.934</v>
      </c>
      <c r="AU1055">
        <v>0</v>
      </c>
      <c r="AV1055" t="s">
        <v>204</v>
      </c>
      <c r="AW1055">
        <v>0</v>
      </c>
      <c r="AX1055">
        <v>-1.442</v>
      </c>
      <c r="AY1055">
        <v>-0.036</v>
      </c>
      <c r="AZ1055">
        <v>0</v>
      </c>
      <c r="BA1055">
        <v>0</v>
      </c>
      <c r="BB1055">
        <v>0</v>
      </c>
      <c r="BC1055">
        <v>0</v>
      </c>
      <c r="BD1055">
        <v>401.448803278689</v>
      </c>
      <c r="BE1055">
        <v>-0.837269517514598</v>
      </c>
      <c r="BF1055">
        <v>0.246611981658328</v>
      </c>
      <c r="BG1055">
        <v>-1</v>
      </c>
      <c r="BH1055">
        <v>0</v>
      </c>
      <c r="BI1055">
        <v>0</v>
      </c>
      <c r="BJ1055" t="s">
        <v>205</v>
      </c>
      <c r="BK1055">
        <v>1.88465</v>
      </c>
      <c r="BL1055">
        <v>1.88159</v>
      </c>
      <c r="BM1055">
        <v>1.88311</v>
      </c>
      <c r="BN1055">
        <v>1.88187</v>
      </c>
      <c r="BO1055">
        <v>1.88376</v>
      </c>
      <c r="BP1055">
        <v>1.88309</v>
      </c>
      <c r="BQ1055">
        <v>1.88477</v>
      </c>
      <c r="BR1055">
        <v>1.88229</v>
      </c>
      <c r="BS1055" t="s">
        <v>206</v>
      </c>
      <c r="BT1055" t="s">
        <v>17</v>
      </c>
      <c r="BU1055" t="s">
        <v>17</v>
      </c>
      <c r="BV1055" t="s">
        <v>17</v>
      </c>
      <c r="BW1055" t="s">
        <v>207</v>
      </c>
      <c r="BX1055" t="s">
        <v>208</v>
      </c>
      <c r="BY1055" t="s">
        <v>209</v>
      </c>
      <c r="BZ1055" t="s">
        <v>209</v>
      </c>
      <c r="CA1055" t="s">
        <v>209</v>
      </c>
      <c r="CB1055" t="s">
        <v>209</v>
      </c>
      <c r="CC1055">
        <v>5</v>
      </c>
      <c r="CD1055">
        <v>0</v>
      </c>
      <c r="CE1055">
        <v>0</v>
      </c>
      <c r="CF1055">
        <v>0</v>
      </c>
      <c r="CG1055">
        <v>0</v>
      </c>
      <c r="CH1055">
        <v>2</v>
      </c>
      <c r="CI1055">
        <v>1312.32</v>
      </c>
      <c r="CJ1055">
        <v>0.400632</v>
      </c>
      <c r="CK1055">
        <v>8.80441</v>
      </c>
      <c r="CL1055">
        <v>10.4858</v>
      </c>
      <c r="CM1055">
        <v>29.9997</v>
      </c>
      <c r="CN1055">
        <v>10.1644</v>
      </c>
      <c r="CO1055">
        <v>10.4796</v>
      </c>
      <c r="CP1055">
        <v>-1</v>
      </c>
      <c r="CQ1055">
        <v>0</v>
      </c>
      <c r="CR1055">
        <v>100</v>
      </c>
      <c r="CS1055">
        <v>-999.9</v>
      </c>
      <c r="CT1055">
        <v>400</v>
      </c>
      <c r="CU1055">
        <v>7.55963</v>
      </c>
      <c r="CV1055">
        <v>103.767</v>
      </c>
      <c r="CW1055">
        <v>103.287</v>
      </c>
    </row>
    <row r="1056" spans="1:101">
      <c r="A1056">
        <v>1042</v>
      </c>
      <c r="B1056">
        <v>1550671370.7</v>
      </c>
      <c r="C1056">
        <v>3397.40000009537</v>
      </c>
      <c r="D1056" t="s">
        <v>2306</v>
      </c>
      <c r="E1056" t="s">
        <v>2307</v>
      </c>
      <c r="F1056">
        <f>J1056+I1056+M1056*K1056</f>
        <v>0</v>
      </c>
      <c r="G1056">
        <f>(1000*AM1056)/(L1056*(AO1056+273.15))</f>
        <v>0</v>
      </c>
      <c r="H1056">
        <f>((G1056*F1056*(1-(AJ1056/1000)))/(100*K1056))*(BE1056/60)</f>
        <v>0</v>
      </c>
      <c r="I1056" t="s">
        <v>197</v>
      </c>
      <c r="J1056" t="s">
        <v>198</v>
      </c>
      <c r="K1056" t="s">
        <v>199</v>
      </c>
      <c r="L1056" t="s">
        <v>200</v>
      </c>
      <c r="M1056" t="s">
        <v>2120</v>
      </c>
      <c r="N1056" t="s">
        <v>2121</v>
      </c>
      <c r="O1056" t="s">
        <v>203</v>
      </c>
      <c r="P1056" t="s">
        <v>1283</v>
      </c>
      <c r="Q1056">
        <v>1550671370.7</v>
      </c>
      <c r="R1056">
        <f>AL1056*Y1056*(AJ1056-AK1056)/(100*AF1056*(1000-Y1056*AJ1056))</f>
        <v>0</v>
      </c>
      <c r="S1056">
        <f>AL1056*Y1056*(AI1056-AH1056*(1000-Y1056*AK1056)/(1000-Y1056*AJ1056))/(100*AF1056)</f>
        <v>0</v>
      </c>
      <c r="T1056">
        <f>(U1056/V1056*100)</f>
        <v>0</v>
      </c>
      <c r="U1056">
        <f>AJ1056*(AM1056+AN1056)/1000</f>
        <v>0</v>
      </c>
      <c r="V1056">
        <f>0.61365*exp(17.502*AO1056/(240.97+AO1056))</f>
        <v>0</v>
      </c>
      <c r="W1056">
        <v>134</v>
      </c>
      <c r="X1056">
        <v>9</v>
      </c>
      <c r="Y1056">
        <f>IF(W1056*$H$11&gt;=AA1056,1.0,(AA1056/(AA1056-W1056*$H$11)))</f>
        <v>0</v>
      </c>
      <c r="Z1056">
        <f>(Y1056-1)*100</f>
        <v>0</v>
      </c>
      <c r="AA1056">
        <f>MAX(0,($B$11+$C$11*AR1056)/(1+$D$11*AR1056)*AM1056/(AO1056+273)*$E$11)</f>
        <v>0</v>
      </c>
      <c r="AB1056">
        <f>$B$9*AS1056+$C$9*AT1056</f>
        <v>0</v>
      </c>
      <c r="AC1056">
        <f>AB1056*AD1056</f>
        <v>0</v>
      </c>
      <c r="AD1056">
        <f>($B$9*$D$7+$C$9*$D$7)/($B$9+$C$9)</f>
        <v>0</v>
      </c>
      <c r="AE1056">
        <f>($B$9*$K$7+$C$9*$K$7)/($B$9+$C$9)</f>
        <v>0</v>
      </c>
      <c r="AF1056">
        <v>10</v>
      </c>
      <c r="AG1056">
        <v>1550671370.7</v>
      </c>
      <c r="AH1056">
        <v>396.936</v>
      </c>
      <c r="AI1056">
        <v>398.789</v>
      </c>
      <c r="AJ1056">
        <v>10.1327</v>
      </c>
      <c r="AK1056">
        <v>2.87936</v>
      </c>
      <c r="AL1056">
        <v>1423.7</v>
      </c>
      <c r="AM1056">
        <v>99.5901</v>
      </c>
      <c r="AN1056">
        <v>0.023047</v>
      </c>
      <c r="AO1056">
        <v>9.29718</v>
      </c>
      <c r="AP1056">
        <v>999.9</v>
      </c>
      <c r="AQ1056">
        <v>999.9</v>
      </c>
      <c r="AR1056">
        <v>10008.8</v>
      </c>
      <c r="AS1056">
        <v>0</v>
      </c>
      <c r="AT1056">
        <v>705.683</v>
      </c>
      <c r="AU1056">
        <v>0</v>
      </c>
      <c r="AV1056" t="s">
        <v>204</v>
      </c>
      <c r="AW1056">
        <v>0</v>
      </c>
      <c r="AX1056">
        <v>-1.442</v>
      </c>
      <c r="AY1056">
        <v>-0.036</v>
      </c>
      <c r="AZ1056">
        <v>0</v>
      </c>
      <c r="BA1056">
        <v>0</v>
      </c>
      <c r="BB1056">
        <v>0</v>
      </c>
      <c r="BC1056">
        <v>0</v>
      </c>
      <c r="BD1056">
        <v>401.421827868852</v>
      </c>
      <c r="BE1056">
        <v>-0.833973200798164</v>
      </c>
      <c r="BF1056">
        <v>0.245674104155964</v>
      </c>
      <c r="BG1056">
        <v>-1</v>
      </c>
      <c r="BH1056">
        <v>0</v>
      </c>
      <c r="BI1056">
        <v>0</v>
      </c>
      <c r="BJ1056" t="s">
        <v>205</v>
      </c>
      <c r="BK1056">
        <v>1.88467</v>
      </c>
      <c r="BL1056">
        <v>1.88162</v>
      </c>
      <c r="BM1056">
        <v>1.88313</v>
      </c>
      <c r="BN1056">
        <v>1.88187</v>
      </c>
      <c r="BO1056">
        <v>1.88376</v>
      </c>
      <c r="BP1056">
        <v>1.88309</v>
      </c>
      <c r="BQ1056">
        <v>1.88477</v>
      </c>
      <c r="BR1056">
        <v>1.88229</v>
      </c>
      <c r="BS1056" t="s">
        <v>206</v>
      </c>
      <c r="BT1056" t="s">
        <v>17</v>
      </c>
      <c r="BU1056" t="s">
        <v>17</v>
      </c>
      <c r="BV1056" t="s">
        <v>17</v>
      </c>
      <c r="BW1056" t="s">
        <v>207</v>
      </c>
      <c r="BX1056" t="s">
        <v>208</v>
      </c>
      <c r="BY1056" t="s">
        <v>209</v>
      </c>
      <c r="BZ1056" t="s">
        <v>209</v>
      </c>
      <c r="CA1056" t="s">
        <v>209</v>
      </c>
      <c r="CB1056" t="s">
        <v>209</v>
      </c>
      <c r="CC1056">
        <v>5</v>
      </c>
      <c r="CD1056">
        <v>0</v>
      </c>
      <c r="CE1056">
        <v>0</v>
      </c>
      <c r="CF1056">
        <v>0</v>
      </c>
      <c r="CG1056">
        <v>0</v>
      </c>
      <c r="CH1056">
        <v>2</v>
      </c>
      <c r="CI1056">
        <v>1320.46</v>
      </c>
      <c r="CJ1056">
        <v>0.400632</v>
      </c>
      <c r="CK1056">
        <v>8.81261</v>
      </c>
      <c r="CL1056">
        <v>10.4849</v>
      </c>
      <c r="CM1056">
        <v>29.9998</v>
      </c>
      <c r="CN1056">
        <v>10.1633</v>
      </c>
      <c r="CO1056">
        <v>10.4784</v>
      </c>
      <c r="CP1056">
        <v>-1</v>
      </c>
      <c r="CQ1056">
        <v>0</v>
      </c>
      <c r="CR1056">
        <v>100</v>
      </c>
      <c r="CS1056">
        <v>-999.9</v>
      </c>
      <c r="CT1056">
        <v>400</v>
      </c>
      <c r="CU1056">
        <v>7.48043</v>
      </c>
      <c r="CV1056">
        <v>103.768</v>
      </c>
      <c r="CW1056">
        <v>103.287</v>
      </c>
    </row>
    <row r="1057" spans="1:101">
      <c r="A1057">
        <v>1043</v>
      </c>
      <c r="B1057">
        <v>1550671372.7</v>
      </c>
      <c r="C1057">
        <v>3399.40000009537</v>
      </c>
      <c r="D1057" t="s">
        <v>2308</v>
      </c>
      <c r="E1057" t="s">
        <v>2309</v>
      </c>
      <c r="F1057">
        <f>J1057+I1057+M1057*K1057</f>
        <v>0</v>
      </c>
      <c r="G1057">
        <f>(1000*AM1057)/(L1057*(AO1057+273.15))</f>
        <v>0</v>
      </c>
      <c r="H1057">
        <f>((G1057*F1057*(1-(AJ1057/1000)))/(100*K1057))*(BE1057/60)</f>
        <v>0</v>
      </c>
      <c r="I1057" t="s">
        <v>197</v>
      </c>
      <c r="J1057" t="s">
        <v>198</v>
      </c>
      <c r="K1057" t="s">
        <v>199</v>
      </c>
      <c r="L1057" t="s">
        <v>200</v>
      </c>
      <c r="M1057" t="s">
        <v>2120</v>
      </c>
      <c r="N1057" t="s">
        <v>2121</v>
      </c>
      <c r="O1057" t="s">
        <v>203</v>
      </c>
      <c r="P1057" t="s">
        <v>1283</v>
      </c>
      <c r="Q1057">
        <v>1550671372.7</v>
      </c>
      <c r="R1057">
        <f>AL1057*Y1057*(AJ1057-AK1057)/(100*AF1057*(1000-Y1057*AJ1057))</f>
        <v>0</v>
      </c>
      <c r="S1057">
        <f>AL1057*Y1057*(AI1057-AH1057*(1000-Y1057*AK1057)/(1000-Y1057*AJ1057))/(100*AF1057)</f>
        <v>0</v>
      </c>
      <c r="T1057">
        <f>(U1057/V1057*100)</f>
        <v>0</v>
      </c>
      <c r="U1057">
        <f>AJ1057*(AM1057+AN1057)/1000</f>
        <v>0</v>
      </c>
      <c r="V1057">
        <f>0.61365*exp(17.502*AO1057/(240.97+AO1057))</f>
        <v>0</v>
      </c>
      <c r="W1057">
        <v>122</v>
      </c>
      <c r="X1057">
        <v>9</v>
      </c>
      <c r="Y1057">
        <f>IF(W1057*$H$11&gt;=AA1057,1.0,(AA1057/(AA1057-W1057*$H$11)))</f>
        <v>0</v>
      </c>
      <c r="Z1057">
        <f>(Y1057-1)*100</f>
        <v>0</v>
      </c>
      <c r="AA1057">
        <f>MAX(0,($B$11+$C$11*AR1057)/(1+$D$11*AR1057)*AM1057/(AO1057+273)*$E$11)</f>
        <v>0</v>
      </c>
      <c r="AB1057">
        <f>$B$9*AS1057+$C$9*AT1057</f>
        <v>0</v>
      </c>
      <c r="AC1057">
        <f>AB1057*AD1057</f>
        <v>0</v>
      </c>
      <c r="AD1057">
        <f>($B$9*$D$7+$C$9*$D$7)/($B$9+$C$9)</f>
        <v>0</v>
      </c>
      <c r="AE1057">
        <f>($B$9*$K$7+$C$9*$K$7)/($B$9+$C$9)</f>
        <v>0</v>
      </c>
      <c r="AF1057">
        <v>10</v>
      </c>
      <c r="AG1057">
        <v>1550671372.7</v>
      </c>
      <c r="AH1057">
        <v>396.906</v>
      </c>
      <c r="AI1057">
        <v>398.829</v>
      </c>
      <c r="AJ1057">
        <v>10.1501</v>
      </c>
      <c r="AK1057">
        <v>2.8795</v>
      </c>
      <c r="AL1057">
        <v>1423.41</v>
      </c>
      <c r="AM1057">
        <v>99.5894</v>
      </c>
      <c r="AN1057">
        <v>0.0232681</v>
      </c>
      <c r="AO1057">
        <v>9.30786</v>
      </c>
      <c r="AP1057">
        <v>999.9</v>
      </c>
      <c r="AQ1057">
        <v>999.9</v>
      </c>
      <c r="AR1057">
        <v>9968.12</v>
      </c>
      <c r="AS1057">
        <v>0</v>
      </c>
      <c r="AT1057">
        <v>701.643</v>
      </c>
      <c r="AU1057">
        <v>0</v>
      </c>
      <c r="AV1057" t="s">
        <v>204</v>
      </c>
      <c r="AW1057">
        <v>0</v>
      </c>
      <c r="AX1057">
        <v>-1.442</v>
      </c>
      <c r="AY1057">
        <v>-0.036</v>
      </c>
      <c r="AZ1057">
        <v>0</v>
      </c>
      <c r="BA1057">
        <v>0</v>
      </c>
      <c r="BB1057">
        <v>0</v>
      </c>
      <c r="BC1057">
        <v>0</v>
      </c>
      <c r="BD1057">
        <v>401.395049180328</v>
      </c>
      <c r="BE1057">
        <v>-0.831575606192801</v>
      </c>
      <c r="BF1057">
        <v>0.244998957925486</v>
      </c>
      <c r="BG1057">
        <v>-1</v>
      </c>
      <c r="BH1057">
        <v>0</v>
      </c>
      <c r="BI1057">
        <v>0</v>
      </c>
      <c r="BJ1057" t="s">
        <v>205</v>
      </c>
      <c r="BK1057">
        <v>1.88469</v>
      </c>
      <c r="BL1057">
        <v>1.88162</v>
      </c>
      <c r="BM1057">
        <v>1.88314</v>
      </c>
      <c r="BN1057">
        <v>1.88187</v>
      </c>
      <c r="BO1057">
        <v>1.88376</v>
      </c>
      <c r="BP1057">
        <v>1.88309</v>
      </c>
      <c r="BQ1057">
        <v>1.88477</v>
      </c>
      <c r="BR1057">
        <v>1.88231</v>
      </c>
      <c r="BS1057" t="s">
        <v>206</v>
      </c>
      <c r="BT1057" t="s">
        <v>17</v>
      </c>
      <c r="BU1057" t="s">
        <v>17</v>
      </c>
      <c r="BV1057" t="s">
        <v>17</v>
      </c>
      <c r="BW1057" t="s">
        <v>207</v>
      </c>
      <c r="BX1057" t="s">
        <v>208</v>
      </c>
      <c r="BY1057" t="s">
        <v>209</v>
      </c>
      <c r="BZ1057" t="s">
        <v>209</v>
      </c>
      <c r="CA1057" t="s">
        <v>209</v>
      </c>
      <c r="CB1057" t="s">
        <v>209</v>
      </c>
      <c r="CC1057">
        <v>5</v>
      </c>
      <c r="CD1057">
        <v>0</v>
      </c>
      <c r="CE1057">
        <v>0</v>
      </c>
      <c r="CF1057">
        <v>0</v>
      </c>
      <c r="CG1057">
        <v>0</v>
      </c>
      <c r="CH1057">
        <v>2</v>
      </c>
      <c r="CI1057">
        <v>1329.06</v>
      </c>
      <c r="CJ1057">
        <v>0.400632</v>
      </c>
      <c r="CK1057">
        <v>8.82148</v>
      </c>
      <c r="CL1057">
        <v>10.484</v>
      </c>
      <c r="CM1057">
        <v>29.9998</v>
      </c>
      <c r="CN1057">
        <v>10.162</v>
      </c>
      <c r="CO1057">
        <v>10.477</v>
      </c>
      <c r="CP1057">
        <v>-1</v>
      </c>
      <c r="CQ1057">
        <v>0</v>
      </c>
      <c r="CR1057">
        <v>100</v>
      </c>
      <c r="CS1057">
        <v>-999.9</v>
      </c>
      <c r="CT1057">
        <v>400</v>
      </c>
      <c r="CU1057">
        <v>7.38901</v>
      </c>
      <c r="CV1057">
        <v>103.767</v>
      </c>
      <c r="CW1057">
        <v>103.287</v>
      </c>
    </row>
    <row r="1058" spans="1:101">
      <c r="A1058">
        <v>1044</v>
      </c>
      <c r="B1058">
        <v>1550671374.7</v>
      </c>
      <c r="C1058">
        <v>3401.40000009537</v>
      </c>
      <c r="D1058" t="s">
        <v>2310</v>
      </c>
      <c r="E1058" t="s">
        <v>2311</v>
      </c>
      <c r="F1058">
        <f>J1058+I1058+M1058*K1058</f>
        <v>0</v>
      </c>
      <c r="G1058">
        <f>(1000*AM1058)/(L1058*(AO1058+273.15))</f>
        <v>0</v>
      </c>
      <c r="H1058">
        <f>((G1058*F1058*(1-(AJ1058/1000)))/(100*K1058))*(BE1058/60)</f>
        <v>0</v>
      </c>
      <c r="I1058" t="s">
        <v>197</v>
      </c>
      <c r="J1058" t="s">
        <v>198</v>
      </c>
      <c r="K1058" t="s">
        <v>199</v>
      </c>
      <c r="L1058" t="s">
        <v>200</v>
      </c>
      <c r="M1058" t="s">
        <v>2120</v>
      </c>
      <c r="N1058" t="s">
        <v>2121</v>
      </c>
      <c r="O1058" t="s">
        <v>203</v>
      </c>
      <c r="P1058" t="s">
        <v>1283</v>
      </c>
      <c r="Q1058">
        <v>1550671374.7</v>
      </c>
      <c r="R1058">
        <f>AL1058*Y1058*(AJ1058-AK1058)/(100*AF1058*(1000-Y1058*AJ1058))</f>
        <v>0</v>
      </c>
      <c r="S1058">
        <f>AL1058*Y1058*(AI1058-AH1058*(1000-Y1058*AK1058)/(1000-Y1058*AJ1058))/(100*AF1058)</f>
        <v>0</v>
      </c>
      <c r="T1058">
        <f>(U1058/V1058*100)</f>
        <v>0</v>
      </c>
      <c r="U1058">
        <f>AJ1058*(AM1058+AN1058)/1000</f>
        <v>0</v>
      </c>
      <c r="V1058">
        <f>0.61365*exp(17.502*AO1058/(240.97+AO1058))</f>
        <v>0</v>
      </c>
      <c r="W1058">
        <v>113</v>
      </c>
      <c r="X1058">
        <v>8</v>
      </c>
      <c r="Y1058">
        <f>IF(W1058*$H$11&gt;=AA1058,1.0,(AA1058/(AA1058-W1058*$H$11)))</f>
        <v>0</v>
      </c>
      <c r="Z1058">
        <f>(Y1058-1)*100</f>
        <v>0</v>
      </c>
      <c r="AA1058">
        <f>MAX(0,($B$11+$C$11*AR1058)/(1+$D$11*AR1058)*AM1058/(AO1058+273)*$E$11)</f>
        <v>0</v>
      </c>
      <c r="AB1058">
        <f>$B$9*AS1058+$C$9*AT1058</f>
        <v>0</v>
      </c>
      <c r="AC1058">
        <f>AB1058*AD1058</f>
        <v>0</v>
      </c>
      <c r="AD1058">
        <f>($B$9*$D$7+$C$9*$D$7)/($B$9+$C$9)</f>
        <v>0</v>
      </c>
      <c r="AE1058">
        <f>($B$9*$K$7+$C$9*$K$7)/($B$9+$C$9)</f>
        <v>0</v>
      </c>
      <c r="AF1058">
        <v>10</v>
      </c>
      <c r="AG1058">
        <v>1550671374.7</v>
      </c>
      <c r="AH1058">
        <v>396.92</v>
      </c>
      <c r="AI1058">
        <v>398.812</v>
      </c>
      <c r="AJ1058">
        <v>10.1679</v>
      </c>
      <c r="AK1058">
        <v>2.88004</v>
      </c>
      <c r="AL1058">
        <v>1423.34</v>
      </c>
      <c r="AM1058">
        <v>99.589</v>
      </c>
      <c r="AN1058">
        <v>0.0234032</v>
      </c>
      <c r="AO1058">
        <v>9.31396</v>
      </c>
      <c r="AP1058">
        <v>999.9</v>
      </c>
      <c r="AQ1058">
        <v>999.9</v>
      </c>
      <c r="AR1058">
        <v>9967.5</v>
      </c>
      <c r="AS1058">
        <v>0</v>
      </c>
      <c r="AT1058">
        <v>700.624</v>
      </c>
      <c r="AU1058">
        <v>0</v>
      </c>
      <c r="AV1058" t="s">
        <v>204</v>
      </c>
      <c r="AW1058">
        <v>0</v>
      </c>
      <c r="AX1058">
        <v>-1.442</v>
      </c>
      <c r="AY1058">
        <v>-0.036</v>
      </c>
      <c r="AZ1058">
        <v>0</v>
      </c>
      <c r="BA1058">
        <v>0</v>
      </c>
      <c r="BB1058">
        <v>0</v>
      </c>
      <c r="BC1058">
        <v>0</v>
      </c>
      <c r="BD1058">
        <v>401.367909836066</v>
      </c>
      <c r="BE1058">
        <v>-0.824586881766107</v>
      </c>
      <c r="BF1058">
        <v>0.243012682799916</v>
      </c>
      <c r="BG1058">
        <v>-1</v>
      </c>
      <c r="BH1058">
        <v>0</v>
      </c>
      <c r="BI1058">
        <v>0</v>
      </c>
      <c r="BJ1058" t="s">
        <v>205</v>
      </c>
      <c r="BK1058">
        <v>1.8847</v>
      </c>
      <c r="BL1058">
        <v>1.88162</v>
      </c>
      <c r="BM1058">
        <v>1.88313</v>
      </c>
      <c r="BN1058">
        <v>1.88187</v>
      </c>
      <c r="BO1058">
        <v>1.88376</v>
      </c>
      <c r="BP1058">
        <v>1.88309</v>
      </c>
      <c r="BQ1058">
        <v>1.88477</v>
      </c>
      <c r="BR1058">
        <v>1.8823</v>
      </c>
      <c r="BS1058" t="s">
        <v>206</v>
      </c>
      <c r="BT1058" t="s">
        <v>17</v>
      </c>
      <c r="BU1058" t="s">
        <v>17</v>
      </c>
      <c r="BV1058" t="s">
        <v>17</v>
      </c>
      <c r="BW1058" t="s">
        <v>207</v>
      </c>
      <c r="BX1058" t="s">
        <v>208</v>
      </c>
      <c r="BY1058" t="s">
        <v>209</v>
      </c>
      <c r="BZ1058" t="s">
        <v>209</v>
      </c>
      <c r="CA1058" t="s">
        <v>209</v>
      </c>
      <c r="CB1058" t="s">
        <v>209</v>
      </c>
      <c r="CC1058">
        <v>5</v>
      </c>
      <c r="CD1058">
        <v>0</v>
      </c>
      <c r="CE1058">
        <v>0</v>
      </c>
      <c r="CF1058">
        <v>0</v>
      </c>
      <c r="CG1058">
        <v>0</v>
      </c>
      <c r="CH1058">
        <v>2</v>
      </c>
      <c r="CI1058">
        <v>1335.79</v>
      </c>
      <c r="CJ1058">
        <v>0.400632</v>
      </c>
      <c r="CK1058">
        <v>8.83036</v>
      </c>
      <c r="CL1058">
        <v>10.4829</v>
      </c>
      <c r="CM1058">
        <v>29.9998</v>
      </c>
      <c r="CN1058">
        <v>10.1607</v>
      </c>
      <c r="CO1058">
        <v>10.4756</v>
      </c>
      <c r="CP1058">
        <v>-1</v>
      </c>
      <c r="CQ1058">
        <v>0</v>
      </c>
      <c r="CR1058">
        <v>100</v>
      </c>
      <c r="CS1058">
        <v>-999.9</v>
      </c>
      <c r="CT1058">
        <v>400</v>
      </c>
      <c r="CU1058">
        <v>7.30997</v>
      </c>
      <c r="CV1058">
        <v>103.768</v>
      </c>
      <c r="CW1058">
        <v>103.288</v>
      </c>
    </row>
    <row r="1059" spans="1:101">
      <c r="A1059">
        <v>1045</v>
      </c>
      <c r="B1059">
        <v>1550671376.7</v>
      </c>
      <c r="C1059">
        <v>3403.40000009537</v>
      </c>
      <c r="D1059" t="s">
        <v>2312</v>
      </c>
      <c r="E1059" t="s">
        <v>2313</v>
      </c>
      <c r="F1059">
        <f>J1059+I1059+M1059*K1059</f>
        <v>0</v>
      </c>
      <c r="G1059">
        <f>(1000*AM1059)/(L1059*(AO1059+273.15))</f>
        <v>0</v>
      </c>
      <c r="H1059">
        <f>((G1059*F1059*(1-(AJ1059/1000)))/(100*K1059))*(BE1059/60)</f>
        <v>0</v>
      </c>
      <c r="I1059" t="s">
        <v>197</v>
      </c>
      <c r="J1059" t="s">
        <v>198</v>
      </c>
      <c r="K1059" t="s">
        <v>199</v>
      </c>
      <c r="L1059" t="s">
        <v>200</v>
      </c>
      <c r="M1059" t="s">
        <v>2120</v>
      </c>
      <c r="N1059" t="s">
        <v>2121</v>
      </c>
      <c r="O1059" t="s">
        <v>203</v>
      </c>
      <c r="P1059" t="s">
        <v>1283</v>
      </c>
      <c r="Q1059">
        <v>1550671376.7</v>
      </c>
      <c r="R1059">
        <f>AL1059*Y1059*(AJ1059-AK1059)/(100*AF1059*(1000-Y1059*AJ1059))</f>
        <v>0</v>
      </c>
      <c r="S1059">
        <f>AL1059*Y1059*(AI1059-AH1059*(1000-Y1059*AK1059)/(1000-Y1059*AJ1059))/(100*AF1059)</f>
        <v>0</v>
      </c>
      <c r="T1059">
        <f>(U1059/V1059*100)</f>
        <v>0</v>
      </c>
      <c r="U1059">
        <f>AJ1059*(AM1059+AN1059)/1000</f>
        <v>0</v>
      </c>
      <c r="V1059">
        <f>0.61365*exp(17.502*AO1059/(240.97+AO1059))</f>
        <v>0</v>
      </c>
      <c r="W1059">
        <v>112</v>
      </c>
      <c r="X1059">
        <v>8</v>
      </c>
      <c r="Y1059">
        <f>IF(W1059*$H$11&gt;=AA1059,1.0,(AA1059/(AA1059-W1059*$H$11)))</f>
        <v>0</v>
      </c>
      <c r="Z1059">
        <f>(Y1059-1)*100</f>
        <v>0</v>
      </c>
      <c r="AA1059">
        <f>MAX(0,($B$11+$C$11*AR1059)/(1+$D$11*AR1059)*AM1059/(AO1059+273)*$E$11)</f>
        <v>0</v>
      </c>
      <c r="AB1059">
        <f>$B$9*AS1059+$C$9*AT1059</f>
        <v>0</v>
      </c>
      <c r="AC1059">
        <f>AB1059*AD1059</f>
        <v>0</v>
      </c>
      <c r="AD1059">
        <f>($B$9*$D$7+$C$9*$D$7)/($B$9+$C$9)</f>
        <v>0</v>
      </c>
      <c r="AE1059">
        <f>($B$9*$K$7+$C$9*$K$7)/($B$9+$C$9)</f>
        <v>0</v>
      </c>
      <c r="AF1059">
        <v>10</v>
      </c>
      <c r="AG1059">
        <v>1550671376.7</v>
      </c>
      <c r="AH1059">
        <v>396.894</v>
      </c>
      <c r="AI1059">
        <v>398.778</v>
      </c>
      <c r="AJ1059">
        <v>10.1804</v>
      </c>
      <c r="AK1059">
        <v>2.87999</v>
      </c>
      <c r="AL1059">
        <v>1423.26</v>
      </c>
      <c r="AM1059">
        <v>99.589</v>
      </c>
      <c r="AN1059">
        <v>0.0233061</v>
      </c>
      <c r="AO1059">
        <v>9.30167</v>
      </c>
      <c r="AP1059">
        <v>999.9</v>
      </c>
      <c r="AQ1059">
        <v>999.9</v>
      </c>
      <c r="AR1059">
        <v>9994.38</v>
      </c>
      <c r="AS1059">
        <v>0</v>
      </c>
      <c r="AT1059">
        <v>696.69</v>
      </c>
      <c r="AU1059">
        <v>0</v>
      </c>
      <c r="AV1059" t="s">
        <v>204</v>
      </c>
      <c r="AW1059">
        <v>0</v>
      </c>
      <c r="AX1059">
        <v>-1.442</v>
      </c>
      <c r="AY1059">
        <v>-0.036</v>
      </c>
      <c r="AZ1059">
        <v>0</v>
      </c>
      <c r="BA1059">
        <v>0</v>
      </c>
      <c r="BB1059">
        <v>0</v>
      </c>
      <c r="BC1059">
        <v>0</v>
      </c>
      <c r="BD1059">
        <v>401.341729508197</v>
      </c>
      <c r="BE1059">
        <v>-0.813419374824114</v>
      </c>
      <c r="BF1059">
        <v>0.239882417811661</v>
      </c>
      <c r="BG1059">
        <v>-1</v>
      </c>
      <c r="BH1059">
        <v>0</v>
      </c>
      <c r="BI1059">
        <v>0</v>
      </c>
      <c r="BJ1059" t="s">
        <v>205</v>
      </c>
      <c r="BK1059">
        <v>1.88471</v>
      </c>
      <c r="BL1059">
        <v>1.88162</v>
      </c>
      <c r="BM1059">
        <v>1.88313</v>
      </c>
      <c r="BN1059">
        <v>1.88187</v>
      </c>
      <c r="BO1059">
        <v>1.88377</v>
      </c>
      <c r="BP1059">
        <v>1.88309</v>
      </c>
      <c r="BQ1059">
        <v>1.88477</v>
      </c>
      <c r="BR1059">
        <v>1.88229</v>
      </c>
      <c r="BS1059" t="s">
        <v>206</v>
      </c>
      <c r="BT1059" t="s">
        <v>17</v>
      </c>
      <c r="BU1059" t="s">
        <v>17</v>
      </c>
      <c r="BV1059" t="s">
        <v>17</v>
      </c>
      <c r="BW1059" t="s">
        <v>207</v>
      </c>
      <c r="BX1059" t="s">
        <v>208</v>
      </c>
      <c r="BY1059" t="s">
        <v>209</v>
      </c>
      <c r="BZ1059" t="s">
        <v>209</v>
      </c>
      <c r="CA1059" t="s">
        <v>209</v>
      </c>
      <c r="CB1059" t="s">
        <v>209</v>
      </c>
      <c r="CC1059">
        <v>5</v>
      </c>
      <c r="CD1059">
        <v>0</v>
      </c>
      <c r="CE1059">
        <v>0</v>
      </c>
      <c r="CF1059">
        <v>0</v>
      </c>
      <c r="CG1059">
        <v>0</v>
      </c>
      <c r="CH1059">
        <v>2</v>
      </c>
      <c r="CI1059">
        <v>1336.8</v>
      </c>
      <c r="CJ1059">
        <v>0.400632</v>
      </c>
      <c r="CK1059">
        <v>8.83928</v>
      </c>
      <c r="CL1059">
        <v>10.4817</v>
      </c>
      <c r="CM1059">
        <v>29.9997</v>
      </c>
      <c r="CN1059">
        <v>10.1596</v>
      </c>
      <c r="CO1059">
        <v>10.4741</v>
      </c>
      <c r="CP1059">
        <v>-1</v>
      </c>
      <c r="CQ1059">
        <v>0</v>
      </c>
      <c r="CR1059">
        <v>100</v>
      </c>
      <c r="CS1059">
        <v>-999.9</v>
      </c>
      <c r="CT1059">
        <v>400</v>
      </c>
      <c r="CU1059">
        <v>7.22461</v>
      </c>
      <c r="CV1059">
        <v>103.768</v>
      </c>
      <c r="CW1059">
        <v>103.288</v>
      </c>
    </row>
    <row r="1060" spans="1:101">
      <c r="A1060">
        <v>1046</v>
      </c>
      <c r="B1060">
        <v>1550671378.7</v>
      </c>
      <c r="C1060">
        <v>3405.40000009537</v>
      </c>
      <c r="D1060" t="s">
        <v>2314</v>
      </c>
      <c r="E1060" t="s">
        <v>2315</v>
      </c>
      <c r="F1060">
        <f>J1060+I1060+M1060*K1060</f>
        <v>0</v>
      </c>
      <c r="G1060">
        <f>(1000*AM1060)/(L1060*(AO1060+273.15))</f>
        <v>0</v>
      </c>
      <c r="H1060">
        <f>((G1060*F1060*(1-(AJ1060/1000)))/(100*K1060))*(BE1060/60)</f>
        <v>0</v>
      </c>
      <c r="I1060" t="s">
        <v>197</v>
      </c>
      <c r="J1060" t="s">
        <v>198</v>
      </c>
      <c r="K1060" t="s">
        <v>199</v>
      </c>
      <c r="L1060" t="s">
        <v>200</v>
      </c>
      <c r="M1060" t="s">
        <v>2120</v>
      </c>
      <c r="N1060" t="s">
        <v>2121</v>
      </c>
      <c r="O1060" t="s">
        <v>203</v>
      </c>
      <c r="P1060" t="s">
        <v>1283</v>
      </c>
      <c r="Q1060">
        <v>1550671378.7</v>
      </c>
      <c r="R1060">
        <f>AL1060*Y1060*(AJ1060-AK1060)/(100*AF1060*(1000-Y1060*AJ1060))</f>
        <v>0</v>
      </c>
      <c r="S1060">
        <f>AL1060*Y1060*(AI1060-AH1060*(1000-Y1060*AK1060)/(1000-Y1060*AJ1060))/(100*AF1060)</f>
        <v>0</v>
      </c>
      <c r="T1060">
        <f>(U1060/V1060*100)</f>
        <v>0</v>
      </c>
      <c r="U1060">
        <f>AJ1060*(AM1060+AN1060)/1000</f>
        <v>0</v>
      </c>
      <c r="V1060">
        <f>0.61365*exp(17.502*AO1060/(240.97+AO1060))</f>
        <v>0</v>
      </c>
      <c r="W1060">
        <v>117</v>
      </c>
      <c r="X1060">
        <v>8</v>
      </c>
      <c r="Y1060">
        <f>IF(W1060*$H$11&gt;=AA1060,1.0,(AA1060/(AA1060-W1060*$H$11)))</f>
        <v>0</v>
      </c>
      <c r="Z1060">
        <f>(Y1060-1)*100</f>
        <v>0</v>
      </c>
      <c r="AA1060">
        <f>MAX(0,($B$11+$C$11*AR1060)/(1+$D$11*AR1060)*AM1060/(AO1060+273)*$E$11)</f>
        <v>0</v>
      </c>
      <c r="AB1060">
        <f>$B$9*AS1060+$C$9*AT1060</f>
        <v>0</v>
      </c>
      <c r="AC1060">
        <f>AB1060*AD1060</f>
        <v>0</v>
      </c>
      <c r="AD1060">
        <f>($B$9*$D$7+$C$9*$D$7)/($B$9+$C$9)</f>
        <v>0</v>
      </c>
      <c r="AE1060">
        <f>($B$9*$K$7+$C$9*$K$7)/($B$9+$C$9)</f>
        <v>0</v>
      </c>
      <c r="AF1060">
        <v>10</v>
      </c>
      <c r="AG1060">
        <v>1550671378.7</v>
      </c>
      <c r="AH1060">
        <v>396.832</v>
      </c>
      <c r="AI1060">
        <v>398.805</v>
      </c>
      <c r="AJ1060">
        <v>10.1911</v>
      </c>
      <c r="AK1060">
        <v>2.87931</v>
      </c>
      <c r="AL1060">
        <v>1423.06</v>
      </c>
      <c r="AM1060">
        <v>99.5895</v>
      </c>
      <c r="AN1060">
        <v>0.0231928</v>
      </c>
      <c r="AO1060">
        <v>9.29155</v>
      </c>
      <c r="AP1060">
        <v>999.9</v>
      </c>
      <c r="AQ1060">
        <v>999.9</v>
      </c>
      <c r="AR1060">
        <v>10005</v>
      </c>
      <c r="AS1060">
        <v>0</v>
      </c>
      <c r="AT1060">
        <v>689.511</v>
      </c>
      <c r="AU1060">
        <v>0</v>
      </c>
      <c r="AV1060" t="s">
        <v>204</v>
      </c>
      <c r="AW1060">
        <v>0</v>
      </c>
      <c r="AX1060">
        <v>-1.442</v>
      </c>
      <c r="AY1060">
        <v>-0.036</v>
      </c>
      <c r="AZ1060">
        <v>0</v>
      </c>
      <c r="BA1060">
        <v>0</v>
      </c>
      <c r="BB1060">
        <v>0</v>
      </c>
      <c r="BC1060">
        <v>0</v>
      </c>
      <c r="BD1060">
        <v>401.315573770492</v>
      </c>
      <c r="BE1060">
        <v>-0.800296440979965</v>
      </c>
      <c r="BF1060">
        <v>0.236156447103894</v>
      </c>
      <c r="BG1060">
        <v>-1</v>
      </c>
      <c r="BH1060">
        <v>0</v>
      </c>
      <c r="BI1060">
        <v>0</v>
      </c>
      <c r="BJ1060" t="s">
        <v>205</v>
      </c>
      <c r="BK1060">
        <v>1.88473</v>
      </c>
      <c r="BL1060">
        <v>1.88162</v>
      </c>
      <c r="BM1060">
        <v>1.88312</v>
      </c>
      <c r="BN1060">
        <v>1.88187</v>
      </c>
      <c r="BO1060">
        <v>1.88377</v>
      </c>
      <c r="BP1060">
        <v>1.88309</v>
      </c>
      <c r="BQ1060">
        <v>1.88477</v>
      </c>
      <c r="BR1060">
        <v>1.88229</v>
      </c>
      <c r="BS1060" t="s">
        <v>206</v>
      </c>
      <c r="BT1060" t="s">
        <v>17</v>
      </c>
      <c r="BU1060" t="s">
        <v>17</v>
      </c>
      <c r="BV1060" t="s">
        <v>17</v>
      </c>
      <c r="BW1060" t="s">
        <v>207</v>
      </c>
      <c r="BX1060" t="s">
        <v>208</v>
      </c>
      <c r="BY1060" t="s">
        <v>209</v>
      </c>
      <c r="BZ1060" t="s">
        <v>209</v>
      </c>
      <c r="CA1060" t="s">
        <v>209</v>
      </c>
      <c r="CB1060" t="s">
        <v>209</v>
      </c>
      <c r="CC1060">
        <v>5</v>
      </c>
      <c r="CD1060">
        <v>0</v>
      </c>
      <c r="CE1060">
        <v>0</v>
      </c>
      <c r="CF1060">
        <v>0</v>
      </c>
      <c r="CG1060">
        <v>0</v>
      </c>
      <c r="CH1060">
        <v>2</v>
      </c>
      <c r="CI1060">
        <v>1332.81</v>
      </c>
      <c r="CJ1060">
        <v>0.400632</v>
      </c>
      <c r="CK1060">
        <v>8.84751</v>
      </c>
      <c r="CL1060">
        <v>10.4805</v>
      </c>
      <c r="CM1060">
        <v>29.9998</v>
      </c>
      <c r="CN1060">
        <v>10.1584</v>
      </c>
      <c r="CO1060">
        <v>10.4726</v>
      </c>
      <c r="CP1060">
        <v>-1</v>
      </c>
      <c r="CQ1060">
        <v>0</v>
      </c>
      <c r="CR1060">
        <v>100</v>
      </c>
      <c r="CS1060">
        <v>-999.9</v>
      </c>
      <c r="CT1060">
        <v>400</v>
      </c>
      <c r="CU1060">
        <v>7.14064</v>
      </c>
      <c r="CV1060">
        <v>103.767</v>
      </c>
      <c r="CW1060">
        <v>103.288</v>
      </c>
    </row>
    <row r="1061" spans="1:101">
      <c r="A1061">
        <v>1047</v>
      </c>
      <c r="B1061">
        <v>1550671380.7</v>
      </c>
      <c r="C1061">
        <v>3407.40000009537</v>
      </c>
      <c r="D1061" t="s">
        <v>2316</v>
      </c>
      <c r="E1061" t="s">
        <v>2317</v>
      </c>
      <c r="F1061">
        <f>J1061+I1061+M1061*K1061</f>
        <v>0</v>
      </c>
      <c r="G1061">
        <f>(1000*AM1061)/(L1061*(AO1061+273.15))</f>
        <v>0</v>
      </c>
      <c r="H1061">
        <f>((G1061*F1061*(1-(AJ1061/1000)))/(100*K1061))*(BE1061/60)</f>
        <v>0</v>
      </c>
      <c r="I1061" t="s">
        <v>197</v>
      </c>
      <c r="J1061" t="s">
        <v>198</v>
      </c>
      <c r="K1061" t="s">
        <v>199</v>
      </c>
      <c r="L1061" t="s">
        <v>200</v>
      </c>
      <c r="M1061" t="s">
        <v>2120</v>
      </c>
      <c r="N1061" t="s">
        <v>2121</v>
      </c>
      <c r="O1061" t="s">
        <v>203</v>
      </c>
      <c r="P1061" t="s">
        <v>1283</v>
      </c>
      <c r="Q1061">
        <v>1550671380.7</v>
      </c>
      <c r="R1061">
        <f>AL1061*Y1061*(AJ1061-AK1061)/(100*AF1061*(1000-Y1061*AJ1061))</f>
        <v>0</v>
      </c>
      <c r="S1061">
        <f>AL1061*Y1061*(AI1061-AH1061*(1000-Y1061*AK1061)/(1000-Y1061*AJ1061))/(100*AF1061)</f>
        <v>0</v>
      </c>
      <c r="T1061">
        <f>(U1061/V1061*100)</f>
        <v>0</v>
      </c>
      <c r="U1061">
        <f>AJ1061*(AM1061+AN1061)/1000</f>
        <v>0</v>
      </c>
      <c r="V1061">
        <f>0.61365*exp(17.502*AO1061/(240.97+AO1061))</f>
        <v>0</v>
      </c>
      <c r="W1061">
        <v>113</v>
      </c>
      <c r="X1061">
        <v>8</v>
      </c>
      <c r="Y1061">
        <f>IF(W1061*$H$11&gt;=AA1061,1.0,(AA1061/(AA1061-W1061*$H$11)))</f>
        <v>0</v>
      </c>
      <c r="Z1061">
        <f>(Y1061-1)*100</f>
        <v>0</v>
      </c>
      <c r="AA1061">
        <f>MAX(0,($B$11+$C$11*AR1061)/(1+$D$11*AR1061)*AM1061/(AO1061+273)*$E$11)</f>
        <v>0</v>
      </c>
      <c r="AB1061">
        <f>$B$9*AS1061+$C$9*AT1061</f>
        <v>0</v>
      </c>
      <c r="AC1061">
        <f>AB1061*AD1061</f>
        <v>0</v>
      </c>
      <c r="AD1061">
        <f>($B$9*$D$7+$C$9*$D$7)/($B$9+$C$9)</f>
        <v>0</v>
      </c>
      <c r="AE1061">
        <f>($B$9*$K$7+$C$9*$K$7)/($B$9+$C$9)</f>
        <v>0</v>
      </c>
      <c r="AF1061">
        <v>10</v>
      </c>
      <c r="AG1061">
        <v>1550671380.7</v>
      </c>
      <c r="AH1061">
        <v>396.825</v>
      </c>
      <c r="AI1061">
        <v>398.779</v>
      </c>
      <c r="AJ1061">
        <v>10.2039</v>
      </c>
      <c r="AK1061">
        <v>2.87976</v>
      </c>
      <c r="AL1061">
        <v>1423.01</v>
      </c>
      <c r="AM1061">
        <v>99.5896</v>
      </c>
      <c r="AN1061">
        <v>0.0231952</v>
      </c>
      <c r="AO1061">
        <v>9.30394</v>
      </c>
      <c r="AP1061">
        <v>999.9</v>
      </c>
      <c r="AQ1061">
        <v>999.9</v>
      </c>
      <c r="AR1061">
        <v>10011.2</v>
      </c>
      <c r="AS1061">
        <v>0</v>
      </c>
      <c r="AT1061">
        <v>678.99</v>
      </c>
      <c r="AU1061">
        <v>0</v>
      </c>
      <c r="AV1061" t="s">
        <v>204</v>
      </c>
      <c r="AW1061">
        <v>0</v>
      </c>
      <c r="AX1061">
        <v>-1.442</v>
      </c>
      <c r="AY1061">
        <v>-0.036</v>
      </c>
      <c r="AZ1061">
        <v>0</v>
      </c>
      <c r="BA1061">
        <v>0</v>
      </c>
      <c r="BB1061">
        <v>0</v>
      </c>
      <c r="BC1061">
        <v>0</v>
      </c>
      <c r="BD1061">
        <v>401.288508196721</v>
      </c>
      <c r="BE1061">
        <v>-0.787049310407286</v>
      </c>
      <c r="BF1061">
        <v>0.232200106109097</v>
      </c>
      <c r="BG1061">
        <v>-1</v>
      </c>
      <c r="BH1061">
        <v>0</v>
      </c>
      <c r="BI1061">
        <v>0</v>
      </c>
      <c r="BJ1061" t="s">
        <v>205</v>
      </c>
      <c r="BK1061">
        <v>1.88474</v>
      </c>
      <c r="BL1061">
        <v>1.88161</v>
      </c>
      <c r="BM1061">
        <v>1.88311</v>
      </c>
      <c r="BN1061">
        <v>1.88187</v>
      </c>
      <c r="BO1061">
        <v>1.88377</v>
      </c>
      <c r="BP1061">
        <v>1.88309</v>
      </c>
      <c r="BQ1061">
        <v>1.88477</v>
      </c>
      <c r="BR1061">
        <v>1.8823</v>
      </c>
      <c r="BS1061" t="s">
        <v>206</v>
      </c>
      <c r="BT1061" t="s">
        <v>17</v>
      </c>
      <c r="BU1061" t="s">
        <v>17</v>
      </c>
      <c r="BV1061" t="s">
        <v>17</v>
      </c>
      <c r="BW1061" t="s">
        <v>207</v>
      </c>
      <c r="BX1061" t="s">
        <v>208</v>
      </c>
      <c r="BY1061" t="s">
        <v>209</v>
      </c>
      <c r="BZ1061" t="s">
        <v>209</v>
      </c>
      <c r="CA1061" t="s">
        <v>209</v>
      </c>
      <c r="CB1061" t="s">
        <v>209</v>
      </c>
      <c r="CC1061">
        <v>5</v>
      </c>
      <c r="CD1061">
        <v>0</v>
      </c>
      <c r="CE1061">
        <v>0</v>
      </c>
      <c r="CF1061">
        <v>0</v>
      </c>
      <c r="CG1061">
        <v>0</v>
      </c>
      <c r="CH1061">
        <v>2</v>
      </c>
      <c r="CI1061">
        <v>1336</v>
      </c>
      <c r="CJ1061">
        <v>0.400632</v>
      </c>
      <c r="CK1061">
        <v>8.85536</v>
      </c>
      <c r="CL1061">
        <v>10.4793</v>
      </c>
      <c r="CM1061">
        <v>29.9999</v>
      </c>
      <c r="CN1061">
        <v>10.1572</v>
      </c>
      <c r="CO1061">
        <v>10.4715</v>
      </c>
      <c r="CP1061">
        <v>-1</v>
      </c>
      <c r="CQ1061">
        <v>0</v>
      </c>
      <c r="CR1061">
        <v>100</v>
      </c>
      <c r="CS1061">
        <v>-999.9</v>
      </c>
      <c r="CT1061">
        <v>400</v>
      </c>
      <c r="CU1061">
        <v>7.052</v>
      </c>
      <c r="CV1061">
        <v>103.767</v>
      </c>
      <c r="CW1061">
        <v>103.288</v>
      </c>
    </row>
    <row r="1062" spans="1:101">
      <c r="A1062">
        <v>1048</v>
      </c>
      <c r="B1062">
        <v>1550671382.7</v>
      </c>
      <c r="C1062">
        <v>3409.40000009537</v>
      </c>
      <c r="D1062" t="s">
        <v>2318</v>
      </c>
      <c r="E1062" t="s">
        <v>2319</v>
      </c>
      <c r="F1062">
        <f>J1062+I1062+M1062*K1062</f>
        <v>0</v>
      </c>
      <c r="G1062">
        <f>(1000*AM1062)/(L1062*(AO1062+273.15))</f>
        <v>0</v>
      </c>
      <c r="H1062">
        <f>((G1062*F1062*(1-(AJ1062/1000)))/(100*K1062))*(BE1062/60)</f>
        <v>0</v>
      </c>
      <c r="I1062" t="s">
        <v>197</v>
      </c>
      <c r="J1062" t="s">
        <v>198</v>
      </c>
      <c r="K1062" t="s">
        <v>199</v>
      </c>
      <c r="L1062" t="s">
        <v>200</v>
      </c>
      <c r="M1062" t="s">
        <v>2120</v>
      </c>
      <c r="N1062" t="s">
        <v>2121</v>
      </c>
      <c r="O1062" t="s">
        <v>203</v>
      </c>
      <c r="P1062" t="s">
        <v>1283</v>
      </c>
      <c r="Q1062">
        <v>1550671382.7</v>
      </c>
      <c r="R1062">
        <f>AL1062*Y1062*(AJ1062-AK1062)/(100*AF1062*(1000-Y1062*AJ1062))</f>
        <v>0</v>
      </c>
      <c r="S1062">
        <f>AL1062*Y1062*(AI1062-AH1062*(1000-Y1062*AK1062)/(1000-Y1062*AJ1062))/(100*AF1062)</f>
        <v>0</v>
      </c>
      <c r="T1062">
        <f>(U1062/V1062*100)</f>
        <v>0</v>
      </c>
      <c r="U1062">
        <f>AJ1062*(AM1062+AN1062)/1000</f>
        <v>0</v>
      </c>
      <c r="V1062">
        <f>0.61365*exp(17.502*AO1062/(240.97+AO1062))</f>
        <v>0</v>
      </c>
      <c r="W1062">
        <v>118</v>
      </c>
      <c r="X1062">
        <v>8</v>
      </c>
      <c r="Y1062">
        <f>IF(W1062*$H$11&gt;=AA1062,1.0,(AA1062/(AA1062-W1062*$H$11)))</f>
        <v>0</v>
      </c>
      <c r="Z1062">
        <f>(Y1062-1)*100</f>
        <v>0</v>
      </c>
      <c r="AA1062">
        <f>MAX(0,($B$11+$C$11*AR1062)/(1+$D$11*AR1062)*AM1062/(AO1062+273)*$E$11)</f>
        <v>0</v>
      </c>
      <c r="AB1062">
        <f>$B$9*AS1062+$C$9*AT1062</f>
        <v>0</v>
      </c>
      <c r="AC1062">
        <f>AB1062*AD1062</f>
        <v>0</v>
      </c>
      <c r="AD1062">
        <f>($B$9*$D$7+$C$9*$D$7)/($B$9+$C$9)</f>
        <v>0</v>
      </c>
      <c r="AE1062">
        <f>($B$9*$K$7+$C$9*$K$7)/($B$9+$C$9)</f>
        <v>0</v>
      </c>
      <c r="AF1062">
        <v>10</v>
      </c>
      <c r="AG1062">
        <v>1550671382.7</v>
      </c>
      <c r="AH1062">
        <v>396.813</v>
      </c>
      <c r="AI1062">
        <v>398.776</v>
      </c>
      <c r="AJ1062">
        <v>10.2167</v>
      </c>
      <c r="AK1062">
        <v>2.88008</v>
      </c>
      <c r="AL1062">
        <v>1422.87</v>
      </c>
      <c r="AM1062">
        <v>99.5892</v>
      </c>
      <c r="AN1062">
        <v>0.0231944</v>
      </c>
      <c r="AO1062">
        <v>9.30879</v>
      </c>
      <c r="AP1062">
        <v>999.9</v>
      </c>
      <c r="AQ1062">
        <v>999.9</v>
      </c>
      <c r="AR1062">
        <v>9997.5</v>
      </c>
      <c r="AS1062">
        <v>0</v>
      </c>
      <c r="AT1062">
        <v>670.297</v>
      </c>
      <c r="AU1062">
        <v>0</v>
      </c>
      <c r="AV1062" t="s">
        <v>204</v>
      </c>
      <c r="AW1062">
        <v>0</v>
      </c>
      <c r="AX1062">
        <v>-1.442</v>
      </c>
      <c r="AY1062">
        <v>-0.036</v>
      </c>
      <c r="AZ1062">
        <v>0</v>
      </c>
      <c r="BA1062">
        <v>0</v>
      </c>
      <c r="BB1062">
        <v>0</v>
      </c>
      <c r="BC1062">
        <v>0</v>
      </c>
      <c r="BD1062">
        <v>401.261836065574</v>
      </c>
      <c r="BE1062">
        <v>-0.768334440566375</v>
      </c>
      <c r="BF1062">
        <v>0.226580039079153</v>
      </c>
      <c r="BG1062">
        <v>-1</v>
      </c>
      <c r="BH1062">
        <v>0</v>
      </c>
      <c r="BI1062">
        <v>0</v>
      </c>
      <c r="BJ1062" t="s">
        <v>205</v>
      </c>
      <c r="BK1062">
        <v>1.88473</v>
      </c>
      <c r="BL1062">
        <v>1.8816</v>
      </c>
      <c r="BM1062">
        <v>1.88312</v>
      </c>
      <c r="BN1062">
        <v>1.88187</v>
      </c>
      <c r="BO1062">
        <v>1.88376</v>
      </c>
      <c r="BP1062">
        <v>1.88309</v>
      </c>
      <c r="BQ1062">
        <v>1.88477</v>
      </c>
      <c r="BR1062">
        <v>1.88232</v>
      </c>
      <c r="BS1062" t="s">
        <v>206</v>
      </c>
      <c r="BT1062" t="s">
        <v>17</v>
      </c>
      <c r="BU1062" t="s">
        <v>17</v>
      </c>
      <c r="BV1062" t="s">
        <v>17</v>
      </c>
      <c r="BW1062" t="s">
        <v>207</v>
      </c>
      <c r="BX1062" t="s">
        <v>208</v>
      </c>
      <c r="BY1062" t="s">
        <v>209</v>
      </c>
      <c r="BZ1062" t="s">
        <v>209</v>
      </c>
      <c r="CA1062" t="s">
        <v>209</v>
      </c>
      <c r="CB1062" t="s">
        <v>209</v>
      </c>
      <c r="CC1062">
        <v>5</v>
      </c>
      <c r="CD1062">
        <v>0</v>
      </c>
      <c r="CE1062">
        <v>0</v>
      </c>
      <c r="CF1062">
        <v>0</v>
      </c>
      <c r="CG1062">
        <v>0</v>
      </c>
      <c r="CH1062">
        <v>2</v>
      </c>
      <c r="CI1062">
        <v>1332.02</v>
      </c>
      <c r="CJ1062">
        <v>0.400632</v>
      </c>
      <c r="CK1062">
        <v>8.8639</v>
      </c>
      <c r="CL1062">
        <v>10.4782</v>
      </c>
      <c r="CM1062">
        <v>29.9999</v>
      </c>
      <c r="CN1062">
        <v>10.1562</v>
      </c>
      <c r="CO1062">
        <v>10.4702</v>
      </c>
      <c r="CP1062">
        <v>-1</v>
      </c>
      <c r="CQ1062">
        <v>0</v>
      </c>
      <c r="CR1062">
        <v>100</v>
      </c>
      <c r="CS1062">
        <v>-999.9</v>
      </c>
      <c r="CT1062">
        <v>400</v>
      </c>
      <c r="CU1062">
        <v>6.96342</v>
      </c>
      <c r="CV1062">
        <v>103.767</v>
      </c>
      <c r="CW1062">
        <v>103.288</v>
      </c>
    </row>
    <row r="1063" spans="1:101">
      <c r="A1063">
        <v>1049</v>
      </c>
      <c r="B1063">
        <v>1550671384.7</v>
      </c>
      <c r="C1063">
        <v>3411.40000009537</v>
      </c>
      <c r="D1063" t="s">
        <v>2320</v>
      </c>
      <c r="E1063" t="s">
        <v>2321</v>
      </c>
      <c r="F1063">
        <f>J1063+I1063+M1063*K1063</f>
        <v>0</v>
      </c>
      <c r="G1063">
        <f>(1000*AM1063)/(L1063*(AO1063+273.15))</f>
        <v>0</v>
      </c>
      <c r="H1063">
        <f>((G1063*F1063*(1-(AJ1063/1000)))/(100*K1063))*(BE1063/60)</f>
        <v>0</v>
      </c>
      <c r="I1063" t="s">
        <v>197</v>
      </c>
      <c r="J1063" t="s">
        <v>198</v>
      </c>
      <c r="K1063" t="s">
        <v>199</v>
      </c>
      <c r="L1063" t="s">
        <v>200</v>
      </c>
      <c r="M1063" t="s">
        <v>2120</v>
      </c>
      <c r="N1063" t="s">
        <v>2121</v>
      </c>
      <c r="O1063" t="s">
        <v>203</v>
      </c>
      <c r="P1063" t="s">
        <v>1283</v>
      </c>
      <c r="Q1063">
        <v>1550671384.7</v>
      </c>
      <c r="R1063">
        <f>AL1063*Y1063*(AJ1063-AK1063)/(100*AF1063*(1000-Y1063*AJ1063))</f>
        <v>0</v>
      </c>
      <c r="S1063">
        <f>AL1063*Y1063*(AI1063-AH1063*(1000-Y1063*AK1063)/(1000-Y1063*AJ1063))/(100*AF1063)</f>
        <v>0</v>
      </c>
      <c r="T1063">
        <f>(U1063/V1063*100)</f>
        <v>0</v>
      </c>
      <c r="U1063">
        <f>AJ1063*(AM1063+AN1063)/1000</f>
        <v>0</v>
      </c>
      <c r="V1063">
        <f>0.61365*exp(17.502*AO1063/(240.97+AO1063))</f>
        <v>0</v>
      </c>
      <c r="W1063">
        <v>136</v>
      </c>
      <c r="X1063">
        <v>10</v>
      </c>
      <c r="Y1063">
        <f>IF(W1063*$H$11&gt;=AA1063,1.0,(AA1063/(AA1063-W1063*$H$11)))</f>
        <v>0</v>
      </c>
      <c r="Z1063">
        <f>(Y1063-1)*100</f>
        <v>0</v>
      </c>
      <c r="AA1063">
        <f>MAX(0,($B$11+$C$11*AR1063)/(1+$D$11*AR1063)*AM1063/(AO1063+273)*$E$11)</f>
        <v>0</v>
      </c>
      <c r="AB1063">
        <f>$B$9*AS1063+$C$9*AT1063</f>
        <v>0</v>
      </c>
      <c r="AC1063">
        <f>AB1063*AD1063</f>
        <v>0</v>
      </c>
      <c r="AD1063">
        <f>($B$9*$D$7+$C$9*$D$7)/($B$9+$C$9)</f>
        <v>0</v>
      </c>
      <c r="AE1063">
        <f>($B$9*$K$7+$C$9*$K$7)/($B$9+$C$9)</f>
        <v>0</v>
      </c>
      <c r="AF1063">
        <v>10</v>
      </c>
      <c r="AG1063">
        <v>1550671384.7</v>
      </c>
      <c r="AH1063">
        <v>396.78</v>
      </c>
      <c r="AI1063">
        <v>398.806</v>
      </c>
      <c r="AJ1063">
        <v>10.2309</v>
      </c>
      <c r="AK1063">
        <v>2.88039</v>
      </c>
      <c r="AL1063">
        <v>1423.01</v>
      </c>
      <c r="AM1063">
        <v>99.5879</v>
      </c>
      <c r="AN1063">
        <v>0.0232342</v>
      </c>
      <c r="AO1063">
        <v>9.31891</v>
      </c>
      <c r="AP1063">
        <v>999.9</v>
      </c>
      <c r="AQ1063">
        <v>999.9</v>
      </c>
      <c r="AR1063">
        <v>10002.5</v>
      </c>
      <c r="AS1063">
        <v>0</v>
      </c>
      <c r="AT1063">
        <v>672.11</v>
      </c>
      <c r="AU1063">
        <v>0</v>
      </c>
      <c r="AV1063" t="s">
        <v>204</v>
      </c>
      <c r="AW1063">
        <v>0</v>
      </c>
      <c r="AX1063">
        <v>-1.442</v>
      </c>
      <c r="AY1063">
        <v>-0.036</v>
      </c>
      <c r="AZ1063">
        <v>0</v>
      </c>
      <c r="BA1063">
        <v>0</v>
      </c>
      <c r="BB1063">
        <v>0</v>
      </c>
      <c r="BC1063">
        <v>0</v>
      </c>
      <c r="BD1063">
        <v>401.235942622951</v>
      </c>
      <c r="BE1063">
        <v>-0.75140196635623</v>
      </c>
      <c r="BF1063">
        <v>0.221516209641877</v>
      </c>
      <c r="BG1063">
        <v>-1</v>
      </c>
      <c r="BH1063">
        <v>0</v>
      </c>
      <c r="BI1063">
        <v>0</v>
      </c>
      <c r="BJ1063" t="s">
        <v>205</v>
      </c>
      <c r="BK1063">
        <v>1.88473</v>
      </c>
      <c r="BL1063">
        <v>1.8816</v>
      </c>
      <c r="BM1063">
        <v>1.88314</v>
      </c>
      <c r="BN1063">
        <v>1.88187</v>
      </c>
      <c r="BO1063">
        <v>1.88375</v>
      </c>
      <c r="BP1063">
        <v>1.88309</v>
      </c>
      <c r="BQ1063">
        <v>1.88477</v>
      </c>
      <c r="BR1063">
        <v>1.88231</v>
      </c>
      <c r="BS1063" t="s">
        <v>206</v>
      </c>
      <c r="BT1063" t="s">
        <v>17</v>
      </c>
      <c r="BU1063" t="s">
        <v>17</v>
      </c>
      <c r="BV1063" t="s">
        <v>17</v>
      </c>
      <c r="BW1063" t="s">
        <v>207</v>
      </c>
      <c r="BX1063" t="s">
        <v>208</v>
      </c>
      <c r="BY1063" t="s">
        <v>209</v>
      </c>
      <c r="BZ1063" t="s">
        <v>209</v>
      </c>
      <c r="CA1063" t="s">
        <v>209</v>
      </c>
      <c r="CB1063" t="s">
        <v>209</v>
      </c>
      <c r="CC1063">
        <v>5</v>
      </c>
      <c r="CD1063">
        <v>0</v>
      </c>
      <c r="CE1063">
        <v>0</v>
      </c>
      <c r="CF1063">
        <v>0</v>
      </c>
      <c r="CG1063">
        <v>0</v>
      </c>
      <c r="CH1063">
        <v>2</v>
      </c>
      <c r="CI1063">
        <v>1319.01</v>
      </c>
      <c r="CJ1063">
        <v>0.400632</v>
      </c>
      <c r="CK1063">
        <v>8.87263</v>
      </c>
      <c r="CL1063">
        <v>10.4771</v>
      </c>
      <c r="CM1063">
        <v>29.9998</v>
      </c>
      <c r="CN1063">
        <v>10.1553</v>
      </c>
      <c r="CO1063">
        <v>10.4688</v>
      </c>
      <c r="CP1063">
        <v>-1</v>
      </c>
      <c r="CQ1063">
        <v>0</v>
      </c>
      <c r="CR1063">
        <v>100</v>
      </c>
      <c r="CS1063">
        <v>-999.9</v>
      </c>
      <c r="CT1063">
        <v>400</v>
      </c>
      <c r="CU1063">
        <v>6.87192</v>
      </c>
      <c r="CV1063">
        <v>103.767</v>
      </c>
      <c r="CW1063">
        <v>103.288</v>
      </c>
    </row>
    <row r="1064" spans="1:101">
      <c r="A1064">
        <v>1050</v>
      </c>
      <c r="B1064">
        <v>1550671386.7</v>
      </c>
      <c r="C1064">
        <v>3413.40000009537</v>
      </c>
      <c r="D1064" t="s">
        <v>2322</v>
      </c>
      <c r="E1064" t="s">
        <v>2323</v>
      </c>
      <c r="F1064">
        <f>J1064+I1064+M1064*K1064</f>
        <v>0</v>
      </c>
      <c r="G1064">
        <f>(1000*AM1064)/(L1064*(AO1064+273.15))</f>
        <v>0</v>
      </c>
      <c r="H1064">
        <f>((G1064*F1064*(1-(AJ1064/1000)))/(100*K1064))*(BE1064/60)</f>
        <v>0</v>
      </c>
      <c r="I1064" t="s">
        <v>197</v>
      </c>
      <c r="J1064" t="s">
        <v>198</v>
      </c>
      <c r="K1064" t="s">
        <v>199</v>
      </c>
      <c r="L1064" t="s">
        <v>200</v>
      </c>
      <c r="M1064" t="s">
        <v>2120</v>
      </c>
      <c r="N1064" t="s">
        <v>2121</v>
      </c>
      <c r="O1064" t="s">
        <v>203</v>
      </c>
      <c r="P1064" t="s">
        <v>1283</v>
      </c>
      <c r="Q1064">
        <v>1550671386.7</v>
      </c>
      <c r="R1064">
        <f>AL1064*Y1064*(AJ1064-AK1064)/(100*AF1064*(1000-Y1064*AJ1064))</f>
        <v>0</v>
      </c>
      <c r="S1064">
        <f>AL1064*Y1064*(AI1064-AH1064*(1000-Y1064*AK1064)/(1000-Y1064*AJ1064))/(100*AF1064)</f>
        <v>0</v>
      </c>
      <c r="T1064">
        <f>(U1064/V1064*100)</f>
        <v>0</v>
      </c>
      <c r="U1064">
        <f>AJ1064*(AM1064+AN1064)/1000</f>
        <v>0</v>
      </c>
      <c r="V1064">
        <f>0.61365*exp(17.502*AO1064/(240.97+AO1064))</f>
        <v>0</v>
      </c>
      <c r="W1064">
        <v>131</v>
      </c>
      <c r="X1064">
        <v>9</v>
      </c>
      <c r="Y1064">
        <f>IF(W1064*$H$11&gt;=AA1064,1.0,(AA1064/(AA1064-W1064*$H$11)))</f>
        <v>0</v>
      </c>
      <c r="Z1064">
        <f>(Y1064-1)*100</f>
        <v>0</v>
      </c>
      <c r="AA1064">
        <f>MAX(0,($B$11+$C$11*AR1064)/(1+$D$11*AR1064)*AM1064/(AO1064+273)*$E$11)</f>
        <v>0</v>
      </c>
      <c r="AB1064">
        <f>$B$9*AS1064+$C$9*AT1064</f>
        <v>0</v>
      </c>
      <c r="AC1064">
        <f>AB1064*AD1064</f>
        <v>0</v>
      </c>
      <c r="AD1064">
        <f>($B$9*$D$7+$C$9*$D$7)/($B$9+$C$9)</f>
        <v>0</v>
      </c>
      <c r="AE1064">
        <f>($B$9*$K$7+$C$9*$K$7)/($B$9+$C$9)</f>
        <v>0</v>
      </c>
      <c r="AF1064">
        <v>10</v>
      </c>
      <c r="AG1064">
        <v>1550671386.7</v>
      </c>
      <c r="AH1064">
        <v>396.729</v>
      </c>
      <c r="AI1064">
        <v>398.768</v>
      </c>
      <c r="AJ1064">
        <v>10.2479</v>
      </c>
      <c r="AK1064">
        <v>2.88054</v>
      </c>
      <c r="AL1064">
        <v>1423.7</v>
      </c>
      <c r="AM1064">
        <v>99.5886</v>
      </c>
      <c r="AN1064">
        <v>0.0233243</v>
      </c>
      <c r="AO1064">
        <v>9.34469</v>
      </c>
      <c r="AP1064">
        <v>999.9</v>
      </c>
      <c r="AQ1064">
        <v>999.9</v>
      </c>
      <c r="AR1064">
        <v>10031.9</v>
      </c>
      <c r="AS1064">
        <v>0</v>
      </c>
      <c r="AT1064">
        <v>687.479</v>
      </c>
      <c r="AU1064">
        <v>0</v>
      </c>
      <c r="AV1064" t="s">
        <v>204</v>
      </c>
      <c r="AW1064">
        <v>0</v>
      </c>
      <c r="AX1064">
        <v>-1.442</v>
      </c>
      <c r="AY1064">
        <v>-0.036</v>
      </c>
      <c r="AZ1064">
        <v>0</v>
      </c>
      <c r="BA1064">
        <v>0</v>
      </c>
      <c r="BB1064">
        <v>0</v>
      </c>
      <c r="BC1064">
        <v>0</v>
      </c>
      <c r="BD1064">
        <v>401.210147540984</v>
      </c>
      <c r="BE1064">
        <v>-0.737413807824479</v>
      </c>
      <c r="BF1064">
        <v>0.217287890624365</v>
      </c>
      <c r="BG1064">
        <v>-1</v>
      </c>
      <c r="BH1064">
        <v>0</v>
      </c>
      <c r="BI1064">
        <v>0</v>
      </c>
      <c r="BJ1064" t="s">
        <v>205</v>
      </c>
      <c r="BK1064">
        <v>1.88472</v>
      </c>
      <c r="BL1064">
        <v>1.88161</v>
      </c>
      <c r="BM1064">
        <v>1.88313</v>
      </c>
      <c r="BN1064">
        <v>1.88187</v>
      </c>
      <c r="BO1064">
        <v>1.88376</v>
      </c>
      <c r="BP1064">
        <v>1.88308</v>
      </c>
      <c r="BQ1064">
        <v>1.88477</v>
      </c>
      <c r="BR1064">
        <v>1.88232</v>
      </c>
      <c r="BS1064" t="s">
        <v>206</v>
      </c>
      <c r="BT1064" t="s">
        <v>17</v>
      </c>
      <c r="BU1064" t="s">
        <v>17</v>
      </c>
      <c r="BV1064" t="s">
        <v>17</v>
      </c>
      <c r="BW1064" t="s">
        <v>207</v>
      </c>
      <c r="BX1064" t="s">
        <v>208</v>
      </c>
      <c r="BY1064" t="s">
        <v>209</v>
      </c>
      <c r="BZ1064" t="s">
        <v>209</v>
      </c>
      <c r="CA1064" t="s">
        <v>209</v>
      </c>
      <c r="CB1064" t="s">
        <v>209</v>
      </c>
      <c r="CC1064">
        <v>5</v>
      </c>
      <c r="CD1064">
        <v>0</v>
      </c>
      <c r="CE1064">
        <v>0</v>
      </c>
      <c r="CF1064">
        <v>0</v>
      </c>
      <c r="CG1064">
        <v>0</v>
      </c>
      <c r="CH1064">
        <v>2</v>
      </c>
      <c r="CI1064">
        <v>1323.21</v>
      </c>
      <c r="CJ1064">
        <v>0.400632</v>
      </c>
      <c r="CK1064">
        <v>8.88124</v>
      </c>
      <c r="CL1064">
        <v>10.4762</v>
      </c>
      <c r="CM1064">
        <v>29.9997</v>
      </c>
      <c r="CN1064">
        <v>10.1544</v>
      </c>
      <c r="CO1064">
        <v>10.4674</v>
      </c>
      <c r="CP1064">
        <v>-1</v>
      </c>
      <c r="CQ1064">
        <v>0</v>
      </c>
      <c r="CR1064">
        <v>100</v>
      </c>
      <c r="CS1064">
        <v>-999.9</v>
      </c>
      <c r="CT1064">
        <v>400</v>
      </c>
      <c r="CU1064">
        <v>6.77567</v>
      </c>
      <c r="CV1064">
        <v>103.767</v>
      </c>
      <c r="CW1064">
        <v>103.289</v>
      </c>
    </row>
    <row r="1065" spans="1:101">
      <c r="A1065">
        <v>1051</v>
      </c>
      <c r="B1065">
        <v>1550671388.7</v>
      </c>
      <c r="C1065">
        <v>3415.40000009537</v>
      </c>
      <c r="D1065" t="s">
        <v>2324</v>
      </c>
      <c r="E1065" t="s">
        <v>2325</v>
      </c>
      <c r="F1065">
        <f>J1065+I1065+M1065*K1065</f>
        <v>0</v>
      </c>
      <c r="G1065">
        <f>(1000*AM1065)/(L1065*(AO1065+273.15))</f>
        <v>0</v>
      </c>
      <c r="H1065">
        <f>((G1065*F1065*(1-(AJ1065/1000)))/(100*K1065))*(BE1065/60)</f>
        <v>0</v>
      </c>
      <c r="I1065" t="s">
        <v>197</v>
      </c>
      <c r="J1065" t="s">
        <v>198</v>
      </c>
      <c r="K1065" t="s">
        <v>199</v>
      </c>
      <c r="L1065" t="s">
        <v>200</v>
      </c>
      <c r="M1065" t="s">
        <v>2120</v>
      </c>
      <c r="N1065" t="s">
        <v>2121</v>
      </c>
      <c r="O1065" t="s">
        <v>203</v>
      </c>
      <c r="P1065" t="s">
        <v>1283</v>
      </c>
      <c r="Q1065">
        <v>1550671388.7</v>
      </c>
      <c r="R1065">
        <f>AL1065*Y1065*(AJ1065-AK1065)/(100*AF1065*(1000-Y1065*AJ1065))</f>
        <v>0</v>
      </c>
      <c r="S1065">
        <f>AL1065*Y1065*(AI1065-AH1065*(1000-Y1065*AK1065)/(1000-Y1065*AJ1065))/(100*AF1065)</f>
        <v>0</v>
      </c>
      <c r="T1065">
        <f>(U1065/V1065*100)</f>
        <v>0</v>
      </c>
      <c r="U1065">
        <f>AJ1065*(AM1065+AN1065)/1000</f>
        <v>0</v>
      </c>
      <c r="V1065">
        <f>0.61365*exp(17.502*AO1065/(240.97+AO1065))</f>
        <v>0</v>
      </c>
      <c r="W1065">
        <v>123</v>
      </c>
      <c r="X1065">
        <v>9</v>
      </c>
      <c r="Y1065">
        <f>IF(W1065*$H$11&gt;=AA1065,1.0,(AA1065/(AA1065-W1065*$H$11)))</f>
        <v>0</v>
      </c>
      <c r="Z1065">
        <f>(Y1065-1)*100</f>
        <v>0</v>
      </c>
      <c r="AA1065">
        <f>MAX(0,($B$11+$C$11*AR1065)/(1+$D$11*AR1065)*AM1065/(AO1065+273)*$E$11)</f>
        <v>0</v>
      </c>
      <c r="AB1065">
        <f>$B$9*AS1065+$C$9*AT1065</f>
        <v>0</v>
      </c>
      <c r="AC1065">
        <f>AB1065*AD1065</f>
        <v>0</v>
      </c>
      <c r="AD1065">
        <f>($B$9*$D$7+$C$9*$D$7)/($B$9+$C$9)</f>
        <v>0</v>
      </c>
      <c r="AE1065">
        <f>($B$9*$K$7+$C$9*$K$7)/($B$9+$C$9)</f>
        <v>0</v>
      </c>
      <c r="AF1065">
        <v>10</v>
      </c>
      <c r="AG1065">
        <v>1550671388.7</v>
      </c>
      <c r="AH1065">
        <v>396.712</v>
      </c>
      <c r="AI1065">
        <v>398.767</v>
      </c>
      <c r="AJ1065">
        <v>10.2626</v>
      </c>
      <c r="AK1065">
        <v>2.88051</v>
      </c>
      <c r="AL1065">
        <v>1423.63</v>
      </c>
      <c r="AM1065">
        <v>99.5897</v>
      </c>
      <c r="AN1065">
        <v>0.0231535</v>
      </c>
      <c r="AO1065">
        <v>9.35364</v>
      </c>
      <c r="AP1065">
        <v>999.9</v>
      </c>
      <c r="AQ1065">
        <v>999.9</v>
      </c>
      <c r="AR1065">
        <v>10010</v>
      </c>
      <c r="AS1065">
        <v>0</v>
      </c>
      <c r="AT1065">
        <v>721.454</v>
      </c>
      <c r="AU1065">
        <v>0</v>
      </c>
      <c r="AV1065" t="s">
        <v>204</v>
      </c>
      <c r="AW1065">
        <v>0</v>
      </c>
      <c r="AX1065">
        <v>-1.442</v>
      </c>
      <c r="AY1065">
        <v>-0.036</v>
      </c>
      <c r="AZ1065">
        <v>0</v>
      </c>
      <c r="BA1065">
        <v>0</v>
      </c>
      <c r="BB1065">
        <v>0</v>
      </c>
      <c r="BC1065">
        <v>0</v>
      </c>
      <c r="BD1065">
        <v>401.184803278689</v>
      </c>
      <c r="BE1065">
        <v>-0.726681766631764</v>
      </c>
      <c r="BF1065">
        <v>0.214035298120916</v>
      </c>
      <c r="BG1065">
        <v>-1</v>
      </c>
      <c r="BH1065">
        <v>0</v>
      </c>
      <c r="BI1065">
        <v>0</v>
      </c>
      <c r="BJ1065" t="s">
        <v>205</v>
      </c>
      <c r="BK1065">
        <v>1.88472</v>
      </c>
      <c r="BL1065">
        <v>1.88164</v>
      </c>
      <c r="BM1065">
        <v>1.88312</v>
      </c>
      <c r="BN1065">
        <v>1.88187</v>
      </c>
      <c r="BO1065">
        <v>1.88377</v>
      </c>
      <c r="BP1065">
        <v>1.88307</v>
      </c>
      <c r="BQ1065">
        <v>1.88477</v>
      </c>
      <c r="BR1065">
        <v>1.88231</v>
      </c>
      <c r="BS1065" t="s">
        <v>206</v>
      </c>
      <c r="BT1065" t="s">
        <v>17</v>
      </c>
      <c r="BU1065" t="s">
        <v>17</v>
      </c>
      <c r="BV1065" t="s">
        <v>17</v>
      </c>
      <c r="BW1065" t="s">
        <v>207</v>
      </c>
      <c r="BX1065" t="s">
        <v>208</v>
      </c>
      <c r="BY1065" t="s">
        <v>209</v>
      </c>
      <c r="BZ1065" t="s">
        <v>209</v>
      </c>
      <c r="CA1065" t="s">
        <v>209</v>
      </c>
      <c r="CB1065" t="s">
        <v>209</v>
      </c>
      <c r="CC1065">
        <v>5</v>
      </c>
      <c r="CD1065">
        <v>0</v>
      </c>
      <c r="CE1065">
        <v>0</v>
      </c>
      <c r="CF1065">
        <v>0</v>
      </c>
      <c r="CG1065">
        <v>0</v>
      </c>
      <c r="CH1065">
        <v>2</v>
      </c>
      <c r="CI1065">
        <v>1329.17</v>
      </c>
      <c r="CJ1065">
        <v>0.400632</v>
      </c>
      <c r="CK1065">
        <v>8.88975</v>
      </c>
      <c r="CL1065">
        <v>10.4753</v>
      </c>
      <c r="CM1065">
        <v>29.9997</v>
      </c>
      <c r="CN1065">
        <v>10.1532</v>
      </c>
      <c r="CO1065">
        <v>10.4662</v>
      </c>
      <c r="CP1065">
        <v>-1</v>
      </c>
      <c r="CQ1065">
        <v>0</v>
      </c>
      <c r="CR1065">
        <v>100</v>
      </c>
      <c r="CS1065">
        <v>-999.9</v>
      </c>
      <c r="CT1065">
        <v>400</v>
      </c>
      <c r="CU1065">
        <v>6.72523</v>
      </c>
      <c r="CV1065">
        <v>103.767</v>
      </c>
      <c r="CW1065">
        <v>103.29</v>
      </c>
    </row>
    <row r="1066" spans="1:101">
      <c r="A1066">
        <v>1052</v>
      </c>
      <c r="B1066">
        <v>1550671390.7</v>
      </c>
      <c r="C1066">
        <v>3417.40000009537</v>
      </c>
      <c r="D1066" t="s">
        <v>2326</v>
      </c>
      <c r="E1066" t="s">
        <v>2327</v>
      </c>
      <c r="F1066">
        <f>J1066+I1066+M1066*K1066</f>
        <v>0</v>
      </c>
      <c r="G1066">
        <f>(1000*AM1066)/(L1066*(AO1066+273.15))</f>
        <v>0</v>
      </c>
      <c r="H1066">
        <f>((G1066*F1066*(1-(AJ1066/1000)))/(100*K1066))*(BE1066/60)</f>
        <v>0</v>
      </c>
      <c r="I1066" t="s">
        <v>197</v>
      </c>
      <c r="J1066" t="s">
        <v>198</v>
      </c>
      <c r="K1066" t="s">
        <v>199</v>
      </c>
      <c r="L1066" t="s">
        <v>200</v>
      </c>
      <c r="M1066" t="s">
        <v>2120</v>
      </c>
      <c r="N1066" t="s">
        <v>2121</v>
      </c>
      <c r="O1066" t="s">
        <v>203</v>
      </c>
      <c r="P1066" t="s">
        <v>1283</v>
      </c>
      <c r="Q1066">
        <v>1550671390.7</v>
      </c>
      <c r="R1066">
        <f>AL1066*Y1066*(AJ1066-AK1066)/(100*AF1066*(1000-Y1066*AJ1066))</f>
        <v>0</v>
      </c>
      <c r="S1066">
        <f>AL1066*Y1066*(AI1066-AH1066*(1000-Y1066*AK1066)/(1000-Y1066*AJ1066))/(100*AF1066)</f>
        <v>0</v>
      </c>
      <c r="T1066">
        <f>(U1066/V1066*100)</f>
        <v>0</v>
      </c>
      <c r="U1066">
        <f>AJ1066*(AM1066+AN1066)/1000</f>
        <v>0</v>
      </c>
      <c r="V1066">
        <f>0.61365*exp(17.502*AO1066/(240.97+AO1066))</f>
        <v>0</v>
      </c>
      <c r="W1066">
        <v>116</v>
      </c>
      <c r="X1066">
        <v>8</v>
      </c>
      <c r="Y1066">
        <f>IF(W1066*$H$11&gt;=AA1066,1.0,(AA1066/(AA1066-W1066*$H$11)))</f>
        <v>0</v>
      </c>
      <c r="Z1066">
        <f>(Y1066-1)*100</f>
        <v>0</v>
      </c>
      <c r="AA1066">
        <f>MAX(0,($B$11+$C$11*AR1066)/(1+$D$11*AR1066)*AM1066/(AO1066+273)*$E$11)</f>
        <v>0</v>
      </c>
      <c r="AB1066">
        <f>$B$9*AS1066+$C$9*AT1066</f>
        <v>0</v>
      </c>
      <c r="AC1066">
        <f>AB1066*AD1066</f>
        <v>0</v>
      </c>
      <c r="AD1066">
        <f>($B$9*$D$7+$C$9*$D$7)/($B$9+$C$9)</f>
        <v>0</v>
      </c>
      <c r="AE1066">
        <f>($B$9*$K$7+$C$9*$K$7)/($B$9+$C$9)</f>
        <v>0</v>
      </c>
      <c r="AF1066">
        <v>10</v>
      </c>
      <c r="AG1066">
        <v>1550671390.7</v>
      </c>
      <c r="AH1066">
        <v>396.712</v>
      </c>
      <c r="AI1066">
        <v>398.769</v>
      </c>
      <c r="AJ1066">
        <v>10.2744</v>
      </c>
      <c r="AK1066">
        <v>2.88045</v>
      </c>
      <c r="AL1066">
        <v>1423.52</v>
      </c>
      <c r="AM1066">
        <v>99.5889</v>
      </c>
      <c r="AN1066">
        <v>0.0231108</v>
      </c>
      <c r="AO1066">
        <v>9.3467</v>
      </c>
      <c r="AP1066">
        <v>999.9</v>
      </c>
      <c r="AQ1066">
        <v>999.9</v>
      </c>
      <c r="AR1066">
        <v>9986.88</v>
      </c>
      <c r="AS1066">
        <v>0</v>
      </c>
      <c r="AT1066">
        <v>784.801</v>
      </c>
      <c r="AU1066">
        <v>0</v>
      </c>
      <c r="AV1066" t="s">
        <v>204</v>
      </c>
      <c r="AW1066">
        <v>0</v>
      </c>
      <c r="AX1066">
        <v>-1.442</v>
      </c>
      <c r="AY1066">
        <v>-0.036</v>
      </c>
      <c r="AZ1066">
        <v>0</v>
      </c>
      <c r="BA1066">
        <v>0</v>
      </c>
      <c r="BB1066">
        <v>0</v>
      </c>
      <c r="BC1066">
        <v>0</v>
      </c>
      <c r="BD1066">
        <v>401.161303278688</v>
      </c>
      <c r="BE1066">
        <v>-0.718098960594177</v>
      </c>
      <c r="BF1066">
        <v>0.211594256381199</v>
      </c>
      <c r="BG1066">
        <v>-1</v>
      </c>
      <c r="BH1066">
        <v>0</v>
      </c>
      <c r="BI1066">
        <v>0</v>
      </c>
      <c r="BJ1066" t="s">
        <v>205</v>
      </c>
      <c r="BK1066">
        <v>1.88471</v>
      </c>
      <c r="BL1066">
        <v>1.88162</v>
      </c>
      <c r="BM1066">
        <v>1.88314</v>
      </c>
      <c r="BN1066">
        <v>1.88187</v>
      </c>
      <c r="BO1066">
        <v>1.88378</v>
      </c>
      <c r="BP1066">
        <v>1.88307</v>
      </c>
      <c r="BQ1066">
        <v>1.88477</v>
      </c>
      <c r="BR1066">
        <v>1.88231</v>
      </c>
      <c r="BS1066" t="s">
        <v>206</v>
      </c>
      <c r="BT1066" t="s">
        <v>17</v>
      </c>
      <c r="BU1066" t="s">
        <v>17</v>
      </c>
      <c r="BV1066" t="s">
        <v>17</v>
      </c>
      <c r="BW1066" t="s">
        <v>207</v>
      </c>
      <c r="BX1066" t="s">
        <v>208</v>
      </c>
      <c r="BY1066" t="s">
        <v>209</v>
      </c>
      <c r="BZ1066" t="s">
        <v>209</v>
      </c>
      <c r="CA1066" t="s">
        <v>209</v>
      </c>
      <c r="CB1066" t="s">
        <v>209</v>
      </c>
      <c r="CC1066">
        <v>5</v>
      </c>
      <c r="CD1066">
        <v>0</v>
      </c>
      <c r="CE1066">
        <v>0</v>
      </c>
      <c r="CF1066">
        <v>0</v>
      </c>
      <c r="CG1066">
        <v>0</v>
      </c>
      <c r="CH1066">
        <v>2</v>
      </c>
      <c r="CI1066">
        <v>1333.72</v>
      </c>
      <c r="CJ1066">
        <v>0.400632</v>
      </c>
      <c r="CK1066">
        <v>8.89754</v>
      </c>
      <c r="CL1066">
        <v>10.4741</v>
      </c>
      <c r="CM1066">
        <v>29.9998</v>
      </c>
      <c r="CN1066">
        <v>10.1524</v>
      </c>
      <c r="CO1066">
        <v>10.4651</v>
      </c>
      <c r="CP1066">
        <v>-1</v>
      </c>
      <c r="CQ1066">
        <v>0</v>
      </c>
      <c r="CR1066">
        <v>100</v>
      </c>
      <c r="CS1066">
        <v>-999.9</v>
      </c>
      <c r="CT1066">
        <v>400</v>
      </c>
      <c r="CU1066">
        <v>6.63881</v>
      </c>
      <c r="CV1066">
        <v>103.768</v>
      </c>
      <c r="CW1066">
        <v>103.29</v>
      </c>
    </row>
    <row r="1067" spans="1:101">
      <c r="A1067">
        <v>1053</v>
      </c>
      <c r="B1067">
        <v>1550671392.7</v>
      </c>
      <c r="C1067">
        <v>3419.40000009537</v>
      </c>
      <c r="D1067" t="s">
        <v>2328</v>
      </c>
      <c r="E1067" t="s">
        <v>2329</v>
      </c>
      <c r="F1067">
        <f>J1067+I1067+M1067*K1067</f>
        <v>0</v>
      </c>
      <c r="G1067">
        <f>(1000*AM1067)/(L1067*(AO1067+273.15))</f>
        <v>0</v>
      </c>
      <c r="H1067">
        <f>((G1067*F1067*(1-(AJ1067/1000)))/(100*K1067))*(BE1067/60)</f>
        <v>0</v>
      </c>
      <c r="I1067" t="s">
        <v>197</v>
      </c>
      <c r="J1067" t="s">
        <v>198</v>
      </c>
      <c r="K1067" t="s">
        <v>199</v>
      </c>
      <c r="L1067" t="s">
        <v>200</v>
      </c>
      <c r="M1067" t="s">
        <v>2120</v>
      </c>
      <c r="N1067" t="s">
        <v>2121</v>
      </c>
      <c r="O1067" t="s">
        <v>203</v>
      </c>
      <c r="P1067" t="s">
        <v>1283</v>
      </c>
      <c r="Q1067">
        <v>1550671392.7</v>
      </c>
      <c r="R1067">
        <f>AL1067*Y1067*(AJ1067-AK1067)/(100*AF1067*(1000-Y1067*AJ1067))</f>
        <v>0</v>
      </c>
      <c r="S1067">
        <f>AL1067*Y1067*(AI1067-AH1067*(1000-Y1067*AK1067)/(1000-Y1067*AJ1067))/(100*AF1067)</f>
        <v>0</v>
      </c>
      <c r="T1067">
        <f>(U1067/V1067*100)</f>
        <v>0</v>
      </c>
      <c r="U1067">
        <f>AJ1067*(AM1067+AN1067)/1000</f>
        <v>0</v>
      </c>
      <c r="V1067">
        <f>0.61365*exp(17.502*AO1067/(240.97+AO1067))</f>
        <v>0</v>
      </c>
      <c r="W1067">
        <v>108</v>
      </c>
      <c r="X1067">
        <v>8</v>
      </c>
      <c r="Y1067">
        <f>IF(W1067*$H$11&gt;=AA1067,1.0,(AA1067/(AA1067-W1067*$H$11)))</f>
        <v>0</v>
      </c>
      <c r="Z1067">
        <f>(Y1067-1)*100</f>
        <v>0</v>
      </c>
      <c r="AA1067">
        <f>MAX(0,($B$11+$C$11*AR1067)/(1+$D$11*AR1067)*AM1067/(AO1067+273)*$E$11)</f>
        <v>0</v>
      </c>
      <c r="AB1067">
        <f>$B$9*AS1067+$C$9*AT1067</f>
        <v>0</v>
      </c>
      <c r="AC1067">
        <f>AB1067*AD1067</f>
        <v>0</v>
      </c>
      <c r="AD1067">
        <f>($B$9*$D$7+$C$9*$D$7)/($B$9+$C$9)</f>
        <v>0</v>
      </c>
      <c r="AE1067">
        <f>($B$9*$K$7+$C$9*$K$7)/($B$9+$C$9)</f>
        <v>0</v>
      </c>
      <c r="AF1067">
        <v>10</v>
      </c>
      <c r="AG1067">
        <v>1550671392.7</v>
      </c>
      <c r="AH1067">
        <v>396.655</v>
      </c>
      <c r="AI1067">
        <v>398.767</v>
      </c>
      <c r="AJ1067">
        <v>10.2876</v>
      </c>
      <c r="AK1067">
        <v>2.88063</v>
      </c>
      <c r="AL1067">
        <v>1423.67</v>
      </c>
      <c r="AM1067">
        <v>99.5894</v>
      </c>
      <c r="AN1067">
        <v>0.0231642</v>
      </c>
      <c r="AO1067">
        <v>9.35438</v>
      </c>
      <c r="AP1067">
        <v>999.9</v>
      </c>
      <c r="AQ1067">
        <v>999.9</v>
      </c>
      <c r="AR1067">
        <v>9990</v>
      </c>
      <c r="AS1067">
        <v>0</v>
      </c>
      <c r="AT1067">
        <v>868.437</v>
      </c>
      <c r="AU1067">
        <v>0</v>
      </c>
      <c r="AV1067" t="s">
        <v>204</v>
      </c>
      <c r="AW1067">
        <v>0</v>
      </c>
      <c r="AX1067">
        <v>-1.442</v>
      </c>
      <c r="AY1067">
        <v>-0.036</v>
      </c>
      <c r="AZ1067">
        <v>0</v>
      </c>
      <c r="BA1067">
        <v>0</v>
      </c>
      <c r="BB1067">
        <v>0</v>
      </c>
      <c r="BC1067">
        <v>0</v>
      </c>
      <c r="BD1067">
        <v>401.138303278689</v>
      </c>
      <c r="BE1067">
        <v>-0.708237564478344</v>
      </c>
      <c r="BF1067">
        <v>0.208828303831291</v>
      </c>
      <c r="BG1067">
        <v>-1</v>
      </c>
      <c r="BH1067">
        <v>0</v>
      </c>
      <c r="BI1067">
        <v>0</v>
      </c>
      <c r="BJ1067" t="s">
        <v>205</v>
      </c>
      <c r="BK1067">
        <v>1.88469</v>
      </c>
      <c r="BL1067">
        <v>1.8816</v>
      </c>
      <c r="BM1067">
        <v>1.88314</v>
      </c>
      <c r="BN1067">
        <v>1.88187</v>
      </c>
      <c r="BO1067">
        <v>1.8838</v>
      </c>
      <c r="BP1067">
        <v>1.88309</v>
      </c>
      <c r="BQ1067">
        <v>1.88477</v>
      </c>
      <c r="BR1067">
        <v>1.88231</v>
      </c>
      <c r="BS1067" t="s">
        <v>206</v>
      </c>
      <c r="BT1067" t="s">
        <v>17</v>
      </c>
      <c r="BU1067" t="s">
        <v>17</v>
      </c>
      <c r="BV1067" t="s">
        <v>17</v>
      </c>
      <c r="BW1067" t="s">
        <v>207</v>
      </c>
      <c r="BX1067" t="s">
        <v>208</v>
      </c>
      <c r="BY1067" t="s">
        <v>209</v>
      </c>
      <c r="BZ1067" t="s">
        <v>209</v>
      </c>
      <c r="CA1067" t="s">
        <v>209</v>
      </c>
      <c r="CB1067" t="s">
        <v>209</v>
      </c>
      <c r="CC1067">
        <v>5</v>
      </c>
      <c r="CD1067">
        <v>0</v>
      </c>
      <c r="CE1067">
        <v>0</v>
      </c>
      <c r="CF1067">
        <v>0</v>
      </c>
      <c r="CG1067">
        <v>0</v>
      </c>
      <c r="CH1067">
        <v>2</v>
      </c>
      <c r="CI1067">
        <v>1340.13</v>
      </c>
      <c r="CJ1067">
        <v>0.400632</v>
      </c>
      <c r="CK1067">
        <v>8.9053</v>
      </c>
      <c r="CL1067">
        <v>10.4732</v>
      </c>
      <c r="CM1067">
        <v>29.9998</v>
      </c>
      <c r="CN1067">
        <v>10.1515</v>
      </c>
      <c r="CO1067">
        <v>10.4636</v>
      </c>
      <c r="CP1067">
        <v>-1</v>
      </c>
      <c r="CQ1067">
        <v>0</v>
      </c>
      <c r="CR1067">
        <v>100</v>
      </c>
      <c r="CS1067">
        <v>-999.9</v>
      </c>
      <c r="CT1067">
        <v>400</v>
      </c>
      <c r="CU1067">
        <v>6.54873</v>
      </c>
      <c r="CV1067">
        <v>103.768</v>
      </c>
      <c r="CW1067">
        <v>103.291</v>
      </c>
    </row>
    <row r="1068" spans="1:101">
      <c r="A1068">
        <v>1054</v>
      </c>
      <c r="B1068">
        <v>1550671394.7</v>
      </c>
      <c r="C1068">
        <v>3421.40000009537</v>
      </c>
      <c r="D1068" t="s">
        <v>2330</v>
      </c>
      <c r="E1068" t="s">
        <v>2331</v>
      </c>
      <c r="F1068">
        <f>J1068+I1068+M1068*K1068</f>
        <v>0</v>
      </c>
      <c r="G1068">
        <f>(1000*AM1068)/(L1068*(AO1068+273.15))</f>
        <v>0</v>
      </c>
      <c r="H1068">
        <f>((G1068*F1068*(1-(AJ1068/1000)))/(100*K1068))*(BE1068/60)</f>
        <v>0</v>
      </c>
      <c r="I1068" t="s">
        <v>197</v>
      </c>
      <c r="J1068" t="s">
        <v>198</v>
      </c>
      <c r="K1068" t="s">
        <v>199</v>
      </c>
      <c r="L1068" t="s">
        <v>200</v>
      </c>
      <c r="M1068" t="s">
        <v>2120</v>
      </c>
      <c r="N1068" t="s">
        <v>2121</v>
      </c>
      <c r="O1068" t="s">
        <v>203</v>
      </c>
      <c r="P1068" t="s">
        <v>1283</v>
      </c>
      <c r="Q1068">
        <v>1550671394.7</v>
      </c>
      <c r="R1068">
        <f>AL1068*Y1068*(AJ1068-AK1068)/(100*AF1068*(1000-Y1068*AJ1068))</f>
        <v>0</v>
      </c>
      <c r="S1068">
        <f>AL1068*Y1068*(AI1068-AH1068*(1000-Y1068*AK1068)/(1000-Y1068*AJ1068))/(100*AF1068)</f>
        <v>0</v>
      </c>
      <c r="T1068">
        <f>(U1068/V1068*100)</f>
        <v>0</v>
      </c>
      <c r="U1068">
        <f>AJ1068*(AM1068+AN1068)/1000</f>
        <v>0</v>
      </c>
      <c r="V1068">
        <f>0.61365*exp(17.502*AO1068/(240.97+AO1068))</f>
        <v>0</v>
      </c>
      <c r="W1068">
        <v>139</v>
      </c>
      <c r="X1068">
        <v>10</v>
      </c>
      <c r="Y1068">
        <f>IF(W1068*$H$11&gt;=AA1068,1.0,(AA1068/(AA1068-W1068*$H$11)))</f>
        <v>0</v>
      </c>
      <c r="Z1068">
        <f>(Y1068-1)*100</f>
        <v>0</v>
      </c>
      <c r="AA1068">
        <f>MAX(0,($B$11+$C$11*AR1068)/(1+$D$11*AR1068)*AM1068/(AO1068+273)*$E$11)</f>
        <v>0</v>
      </c>
      <c r="AB1068">
        <f>$B$9*AS1068+$C$9*AT1068</f>
        <v>0</v>
      </c>
      <c r="AC1068">
        <f>AB1068*AD1068</f>
        <v>0</v>
      </c>
      <c r="AD1068">
        <f>($B$9*$D$7+$C$9*$D$7)/($B$9+$C$9)</f>
        <v>0</v>
      </c>
      <c r="AE1068">
        <f>($B$9*$K$7+$C$9*$K$7)/($B$9+$C$9)</f>
        <v>0</v>
      </c>
      <c r="AF1068">
        <v>10</v>
      </c>
      <c r="AG1068">
        <v>1550671394.7</v>
      </c>
      <c r="AH1068">
        <v>396.618</v>
      </c>
      <c r="AI1068">
        <v>398.759</v>
      </c>
      <c r="AJ1068">
        <v>10.3027</v>
      </c>
      <c r="AK1068">
        <v>2.88084</v>
      </c>
      <c r="AL1068">
        <v>1423.66</v>
      </c>
      <c r="AM1068">
        <v>99.5893</v>
      </c>
      <c r="AN1068">
        <v>0.0229043</v>
      </c>
      <c r="AO1068">
        <v>9.36371</v>
      </c>
      <c r="AP1068">
        <v>999.9</v>
      </c>
      <c r="AQ1068">
        <v>999.9</v>
      </c>
      <c r="AR1068">
        <v>10012.5</v>
      </c>
      <c r="AS1068">
        <v>0</v>
      </c>
      <c r="AT1068">
        <v>931.899</v>
      </c>
      <c r="AU1068">
        <v>0</v>
      </c>
      <c r="AV1068" t="s">
        <v>204</v>
      </c>
      <c r="AW1068">
        <v>0</v>
      </c>
      <c r="AX1068">
        <v>-1.442</v>
      </c>
      <c r="AY1068">
        <v>-0.036</v>
      </c>
      <c r="AZ1068">
        <v>0</v>
      </c>
      <c r="BA1068">
        <v>0</v>
      </c>
      <c r="BB1068">
        <v>0</v>
      </c>
      <c r="BC1068">
        <v>0</v>
      </c>
      <c r="BD1068">
        <v>401.114762295082</v>
      </c>
      <c r="BE1068">
        <v>-0.704457787133091</v>
      </c>
      <c r="BF1068">
        <v>0.207716746496427</v>
      </c>
      <c r="BG1068">
        <v>-1</v>
      </c>
      <c r="BH1068">
        <v>0</v>
      </c>
      <c r="BI1068">
        <v>0</v>
      </c>
      <c r="BJ1068" t="s">
        <v>205</v>
      </c>
      <c r="BK1068">
        <v>1.88469</v>
      </c>
      <c r="BL1068">
        <v>1.8816</v>
      </c>
      <c r="BM1068">
        <v>1.88312</v>
      </c>
      <c r="BN1068">
        <v>1.88187</v>
      </c>
      <c r="BO1068">
        <v>1.88381</v>
      </c>
      <c r="BP1068">
        <v>1.88308</v>
      </c>
      <c r="BQ1068">
        <v>1.88477</v>
      </c>
      <c r="BR1068">
        <v>1.8823</v>
      </c>
      <c r="BS1068" t="s">
        <v>206</v>
      </c>
      <c r="BT1068" t="s">
        <v>17</v>
      </c>
      <c r="BU1068" t="s">
        <v>17</v>
      </c>
      <c r="BV1068" t="s">
        <v>17</v>
      </c>
      <c r="BW1068" t="s">
        <v>207</v>
      </c>
      <c r="BX1068" t="s">
        <v>208</v>
      </c>
      <c r="BY1068" t="s">
        <v>209</v>
      </c>
      <c r="BZ1068" t="s">
        <v>209</v>
      </c>
      <c r="CA1068" t="s">
        <v>209</v>
      </c>
      <c r="CB1068" t="s">
        <v>209</v>
      </c>
      <c r="CC1068">
        <v>5</v>
      </c>
      <c r="CD1068">
        <v>0</v>
      </c>
      <c r="CE1068">
        <v>0</v>
      </c>
      <c r="CF1068">
        <v>0</v>
      </c>
      <c r="CG1068">
        <v>0</v>
      </c>
      <c r="CH1068">
        <v>2</v>
      </c>
      <c r="CI1068">
        <v>1316.79</v>
      </c>
      <c r="CJ1068">
        <v>0.400632</v>
      </c>
      <c r="CK1068">
        <v>8.91383</v>
      </c>
      <c r="CL1068">
        <v>10.4723</v>
      </c>
      <c r="CM1068">
        <v>29.9998</v>
      </c>
      <c r="CN1068">
        <v>10.1503</v>
      </c>
      <c r="CO1068">
        <v>10.4621</v>
      </c>
      <c r="CP1068">
        <v>-1</v>
      </c>
      <c r="CQ1068">
        <v>0</v>
      </c>
      <c r="CR1068">
        <v>100</v>
      </c>
      <c r="CS1068">
        <v>-999.9</v>
      </c>
      <c r="CT1068">
        <v>400</v>
      </c>
      <c r="CU1068">
        <v>6.45323</v>
      </c>
      <c r="CV1068">
        <v>103.768</v>
      </c>
      <c r="CW1068">
        <v>103.291</v>
      </c>
    </row>
    <row r="1069" spans="1:101">
      <c r="A1069">
        <v>1055</v>
      </c>
      <c r="B1069">
        <v>1550671396.7</v>
      </c>
      <c r="C1069">
        <v>3423.40000009537</v>
      </c>
      <c r="D1069" t="s">
        <v>2332</v>
      </c>
      <c r="E1069" t="s">
        <v>2333</v>
      </c>
      <c r="F1069">
        <f>J1069+I1069+M1069*K1069</f>
        <v>0</v>
      </c>
      <c r="G1069">
        <f>(1000*AM1069)/(L1069*(AO1069+273.15))</f>
        <v>0</v>
      </c>
      <c r="H1069">
        <f>((G1069*F1069*(1-(AJ1069/1000)))/(100*K1069))*(BE1069/60)</f>
        <v>0</v>
      </c>
      <c r="I1069" t="s">
        <v>197</v>
      </c>
      <c r="J1069" t="s">
        <v>198</v>
      </c>
      <c r="K1069" t="s">
        <v>199</v>
      </c>
      <c r="L1069" t="s">
        <v>200</v>
      </c>
      <c r="M1069" t="s">
        <v>2120</v>
      </c>
      <c r="N1069" t="s">
        <v>2121</v>
      </c>
      <c r="O1069" t="s">
        <v>203</v>
      </c>
      <c r="P1069" t="s">
        <v>1283</v>
      </c>
      <c r="Q1069">
        <v>1550671396.7</v>
      </c>
      <c r="R1069">
        <f>AL1069*Y1069*(AJ1069-AK1069)/(100*AF1069*(1000-Y1069*AJ1069))</f>
        <v>0</v>
      </c>
      <c r="S1069">
        <f>AL1069*Y1069*(AI1069-AH1069*(1000-Y1069*AK1069)/(1000-Y1069*AJ1069))/(100*AF1069)</f>
        <v>0</v>
      </c>
      <c r="T1069">
        <f>(U1069/V1069*100)</f>
        <v>0</v>
      </c>
      <c r="U1069">
        <f>AJ1069*(AM1069+AN1069)/1000</f>
        <v>0</v>
      </c>
      <c r="V1069">
        <f>0.61365*exp(17.502*AO1069/(240.97+AO1069))</f>
        <v>0</v>
      </c>
      <c r="W1069">
        <v>137</v>
      </c>
      <c r="X1069">
        <v>10</v>
      </c>
      <c r="Y1069">
        <f>IF(W1069*$H$11&gt;=AA1069,1.0,(AA1069/(AA1069-W1069*$H$11)))</f>
        <v>0</v>
      </c>
      <c r="Z1069">
        <f>(Y1069-1)*100</f>
        <v>0</v>
      </c>
      <c r="AA1069">
        <f>MAX(0,($B$11+$C$11*AR1069)/(1+$D$11*AR1069)*AM1069/(AO1069+273)*$E$11)</f>
        <v>0</v>
      </c>
      <c r="AB1069">
        <f>$B$9*AS1069+$C$9*AT1069</f>
        <v>0</v>
      </c>
      <c r="AC1069">
        <f>AB1069*AD1069</f>
        <v>0</v>
      </c>
      <c r="AD1069">
        <f>($B$9*$D$7+$C$9*$D$7)/($B$9+$C$9)</f>
        <v>0</v>
      </c>
      <c r="AE1069">
        <f>($B$9*$K$7+$C$9*$K$7)/($B$9+$C$9)</f>
        <v>0</v>
      </c>
      <c r="AF1069">
        <v>10</v>
      </c>
      <c r="AG1069">
        <v>1550671396.7</v>
      </c>
      <c r="AH1069">
        <v>396.644</v>
      </c>
      <c r="AI1069">
        <v>398.747</v>
      </c>
      <c r="AJ1069">
        <v>10.3193</v>
      </c>
      <c r="AK1069">
        <v>2.88072</v>
      </c>
      <c r="AL1069">
        <v>1423.44</v>
      </c>
      <c r="AM1069">
        <v>99.5885</v>
      </c>
      <c r="AN1069">
        <v>0.0229389</v>
      </c>
      <c r="AO1069">
        <v>9.36802</v>
      </c>
      <c r="AP1069">
        <v>999.9</v>
      </c>
      <c r="AQ1069">
        <v>999.9</v>
      </c>
      <c r="AR1069">
        <v>10001.2</v>
      </c>
      <c r="AS1069">
        <v>0</v>
      </c>
      <c r="AT1069">
        <v>948.342</v>
      </c>
      <c r="AU1069">
        <v>0</v>
      </c>
      <c r="AV1069" t="s">
        <v>204</v>
      </c>
      <c r="AW1069">
        <v>0</v>
      </c>
      <c r="AX1069">
        <v>-1.442</v>
      </c>
      <c r="AY1069">
        <v>-0.036</v>
      </c>
      <c r="AZ1069">
        <v>0</v>
      </c>
      <c r="BA1069">
        <v>0</v>
      </c>
      <c r="BB1069">
        <v>0</v>
      </c>
      <c r="BC1069">
        <v>0</v>
      </c>
      <c r="BD1069">
        <v>401.090721311475</v>
      </c>
      <c r="BE1069">
        <v>-0.700437312678189</v>
      </c>
      <c r="BF1069">
        <v>0.206508574120219</v>
      </c>
      <c r="BG1069">
        <v>-1</v>
      </c>
      <c r="BH1069">
        <v>0</v>
      </c>
      <c r="BI1069">
        <v>0</v>
      </c>
      <c r="BJ1069" t="s">
        <v>205</v>
      </c>
      <c r="BK1069">
        <v>1.88469</v>
      </c>
      <c r="BL1069">
        <v>1.8816</v>
      </c>
      <c r="BM1069">
        <v>1.88314</v>
      </c>
      <c r="BN1069">
        <v>1.88187</v>
      </c>
      <c r="BO1069">
        <v>1.88379</v>
      </c>
      <c r="BP1069">
        <v>1.88307</v>
      </c>
      <c r="BQ1069">
        <v>1.88477</v>
      </c>
      <c r="BR1069">
        <v>1.88231</v>
      </c>
      <c r="BS1069" t="s">
        <v>206</v>
      </c>
      <c r="BT1069" t="s">
        <v>17</v>
      </c>
      <c r="BU1069" t="s">
        <v>17</v>
      </c>
      <c r="BV1069" t="s">
        <v>17</v>
      </c>
      <c r="BW1069" t="s">
        <v>207</v>
      </c>
      <c r="BX1069" t="s">
        <v>208</v>
      </c>
      <c r="BY1069" t="s">
        <v>209</v>
      </c>
      <c r="BZ1069" t="s">
        <v>209</v>
      </c>
      <c r="CA1069" t="s">
        <v>209</v>
      </c>
      <c r="CB1069" t="s">
        <v>209</v>
      </c>
      <c r="CC1069">
        <v>5</v>
      </c>
      <c r="CD1069">
        <v>0</v>
      </c>
      <c r="CE1069">
        <v>0</v>
      </c>
      <c r="CF1069">
        <v>0</v>
      </c>
      <c r="CG1069">
        <v>0</v>
      </c>
      <c r="CH1069">
        <v>2</v>
      </c>
      <c r="CI1069">
        <v>1317.95</v>
      </c>
      <c r="CJ1069">
        <v>0.400632</v>
      </c>
      <c r="CK1069">
        <v>8.92255</v>
      </c>
      <c r="CL1069">
        <v>10.4713</v>
      </c>
      <c r="CM1069">
        <v>29.9999</v>
      </c>
      <c r="CN1069">
        <v>10.1493</v>
      </c>
      <c r="CO1069">
        <v>10.461</v>
      </c>
      <c r="CP1069">
        <v>-1</v>
      </c>
      <c r="CQ1069">
        <v>0</v>
      </c>
      <c r="CR1069">
        <v>100</v>
      </c>
      <c r="CS1069">
        <v>-999.9</v>
      </c>
      <c r="CT1069">
        <v>400</v>
      </c>
      <c r="CU1069">
        <v>6.35738</v>
      </c>
      <c r="CV1069">
        <v>103.769</v>
      </c>
      <c r="CW1069">
        <v>103.29</v>
      </c>
    </row>
    <row r="1070" spans="1:101">
      <c r="A1070">
        <v>1056</v>
      </c>
      <c r="B1070">
        <v>1550671398.7</v>
      </c>
      <c r="C1070">
        <v>3425.40000009537</v>
      </c>
      <c r="D1070" t="s">
        <v>2334</v>
      </c>
      <c r="E1070" t="s">
        <v>2335</v>
      </c>
      <c r="F1070">
        <f>J1070+I1070+M1070*K1070</f>
        <v>0</v>
      </c>
      <c r="G1070">
        <f>(1000*AM1070)/(L1070*(AO1070+273.15))</f>
        <v>0</v>
      </c>
      <c r="H1070">
        <f>((G1070*F1070*(1-(AJ1070/1000)))/(100*K1070))*(BE1070/60)</f>
        <v>0</v>
      </c>
      <c r="I1070" t="s">
        <v>197</v>
      </c>
      <c r="J1070" t="s">
        <v>198</v>
      </c>
      <c r="K1070" t="s">
        <v>199</v>
      </c>
      <c r="L1070" t="s">
        <v>200</v>
      </c>
      <c r="M1070" t="s">
        <v>2120</v>
      </c>
      <c r="N1070" t="s">
        <v>2121</v>
      </c>
      <c r="O1070" t="s">
        <v>203</v>
      </c>
      <c r="P1070" t="s">
        <v>1283</v>
      </c>
      <c r="Q1070">
        <v>1550671398.7</v>
      </c>
      <c r="R1070">
        <f>AL1070*Y1070*(AJ1070-AK1070)/(100*AF1070*(1000-Y1070*AJ1070))</f>
        <v>0</v>
      </c>
      <c r="S1070">
        <f>AL1070*Y1070*(AI1070-AH1070*(1000-Y1070*AK1070)/(1000-Y1070*AJ1070))/(100*AF1070)</f>
        <v>0</v>
      </c>
      <c r="T1070">
        <f>(U1070/V1070*100)</f>
        <v>0</v>
      </c>
      <c r="U1070">
        <f>AJ1070*(AM1070+AN1070)/1000</f>
        <v>0</v>
      </c>
      <c r="V1070">
        <f>0.61365*exp(17.502*AO1070/(240.97+AO1070))</f>
        <v>0</v>
      </c>
      <c r="W1070">
        <v>107</v>
      </c>
      <c r="X1070">
        <v>8</v>
      </c>
      <c r="Y1070">
        <f>IF(W1070*$H$11&gt;=AA1070,1.0,(AA1070/(AA1070-W1070*$H$11)))</f>
        <v>0</v>
      </c>
      <c r="Z1070">
        <f>(Y1070-1)*100</f>
        <v>0</v>
      </c>
      <c r="AA1070">
        <f>MAX(0,($B$11+$C$11*AR1070)/(1+$D$11*AR1070)*AM1070/(AO1070+273)*$E$11)</f>
        <v>0</v>
      </c>
      <c r="AB1070">
        <f>$B$9*AS1070+$C$9*AT1070</f>
        <v>0</v>
      </c>
      <c r="AC1070">
        <f>AB1070*AD1070</f>
        <v>0</v>
      </c>
      <c r="AD1070">
        <f>($B$9*$D$7+$C$9*$D$7)/($B$9+$C$9)</f>
        <v>0</v>
      </c>
      <c r="AE1070">
        <f>($B$9*$K$7+$C$9*$K$7)/($B$9+$C$9)</f>
        <v>0</v>
      </c>
      <c r="AF1070">
        <v>10</v>
      </c>
      <c r="AG1070">
        <v>1550671398.7</v>
      </c>
      <c r="AH1070">
        <v>396.653</v>
      </c>
      <c r="AI1070">
        <v>398.769</v>
      </c>
      <c r="AJ1070">
        <v>10.3375</v>
      </c>
      <c r="AK1070">
        <v>2.88092</v>
      </c>
      <c r="AL1070">
        <v>1423.39</v>
      </c>
      <c r="AM1070">
        <v>99.5883</v>
      </c>
      <c r="AN1070">
        <v>0.0230842</v>
      </c>
      <c r="AO1070">
        <v>9.3831</v>
      </c>
      <c r="AP1070">
        <v>999.9</v>
      </c>
      <c r="AQ1070">
        <v>999.9</v>
      </c>
      <c r="AR1070">
        <v>9982.5</v>
      </c>
      <c r="AS1070">
        <v>0</v>
      </c>
      <c r="AT1070">
        <v>937.766</v>
      </c>
      <c r="AU1070">
        <v>0</v>
      </c>
      <c r="AV1070" t="s">
        <v>204</v>
      </c>
      <c r="AW1070">
        <v>0</v>
      </c>
      <c r="AX1070">
        <v>-1.442</v>
      </c>
      <c r="AY1070">
        <v>-0.036</v>
      </c>
      <c r="AZ1070">
        <v>0</v>
      </c>
      <c r="BA1070">
        <v>0</v>
      </c>
      <c r="BB1070">
        <v>0</v>
      </c>
      <c r="BC1070">
        <v>0</v>
      </c>
      <c r="BD1070">
        <v>401.068319672131</v>
      </c>
      <c r="BE1070">
        <v>-0.683242339427887</v>
      </c>
      <c r="BF1070">
        <v>0.201653178420539</v>
      </c>
      <c r="BG1070">
        <v>-1</v>
      </c>
      <c r="BH1070">
        <v>0</v>
      </c>
      <c r="BI1070">
        <v>0</v>
      </c>
      <c r="BJ1070" t="s">
        <v>205</v>
      </c>
      <c r="BK1070">
        <v>1.88468</v>
      </c>
      <c r="BL1070">
        <v>1.8816</v>
      </c>
      <c r="BM1070">
        <v>1.88315</v>
      </c>
      <c r="BN1070">
        <v>1.88187</v>
      </c>
      <c r="BO1070">
        <v>1.88376</v>
      </c>
      <c r="BP1070">
        <v>1.88308</v>
      </c>
      <c r="BQ1070">
        <v>1.88477</v>
      </c>
      <c r="BR1070">
        <v>1.88229</v>
      </c>
      <c r="BS1070" t="s">
        <v>206</v>
      </c>
      <c r="BT1070" t="s">
        <v>17</v>
      </c>
      <c r="BU1070" t="s">
        <v>17</v>
      </c>
      <c r="BV1070" t="s">
        <v>17</v>
      </c>
      <c r="BW1070" t="s">
        <v>207</v>
      </c>
      <c r="BX1070" t="s">
        <v>208</v>
      </c>
      <c r="BY1070" t="s">
        <v>209</v>
      </c>
      <c r="BZ1070" t="s">
        <v>209</v>
      </c>
      <c r="CA1070" t="s">
        <v>209</v>
      </c>
      <c r="CB1070" t="s">
        <v>209</v>
      </c>
      <c r="CC1070">
        <v>5</v>
      </c>
      <c r="CD1070">
        <v>0</v>
      </c>
      <c r="CE1070">
        <v>0</v>
      </c>
      <c r="CF1070">
        <v>0</v>
      </c>
      <c r="CG1070">
        <v>0</v>
      </c>
      <c r="CH1070">
        <v>2</v>
      </c>
      <c r="CI1070">
        <v>1340.37</v>
      </c>
      <c r="CJ1070">
        <v>0.400632</v>
      </c>
      <c r="CK1070">
        <v>8.93137</v>
      </c>
      <c r="CL1070">
        <v>10.4704</v>
      </c>
      <c r="CM1070">
        <v>29.9999</v>
      </c>
      <c r="CN1070">
        <v>10.1487</v>
      </c>
      <c r="CO1070">
        <v>10.4598</v>
      </c>
      <c r="CP1070">
        <v>-1</v>
      </c>
      <c r="CQ1070">
        <v>0</v>
      </c>
      <c r="CR1070">
        <v>100</v>
      </c>
      <c r="CS1070">
        <v>-999.9</v>
      </c>
      <c r="CT1070">
        <v>400</v>
      </c>
      <c r="CU1070">
        <v>6.25699</v>
      </c>
      <c r="CV1070">
        <v>103.769</v>
      </c>
      <c r="CW1070">
        <v>103.291</v>
      </c>
    </row>
    <row r="1071" spans="1:101">
      <c r="A1071">
        <v>1057</v>
      </c>
      <c r="B1071">
        <v>1550671400.7</v>
      </c>
      <c r="C1071">
        <v>3427.40000009537</v>
      </c>
      <c r="D1071" t="s">
        <v>2336</v>
      </c>
      <c r="E1071" t="s">
        <v>2337</v>
      </c>
      <c r="F1071">
        <f>J1071+I1071+M1071*K1071</f>
        <v>0</v>
      </c>
      <c r="G1071">
        <f>(1000*AM1071)/(L1071*(AO1071+273.15))</f>
        <v>0</v>
      </c>
      <c r="H1071">
        <f>((G1071*F1071*(1-(AJ1071/1000)))/(100*K1071))*(BE1071/60)</f>
        <v>0</v>
      </c>
      <c r="I1071" t="s">
        <v>197</v>
      </c>
      <c r="J1071" t="s">
        <v>198</v>
      </c>
      <c r="K1071" t="s">
        <v>199</v>
      </c>
      <c r="L1071" t="s">
        <v>200</v>
      </c>
      <c r="M1071" t="s">
        <v>2120</v>
      </c>
      <c r="N1071" t="s">
        <v>2121</v>
      </c>
      <c r="O1071" t="s">
        <v>203</v>
      </c>
      <c r="P1071" t="s">
        <v>1283</v>
      </c>
      <c r="Q1071">
        <v>1550671400.7</v>
      </c>
      <c r="R1071">
        <f>AL1071*Y1071*(AJ1071-AK1071)/(100*AF1071*(1000-Y1071*AJ1071))</f>
        <v>0</v>
      </c>
      <c r="S1071">
        <f>AL1071*Y1071*(AI1071-AH1071*(1000-Y1071*AK1071)/(1000-Y1071*AJ1071))/(100*AF1071)</f>
        <v>0</v>
      </c>
      <c r="T1071">
        <f>(U1071/V1071*100)</f>
        <v>0</v>
      </c>
      <c r="U1071">
        <f>AJ1071*(AM1071+AN1071)/1000</f>
        <v>0</v>
      </c>
      <c r="V1071">
        <f>0.61365*exp(17.502*AO1071/(240.97+AO1071))</f>
        <v>0</v>
      </c>
      <c r="W1071">
        <v>107</v>
      </c>
      <c r="X1071">
        <v>8</v>
      </c>
      <c r="Y1071">
        <f>IF(W1071*$H$11&gt;=AA1071,1.0,(AA1071/(AA1071-W1071*$H$11)))</f>
        <v>0</v>
      </c>
      <c r="Z1071">
        <f>(Y1071-1)*100</f>
        <v>0</v>
      </c>
      <c r="AA1071">
        <f>MAX(0,($B$11+$C$11*AR1071)/(1+$D$11*AR1071)*AM1071/(AO1071+273)*$E$11)</f>
        <v>0</v>
      </c>
      <c r="AB1071">
        <f>$B$9*AS1071+$C$9*AT1071</f>
        <v>0</v>
      </c>
      <c r="AC1071">
        <f>AB1071*AD1071</f>
        <v>0</v>
      </c>
      <c r="AD1071">
        <f>($B$9*$D$7+$C$9*$D$7)/($B$9+$C$9)</f>
        <v>0</v>
      </c>
      <c r="AE1071">
        <f>($B$9*$K$7+$C$9*$K$7)/($B$9+$C$9)</f>
        <v>0</v>
      </c>
      <c r="AF1071">
        <v>10</v>
      </c>
      <c r="AG1071">
        <v>1550671400.7</v>
      </c>
      <c r="AH1071">
        <v>396.604</v>
      </c>
      <c r="AI1071">
        <v>398.774</v>
      </c>
      <c r="AJ1071">
        <v>10.3557</v>
      </c>
      <c r="AK1071">
        <v>2.88102</v>
      </c>
      <c r="AL1071">
        <v>1423.82</v>
      </c>
      <c r="AM1071">
        <v>99.5884</v>
      </c>
      <c r="AN1071">
        <v>0.0230944</v>
      </c>
      <c r="AO1071">
        <v>9.3965</v>
      </c>
      <c r="AP1071">
        <v>999.9</v>
      </c>
      <c r="AQ1071">
        <v>999.9</v>
      </c>
      <c r="AR1071">
        <v>10010.6</v>
      </c>
      <c r="AS1071">
        <v>0</v>
      </c>
      <c r="AT1071">
        <v>930.954</v>
      </c>
      <c r="AU1071">
        <v>0</v>
      </c>
      <c r="AV1071" t="s">
        <v>204</v>
      </c>
      <c r="AW1071">
        <v>0</v>
      </c>
      <c r="AX1071">
        <v>-1.442</v>
      </c>
      <c r="AY1071">
        <v>-0.036</v>
      </c>
      <c r="AZ1071">
        <v>0</v>
      </c>
      <c r="BA1071">
        <v>0</v>
      </c>
      <c r="BB1071">
        <v>0</v>
      </c>
      <c r="BC1071">
        <v>0</v>
      </c>
      <c r="BD1071">
        <v>401.046721311475</v>
      </c>
      <c r="BE1071">
        <v>-0.657264102623421</v>
      </c>
      <c r="BF1071">
        <v>0.194331104227839</v>
      </c>
      <c r="BG1071">
        <v>-1</v>
      </c>
      <c r="BH1071">
        <v>0</v>
      </c>
      <c r="BI1071">
        <v>0</v>
      </c>
      <c r="BJ1071" t="s">
        <v>205</v>
      </c>
      <c r="BK1071">
        <v>1.88466</v>
      </c>
      <c r="BL1071">
        <v>1.88159</v>
      </c>
      <c r="BM1071">
        <v>1.88312</v>
      </c>
      <c r="BN1071">
        <v>1.88187</v>
      </c>
      <c r="BO1071">
        <v>1.88376</v>
      </c>
      <c r="BP1071">
        <v>1.88308</v>
      </c>
      <c r="BQ1071">
        <v>1.88477</v>
      </c>
      <c r="BR1071">
        <v>1.88226</v>
      </c>
      <c r="BS1071" t="s">
        <v>206</v>
      </c>
      <c r="BT1071" t="s">
        <v>17</v>
      </c>
      <c r="BU1071" t="s">
        <v>17</v>
      </c>
      <c r="BV1071" t="s">
        <v>17</v>
      </c>
      <c r="BW1071" t="s">
        <v>207</v>
      </c>
      <c r="BX1071" t="s">
        <v>208</v>
      </c>
      <c r="BY1071" t="s">
        <v>209</v>
      </c>
      <c r="BZ1071" t="s">
        <v>209</v>
      </c>
      <c r="CA1071" t="s">
        <v>209</v>
      </c>
      <c r="CB1071" t="s">
        <v>209</v>
      </c>
      <c r="CC1071">
        <v>5</v>
      </c>
      <c r="CD1071">
        <v>0</v>
      </c>
      <c r="CE1071">
        <v>0</v>
      </c>
      <c r="CF1071">
        <v>0</v>
      </c>
      <c r="CG1071">
        <v>0</v>
      </c>
      <c r="CH1071">
        <v>2</v>
      </c>
      <c r="CI1071">
        <v>1340.6</v>
      </c>
      <c r="CJ1071">
        <v>0.400632</v>
      </c>
      <c r="CK1071">
        <v>8.93976</v>
      </c>
      <c r="CL1071">
        <v>10.4697</v>
      </c>
      <c r="CM1071">
        <v>29.9999</v>
      </c>
      <c r="CN1071">
        <v>10.148</v>
      </c>
      <c r="CO1071">
        <v>10.4586</v>
      </c>
      <c r="CP1071">
        <v>-1</v>
      </c>
      <c r="CQ1071">
        <v>0</v>
      </c>
      <c r="CR1071">
        <v>100</v>
      </c>
      <c r="CS1071">
        <v>-999.9</v>
      </c>
      <c r="CT1071">
        <v>400</v>
      </c>
      <c r="CU1071">
        <v>6.15812</v>
      </c>
      <c r="CV1071">
        <v>103.769</v>
      </c>
      <c r="CW1071">
        <v>103.292</v>
      </c>
    </row>
    <row r="1072" spans="1:101">
      <c r="A1072">
        <v>1058</v>
      </c>
      <c r="B1072">
        <v>1550671402.7</v>
      </c>
      <c r="C1072">
        <v>3429.40000009537</v>
      </c>
      <c r="D1072" t="s">
        <v>2338</v>
      </c>
      <c r="E1072" t="s">
        <v>2339</v>
      </c>
      <c r="F1072">
        <f>J1072+I1072+M1072*K1072</f>
        <v>0</v>
      </c>
      <c r="G1072">
        <f>(1000*AM1072)/(L1072*(AO1072+273.15))</f>
        <v>0</v>
      </c>
      <c r="H1072">
        <f>((G1072*F1072*(1-(AJ1072/1000)))/(100*K1072))*(BE1072/60)</f>
        <v>0</v>
      </c>
      <c r="I1072" t="s">
        <v>197</v>
      </c>
      <c r="J1072" t="s">
        <v>198</v>
      </c>
      <c r="K1072" t="s">
        <v>199</v>
      </c>
      <c r="L1072" t="s">
        <v>200</v>
      </c>
      <c r="M1072" t="s">
        <v>2120</v>
      </c>
      <c r="N1072" t="s">
        <v>2121</v>
      </c>
      <c r="O1072" t="s">
        <v>203</v>
      </c>
      <c r="P1072" t="s">
        <v>1283</v>
      </c>
      <c r="Q1072">
        <v>1550671402.7</v>
      </c>
      <c r="R1072">
        <f>AL1072*Y1072*(AJ1072-AK1072)/(100*AF1072*(1000-Y1072*AJ1072))</f>
        <v>0</v>
      </c>
      <c r="S1072">
        <f>AL1072*Y1072*(AI1072-AH1072*(1000-Y1072*AK1072)/(1000-Y1072*AJ1072))/(100*AF1072)</f>
        <v>0</v>
      </c>
      <c r="T1072">
        <f>(U1072/V1072*100)</f>
        <v>0</v>
      </c>
      <c r="U1072">
        <f>AJ1072*(AM1072+AN1072)/1000</f>
        <v>0</v>
      </c>
      <c r="V1072">
        <f>0.61365*exp(17.502*AO1072/(240.97+AO1072))</f>
        <v>0</v>
      </c>
      <c r="W1072">
        <v>118</v>
      </c>
      <c r="X1072">
        <v>8</v>
      </c>
      <c r="Y1072">
        <f>IF(W1072*$H$11&gt;=AA1072,1.0,(AA1072/(AA1072-W1072*$H$11)))</f>
        <v>0</v>
      </c>
      <c r="Z1072">
        <f>(Y1072-1)*100</f>
        <v>0</v>
      </c>
      <c r="AA1072">
        <f>MAX(0,($B$11+$C$11*AR1072)/(1+$D$11*AR1072)*AM1072/(AO1072+273)*$E$11)</f>
        <v>0</v>
      </c>
      <c r="AB1072">
        <f>$B$9*AS1072+$C$9*AT1072</f>
        <v>0</v>
      </c>
      <c r="AC1072">
        <f>AB1072*AD1072</f>
        <v>0</v>
      </c>
      <c r="AD1072">
        <f>($B$9*$D$7+$C$9*$D$7)/($B$9+$C$9)</f>
        <v>0</v>
      </c>
      <c r="AE1072">
        <f>($B$9*$K$7+$C$9*$K$7)/($B$9+$C$9)</f>
        <v>0</v>
      </c>
      <c r="AF1072">
        <v>10</v>
      </c>
      <c r="AG1072">
        <v>1550671402.7</v>
      </c>
      <c r="AH1072">
        <v>396.546</v>
      </c>
      <c r="AI1072">
        <v>398.762</v>
      </c>
      <c r="AJ1072">
        <v>10.3746</v>
      </c>
      <c r="AK1072">
        <v>2.8805</v>
      </c>
      <c r="AL1072">
        <v>1424.13</v>
      </c>
      <c r="AM1072">
        <v>99.5896</v>
      </c>
      <c r="AN1072">
        <v>0.023178</v>
      </c>
      <c r="AO1072">
        <v>9.40042</v>
      </c>
      <c r="AP1072">
        <v>999.9</v>
      </c>
      <c r="AQ1072">
        <v>999.9</v>
      </c>
      <c r="AR1072">
        <v>10027.5</v>
      </c>
      <c r="AS1072">
        <v>0</v>
      </c>
      <c r="AT1072">
        <v>936.295</v>
      </c>
      <c r="AU1072">
        <v>0</v>
      </c>
      <c r="AV1072" t="s">
        <v>204</v>
      </c>
      <c r="AW1072">
        <v>0</v>
      </c>
      <c r="AX1072">
        <v>-1.442</v>
      </c>
      <c r="AY1072">
        <v>-0.036</v>
      </c>
      <c r="AZ1072">
        <v>0</v>
      </c>
      <c r="BA1072">
        <v>0</v>
      </c>
      <c r="BB1072">
        <v>0</v>
      </c>
      <c r="BC1072">
        <v>0</v>
      </c>
      <c r="BD1072">
        <v>401.02462295082</v>
      </c>
      <c r="BE1072">
        <v>-0.637768826353746</v>
      </c>
      <c r="BF1072">
        <v>0.188503047236702</v>
      </c>
      <c r="BG1072">
        <v>-1</v>
      </c>
      <c r="BH1072">
        <v>0</v>
      </c>
      <c r="BI1072">
        <v>0</v>
      </c>
      <c r="BJ1072" t="s">
        <v>205</v>
      </c>
      <c r="BK1072">
        <v>1.88465</v>
      </c>
      <c r="BL1072">
        <v>1.88159</v>
      </c>
      <c r="BM1072">
        <v>1.88311</v>
      </c>
      <c r="BN1072">
        <v>1.88187</v>
      </c>
      <c r="BO1072">
        <v>1.88376</v>
      </c>
      <c r="BP1072">
        <v>1.88307</v>
      </c>
      <c r="BQ1072">
        <v>1.88477</v>
      </c>
      <c r="BR1072">
        <v>1.88228</v>
      </c>
      <c r="BS1072" t="s">
        <v>206</v>
      </c>
      <c r="BT1072" t="s">
        <v>17</v>
      </c>
      <c r="BU1072" t="s">
        <v>17</v>
      </c>
      <c r="BV1072" t="s">
        <v>17</v>
      </c>
      <c r="BW1072" t="s">
        <v>207</v>
      </c>
      <c r="BX1072" t="s">
        <v>208</v>
      </c>
      <c r="BY1072" t="s">
        <v>209</v>
      </c>
      <c r="BZ1072" t="s">
        <v>209</v>
      </c>
      <c r="CA1072" t="s">
        <v>209</v>
      </c>
      <c r="CB1072" t="s">
        <v>209</v>
      </c>
      <c r="CC1072">
        <v>5</v>
      </c>
      <c r="CD1072">
        <v>0</v>
      </c>
      <c r="CE1072">
        <v>0</v>
      </c>
      <c r="CF1072">
        <v>0</v>
      </c>
      <c r="CG1072">
        <v>0</v>
      </c>
      <c r="CH1072">
        <v>2</v>
      </c>
      <c r="CI1072">
        <v>1332.79</v>
      </c>
      <c r="CJ1072">
        <v>0.400632</v>
      </c>
      <c r="CK1072">
        <v>8.94795</v>
      </c>
      <c r="CL1072">
        <v>10.4688</v>
      </c>
      <c r="CM1072">
        <v>29.9999</v>
      </c>
      <c r="CN1072">
        <v>10.147</v>
      </c>
      <c r="CO1072">
        <v>10.4575</v>
      </c>
      <c r="CP1072">
        <v>-1</v>
      </c>
      <c r="CQ1072">
        <v>0</v>
      </c>
      <c r="CR1072">
        <v>99.6272</v>
      </c>
      <c r="CS1072">
        <v>-999.9</v>
      </c>
      <c r="CT1072">
        <v>400</v>
      </c>
      <c r="CU1072">
        <v>6.05101</v>
      </c>
      <c r="CV1072">
        <v>103.769</v>
      </c>
      <c r="CW1072">
        <v>103.292</v>
      </c>
    </row>
    <row r="1073" spans="1:101">
      <c r="A1073">
        <v>1059</v>
      </c>
      <c r="B1073">
        <v>1550671404.7</v>
      </c>
      <c r="C1073">
        <v>3431.40000009537</v>
      </c>
      <c r="D1073" t="s">
        <v>2340</v>
      </c>
      <c r="E1073" t="s">
        <v>2341</v>
      </c>
      <c r="F1073">
        <f>J1073+I1073+M1073*K1073</f>
        <v>0</v>
      </c>
      <c r="G1073">
        <f>(1000*AM1073)/(L1073*(AO1073+273.15))</f>
        <v>0</v>
      </c>
      <c r="H1073">
        <f>((G1073*F1073*(1-(AJ1073/1000)))/(100*K1073))*(BE1073/60)</f>
        <v>0</v>
      </c>
      <c r="I1073" t="s">
        <v>197</v>
      </c>
      <c r="J1073" t="s">
        <v>198</v>
      </c>
      <c r="K1073" t="s">
        <v>199</v>
      </c>
      <c r="L1073" t="s">
        <v>200</v>
      </c>
      <c r="M1073" t="s">
        <v>2120</v>
      </c>
      <c r="N1073" t="s">
        <v>2121</v>
      </c>
      <c r="O1073" t="s">
        <v>203</v>
      </c>
      <c r="P1073" t="s">
        <v>1283</v>
      </c>
      <c r="Q1073">
        <v>1550671404.7</v>
      </c>
      <c r="R1073">
        <f>AL1073*Y1073*(AJ1073-AK1073)/(100*AF1073*(1000-Y1073*AJ1073))</f>
        <v>0</v>
      </c>
      <c r="S1073">
        <f>AL1073*Y1073*(AI1073-AH1073*(1000-Y1073*AK1073)/(1000-Y1073*AJ1073))/(100*AF1073)</f>
        <v>0</v>
      </c>
      <c r="T1073">
        <f>(U1073/V1073*100)</f>
        <v>0</v>
      </c>
      <c r="U1073">
        <f>AJ1073*(AM1073+AN1073)/1000</f>
        <v>0</v>
      </c>
      <c r="V1073">
        <f>0.61365*exp(17.502*AO1073/(240.97+AO1073))</f>
        <v>0</v>
      </c>
      <c r="W1073">
        <v>130</v>
      </c>
      <c r="X1073">
        <v>9</v>
      </c>
      <c r="Y1073">
        <f>IF(W1073*$H$11&gt;=AA1073,1.0,(AA1073/(AA1073-W1073*$H$11)))</f>
        <v>0</v>
      </c>
      <c r="Z1073">
        <f>(Y1073-1)*100</f>
        <v>0</v>
      </c>
      <c r="AA1073">
        <f>MAX(0,($B$11+$C$11*AR1073)/(1+$D$11*AR1073)*AM1073/(AO1073+273)*$E$11)</f>
        <v>0</v>
      </c>
      <c r="AB1073">
        <f>$B$9*AS1073+$C$9*AT1073</f>
        <v>0</v>
      </c>
      <c r="AC1073">
        <f>AB1073*AD1073</f>
        <v>0</v>
      </c>
      <c r="AD1073">
        <f>($B$9*$D$7+$C$9*$D$7)/($B$9+$C$9)</f>
        <v>0</v>
      </c>
      <c r="AE1073">
        <f>($B$9*$K$7+$C$9*$K$7)/($B$9+$C$9)</f>
        <v>0</v>
      </c>
      <c r="AF1073">
        <v>10</v>
      </c>
      <c r="AG1073">
        <v>1550671404.7</v>
      </c>
      <c r="AH1073">
        <v>396.47</v>
      </c>
      <c r="AI1073">
        <v>398.752</v>
      </c>
      <c r="AJ1073">
        <v>10.3978</v>
      </c>
      <c r="AK1073">
        <v>2.87996</v>
      </c>
      <c r="AL1073">
        <v>1424.18</v>
      </c>
      <c r="AM1073">
        <v>99.59</v>
      </c>
      <c r="AN1073">
        <v>0.0231824</v>
      </c>
      <c r="AO1073">
        <v>9.42574</v>
      </c>
      <c r="AP1073">
        <v>999.9</v>
      </c>
      <c r="AQ1073">
        <v>999.9</v>
      </c>
      <c r="AR1073">
        <v>10000</v>
      </c>
      <c r="AS1073">
        <v>0</v>
      </c>
      <c r="AT1073">
        <v>947.816</v>
      </c>
      <c r="AU1073">
        <v>0</v>
      </c>
      <c r="AV1073" t="s">
        <v>204</v>
      </c>
      <c r="AW1073">
        <v>0</v>
      </c>
      <c r="AX1073">
        <v>-1.442</v>
      </c>
      <c r="AY1073">
        <v>-0.036</v>
      </c>
      <c r="AZ1073">
        <v>0</v>
      </c>
      <c r="BA1073">
        <v>0</v>
      </c>
      <c r="BB1073">
        <v>0</v>
      </c>
      <c r="BC1073">
        <v>0</v>
      </c>
      <c r="BD1073">
        <v>401.002491803279</v>
      </c>
      <c r="BE1073">
        <v>-0.629075179845414</v>
      </c>
      <c r="BF1073">
        <v>0.185847030606553</v>
      </c>
      <c r="BG1073">
        <v>-1</v>
      </c>
      <c r="BH1073">
        <v>0</v>
      </c>
      <c r="BI1073">
        <v>0</v>
      </c>
      <c r="BJ1073" t="s">
        <v>205</v>
      </c>
      <c r="BK1073">
        <v>1.88465</v>
      </c>
      <c r="BL1073">
        <v>1.88158</v>
      </c>
      <c r="BM1073">
        <v>1.88311</v>
      </c>
      <c r="BN1073">
        <v>1.88187</v>
      </c>
      <c r="BO1073">
        <v>1.88376</v>
      </c>
      <c r="BP1073">
        <v>1.88307</v>
      </c>
      <c r="BQ1073">
        <v>1.88477</v>
      </c>
      <c r="BR1073">
        <v>1.88231</v>
      </c>
      <c r="BS1073" t="s">
        <v>206</v>
      </c>
      <c r="BT1073" t="s">
        <v>17</v>
      </c>
      <c r="BU1073" t="s">
        <v>17</v>
      </c>
      <c r="BV1073" t="s">
        <v>17</v>
      </c>
      <c r="BW1073" t="s">
        <v>207</v>
      </c>
      <c r="BX1073" t="s">
        <v>208</v>
      </c>
      <c r="BY1073" t="s">
        <v>209</v>
      </c>
      <c r="BZ1073" t="s">
        <v>209</v>
      </c>
      <c r="CA1073" t="s">
        <v>209</v>
      </c>
      <c r="CB1073" t="s">
        <v>209</v>
      </c>
      <c r="CC1073">
        <v>5</v>
      </c>
      <c r="CD1073">
        <v>0</v>
      </c>
      <c r="CE1073">
        <v>0</v>
      </c>
      <c r="CF1073">
        <v>0</v>
      </c>
      <c r="CG1073">
        <v>0</v>
      </c>
      <c r="CH1073">
        <v>2</v>
      </c>
      <c r="CI1073">
        <v>1323.7</v>
      </c>
      <c r="CJ1073">
        <v>0.400631</v>
      </c>
      <c r="CK1073">
        <v>8.95682</v>
      </c>
      <c r="CL1073">
        <v>10.4678</v>
      </c>
      <c r="CM1073">
        <v>29.9999</v>
      </c>
      <c r="CN1073">
        <v>10.1464</v>
      </c>
      <c r="CO1073">
        <v>10.4563</v>
      </c>
      <c r="CP1073">
        <v>-1</v>
      </c>
      <c r="CQ1073">
        <v>0</v>
      </c>
      <c r="CR1073">
        <v>99.6272</v>
      </c>
      <c r="CS1073">
        <v>-999.9</v>
      </c>
      <c r="CT1073">
        <v>400</v>
      </c>
      <c r="CU1073">
        <v>5.94063</v>
      </c>
      <c r="CV1073">
        <v>103.769</v>
      </c>
      <c r="CW1073">
        <v>103.293</v>
      </c>
    </row>
    <row r="1074" spans="1:101">
      <c r="A1074">
        <v>1060</v>
      </c>
      <c r="B1074">
        <v>1550671406.7</v>
      </c>
      <c r="C1074">
        <v>3433.40000009537</v>
      </c>
      <c r="D1074" t="s">
        <v>2342</v>
      </c>
      <c r="E1074" t="s">
        <v>2343</v>
      </c>
      <c r="F1074">
        <f>J1074+I1074+M1074*K1074</f>
        <v>0</v>
      </c>
      <c r="G1074">
        <f>(1000*AM1074)/(L1074*(AO1074+273.15))</f>
        <v>0</v>
      </c>
      <c r="H1074">
        <f>((G1074*F1074*(1-(AJ1074/1000)))/(100*K1074))*(BE1074/60)</f>
        <v>0</v>
      </c>
      <c r="I1074" t="s">
        <v>197</v>
      </c>
      <c r="J1074" t="s">
        <v>198</v>
      </c>
      <c r="K1074" t="s">
        <v>199</v>
      </c>
      <c r="L1074" t="s">
        <v>200</v>
      </c>
      <c r="M1074" t="s">
        <v>2120</v>
      </c>
      <c r="N1074" t="s">
        <v>2121</v>
      </c>
      <c r="O1074" t="s">
        <v>203</v>
      </c>
      <c r="P1074" t="s">
        <v>1283</v>
      </c>
      <c r="Q1074">
        <v>1550671406.7</v>
      </c>
      <c r="R1074">
        <f>AL1074*Y1074*(AJ1074-AK1074)/(100*AF1074*(1000-Y1074*AJ1074))</f>
        <v>0</v>
      </c>
      <c r="S1074">
        <f>AL1074*Y1074*(AI1074-AH1074*(1000-Y1074*AK1074)/(1000-Y1074*AJ1074))/(100*AF1074)</f>
        <v>0</v>
      </c>
      <c r="T1074">
        <f>(U1074/V1074*100)</f>
        <v>0</v>
      </c>
      <c r="U1074">
        <f>AJ1074*(AM1074+AN1074)/1000</f>
        <v>0</v>
      </c>
      <c r="V1074">
        <f>0.61365*exp(17.502*AO1074/(240.97+AO1074))</f>
        <v>0</v>
      </c>
      <c r="W1074">
        <v>124</v>
      </c>
      <c r="X1074">
        <v>9</v>
      </c>
      <c r="Y1074">
        <f>IF(W1074*$H$11&gt;=AA1074,1.0,(AA1074/(AA1074-W1074*$H$11)))</f>
        <v>0</v>
      </c>
      <c r="Z1074">
        <f>(Y1074-1)*100</f>
        <v>0</v>
      </c>
      <c r="AA1074">
        <f>MAX(0,($B$11+$C$11*AR1074)/(1+$D$11*AR1074)*AM1074/(AO1074+273)*$E$11)</f>
        <v>0</v>
      </c>
      <c r="AB1074">
        <f>$B$9*AS1074+$C$9*AT1074</f>
        <v>0</v>
      </c>
      <c r="AC1074">
        <f>AB1074*AD1074</f>
        <v>0</v>
      </c>
      <c r="AD1074">
        <f>($B$9*$D$7+$C$9*$D$7)/($B$9+$C$9)</f>
        <v>0</v>
      </c>
      <c r="AE1074">
        <f>($B$9*$K$7+$C$9*$K$7)/($B$9+$C$9)</f>
        <v>0</v>
      </c>
      <c r="AF1074">
        <v>10</v>
      </c>
      <c r="AG1074">
        <v>1550671406.7</v>
      </c>
      <c r="AH1074">
        <v>396.434</v>
      </c>
      <c r="AI1074">
        <v>398.774</v>
      </c>
      <c r="AJ1074">
        <v>10.4224</v>
      </c>
      <c r="AK1074">
        <v>2.88085</v>
      </c>
      <c r="AL1074">
        <v>1424.58</v>
      </c>
      <c r="AM1074">
        <v>99.5903</v>
      </c>
      <c r="AN1074">
        <v>0.0229293</v>
      </c>
      <c r="AO1074">
        <v>9.47405</v>
      </c>
      <c r="AP1074">
        <v>999.9</v>
      </c>
      <c r="AQ1074">
        <v>999.9</v>
      </c>
      <c r="AR1074">
        <v>9993.75</v>
      </c>
      <c r="AS1074">
        <v>0</v>
      </c>
      <c r="AT1074">
        <v>960.944</v>
      </c>
      <c r="AU1074">
        <v>0</v>
      </c>
      <c r="AV1074" t="s">
        <v>204</v>
      </c>
      <c r="AW1074">
        <v>0</v>
      </c>
      <c r="AX1074">
        <v>-1.442</v>
      </c>
      <c r="AY1074">
        <v>-0.036</v>
      </c>
      <c r="AZ1074">
        <v>0</v>
      </c>
      <c r="BA1074">
        <v>0</v>
      </c>
      <c r="BB1074">
        <v>0</v>
      </c>
      <c r="BC1074">
        <v>0</v>
      </c>
      <c r="BD1074">
        <v>400.980032786885</v>
      </c>
      <c r="BE1074">
        <v>-0.633239596723324</v>
      </c>
      <c r="BF1074">
        <v>0.187142968685171</v>
      </c>
      <c r="BG1074">
        <v>-1</v>
      </c>
      <c r="BH1074">
        <v>0</v>
      </c>
      <c r="BI1074">
        <v>0</v>
      </c>
      <c r="BJ1074" t="s">
        <v>205</v>
      </c>
      <c r="BK1074">
        <v>1.88463</v>
      </c>
      <c r="BL1074">
        <v>1.88159</v>
      </c>
      <c r="BM1074">
        <v>1.88311</v>
      </c>
      <c r="BN1074">
        <v>1.88187</v>
      </c>
      <c r="BO1074">
        <v>1.88377</v>
      </c>
      <c r="BP1074">
        <v>1.88308</v>
      </c>
      <c r="BQ1074">
        <v>1.88477</v>
      </c>
      <c r="BR1074">
        <v>1.88231</v>
      </c>
      <c r="BS1074" t="s">
        <v>206</v>
      </c>
      <c r="BT1074" t="s">
        <v>17</v>
      </c>
      <c r="BU1074" t="s">
        <v>17</v>
      </c>
      <c r="BV1074" t="s">
        <v>17</v>
      </c>
      <c r="BW1074" t="s">
        <v>207</v>
      </c>
      <c r="BX1074" t="s">
        <v>208</v>
      </c>
      <c r="BY1074" t="s">
        <v>209</v>
      </c>
      <c r="BZ1074" t="s">
        <v>209</v>
      </c>
      <c r="CA1074" t="s">
        <v>209</v>
      </c>
      <c r="CB1074" t="s">
        <v>209</v>
      </c>
      <c r="CC1074">
        <v>5</v>
      </c>
      <c r="CD1074">
        <v>0</v>
      </c>
      <c r="CE1074">
        <v>0</v>
      </c>
      <c r="CF1074">
        <v>0</v>
      </c>
      <c r="CG1074">
        <v>0</v>
      </c>
      <c r="CH1074">
        <v>2</v>
      </c>
      <c r="CI1074">
        <v>1328.62</v>
      </c>
      <c r="CJ1074">
        <v>0.400631</v>
      </c>
      <c r="CK1074">
        <v>8.966</v>
      </c>
      <c r="CL1074">
        <v>10.4672</v>
      </c>
      <c r="CM1074">
        <v>29.9998</v>
      </c>
      <c r="CN1074">
        <v>10.1458</v>
      </c>
      <c r="CO1074">
        <v>10.4552</v>
      </c>
      <c r="CP1074">
        <v>-1</v>
      </c>
      <c r="CQ1074">
        <v>0</v>
      </c>
      <c r="CR1074">
        <v>99.6272</v>
      </c>
      <c r="CS1074">
        <v>-999.9</v>
      </c>
      <c r="CT1074">
        <v>400</v>
      </c>
      <c r="CU1074">
        <v>5.87163</v>
      </c>
      <c r="CV1074">
        <v>103.77</v>
      </c>
      <c r="CW1074">
        <v>103.294</v>
      </c>
    </row>
    <row r="1075" spans="1:101">
      <c r="A1075">
        <v>1061</v>
      </c>
      <c r="B1075">
        <v>1550671408.7</v>
      </c>
      <c r="C1075">
        <v>3435.40000009537</v>
      </c>
      <c r="D1075" t="s">
        <v>2344</v>
      </c>
      <c r="E1075" t="s">
        <v>2345</v>
      </c>
      <c r="F1075">
        <f>J1075+I1075+M1075*K1075</f>
        <v>0</v>
      </c>
      <c r="G1075">
        <f>(1000*AM1075)/(L1075*(AO1075+273.15))</f>
        <v>0</v>
      </c>
      <c r="H1075">
        <f>((G1075*F1075*(1-(AJ1075/1000)))/(100*K1075))*(BE1075/60)</f>
        <v>0</v>
      </c>
      <c r="I1075" t="s">
        <v>197</v>
      </c>
      <c r="J1075" t="s">
        <v>198</v>
      </c>
      <c r="K1075" t="s">
        <v>199</v>
      </c>
      <c r="L1075" t="s">
        <v>200</v>
      </c>
      <c r="M1075" t="s">
        <v>2120</v>
      </c>
      <c r="N1075" t="s">
        <v>2121</v>
      </c>
      <c r="O1075" t="s">
        <v>203</v>
      </c>
      <c r="P1075" t="s">
        <v>1283</v>
      </c>
      <c r="Q1075">
        <v>1550671408.7</v>
      </c>
      <c r="R1075">
        <f>AL1075*Y1075*(AJ1075-AK1075)/(100*AF1075*(1000-Y1075*AJ1075))</f>
        <v>0</v>
      </c>
      <c r="S1075">
        <f>AL1075*Y1075*(AI1075-AH1075*(1000-Y1075*AK1075)/(1000-Y1075*AJ1075))/(100*AF1075)</f>
        <v>0</v>
      </c>
      <c r="T1075">
        <f>(U1075/V1075*100)</f>
        <v>0</v>
      </c>
      <c r="U1075">
        <f>AJ1075*(AM1075+AN1075)/1000</f>
        <v>0</v>
      </c>
      <c r="V1075">
        <f>0.61365*exp(17.502*AO1075/(240.97+AO1075))</f>
        <v>0</v>
      </c>
      <c r="W1075">
        <v>120</v>
      </c>
      <c r="X1075">
        <v>8</v>
      </c>
      <c r="Y1075">
        <f>IF(W1075*$H$11&gt;=AA1075,1.0,(AA1075/(AA1075-W1075*$H$11)))</f>
        <v>0</v>
      </c>
      <c r="Z1075">
        <f>(Y1075-1)*100</f>
        <v>0</v>
      </c>
      <c r="AA1075">
        <f>MAX(0,($B$11+$C$11*AR1075)/(1+$D$11*AR1075)*AM1075/(AO1075+273)*$E$11)</f>
        <v>0</v>
      </c>
      <c r="AB1075">
        <f>$B$9*AS1075+$C$9*AT1075</f>
        <v>0</v>
      </c>
      <c r="AC1075">
        <f>AB1075*AD1075</f>
        <v>0</v>
      </c>
      <c r="AD1075">
        <f>($B$9*$D$7+$C$9*$D$7)/($B$9+$C$9)</f>
        <v>0</v>
      </c>
      <c r="AE1075">
        <f>($B$9*$K$7+$C$9*$K$7)/($B$9+$C$9)</f>
        <v>0</v>
      </c>
      <c r="AF1075">
        <v>10</v>
      </c>
      <c r="AG1075">
        <v>1550671408.7</v>
      </c>
      <c r="AH1075">
        <v>396.392</v>
      </c>
      <c r="AI1075">
        <v>398.764</v>
      </c>
      <c r="AJ1075">
        <v>10.4453</v>
      </c>
      <c r="AK1075">
        <v>2.88126</v>
      </c>
      <c r="AL1075">
        <v>1424.34</v>
      </c>
      <c r="AM1075">
        <v>99.5904</v>
      </c>
      <c r="AN1075">
        <v>0.0228855</v>
      </c>
      <c r="AO1075">
        <v>9.50629</v>
      </c>
      <c r="AP1075">
        <v>999.9</v>
      </c>
      <c r="AQ1075">
        <v>999.9</v>
      </c>
      <c r="AR1075">
        <v>9995.62</v>
      </c>
      <c r="AS1075">
        <v>0</v>
      </c>
      <c r="AT1075">
        <v>971.873</v>
      </c>
      <c r="AU1075">
        <v>0</v>
      </c>
      <c r="AV1075" t="s">
        <v>204</v>
      </c>
      <c r="AW1075">
        <v>0</v>
      </c>
      <c r="AX1075">
        <v>-1.442</v>
      </c>
      <c r="AY1075">
        <v>-0.036</v>
      </c>
      <c r="AZ1075">
        <v>0</v>
      </c>
      <c r="BA1075">
        <v>0</v>
      </c>
      <c r="BB1075">
        <v>0</v>
      </c>
      <c r="BC1075">
        <v>0</v>
      </c>
      <c r="BD1075">
        <v>400.957090163934</v>
      </c>
      <c r="BE1075">
        <v>-0.642373794283938</v>
      </c>
      <c r="BF1075">
        <v>0.190015875268545</v>
      </c>
      <c r="BG1075">
        <v>-1</v>
      </c>
      <c r="BH1075">
        <v>0</v>
      </c>
      <c r="BI1075">
        <v>0</v>
      </c>
      <c r="BJ1075" t="s">
        <v>205</v>
      </c>
      <c r="BK1075">
        <v>1.88463</v>
      </c>
      <c r="BL1075">
        <v>1.88159</v>
      </c>
      <c r="BM1075">
        <v>1.88311</v>
      </c>
      <c r="BN1075">
        <v>1.88187</v>
      </c>
      <c r="BO1075">
        <v>1.88379</v>
      </c>
      <c r="BP1075">
        <v>1.88308</v>
      </c>
      <c r="BQ1075">
        <v>1.88477</v>
      </c>
      <c r="BR1075">
        <v>1.88229</v>
      </c>
      <c r="BS1075" t="s">
        <v>206</v>
      </c>
      <c r="BT1075" t="s">
        <v>17</v>
      </c>
      <c r="BU1075" t="s">
        <v>17</v>
      </c>
      <c r="BV1075" t="s">
        <v>17</v>
      </c>
      <c r="BW1075" t="s">
        <v>207</v>
      </c>
      <c r="BX1075" t="s">
        <v>208</v>
      </c>
      <c r="BY1075" t="s">
        <v>209</v>
      </c>
      <c r="BZ1075" t="s">
        <v>209</v>
      </c>
      <c r="CA1075" t="s">
        <v>209</v>
      </c>
      <c r="CB1075" t="s">
        <v>209</v>
      </c>
      <c r="CC1075">
        <v>5</v>
      </c>
      <c r="CD1075">
        <v>0</v>
      </c>
      <c r="CE1075">
        <v>0</v>
      </c>
      <c r="CF1075">
        <v>0</v>
      </c>
      <c r="CG1075">
        <v>0</v>
      </c>
      <c r="CH1075">
        <v>2</v>
      </c>
      <c r="CI1075">
        <v>1331.5</v>
      </c>
      <c r="CJ1075">
        <v>0.400631</v>
      </c>
      <c r="CK1075">
        <v>8.97519</v>
      </c>
      <c r="CL1075">
        <v>10.4666</v>
      </c>
      <c r="CM1075">
        <v>29.9998</v>
      </c>
      <c r="CN1075">
        <v>10.1453</v>
      </c>
      <c r="CO1075">
        <v>10.454</v>
      </c>
      <c r="CP1075">
        <v>-1</v>
      </c>
      <c r="CQ1075">
        <v>0</v>
      </c>
      <c r="CR1075">
        <v>99.6272</v>
      </c>
      <c r="CS1075">
        <v>-999.9</v>
      </c>
      <c r="CT1075">
        <v>400</v>
      </c>
      <c r="CU1075">
        <v>5.76702</v>
      </c>
      <c r="CV1075">
        <v>103.769</v>
      </c>
      <c r="CW1075">
        <v>103.294</v>
      </c>
    </row>
    <row r="1076" spans="1:101">
      <c r="A1076">
        <v>1062</v>
      </c>
      <c r="B1076">
        <v>1550671410.7</v>
      </c>
      <c r="C1076">
        <v>3437.40000009537</v>
      </c>
      <c r="D1076" t="s">
        <v>2346</v>
      </c>
      <c r="E1076" t="s">
        <v>2347</v>
      </c>
      <c r="F1076">
        <f>J1076+I1076+M1076*K1076</f>
        <v>0</v>
      </c>
      <c r="G1076">
        <f>(1000*AM1076)/(L1076*(AO1076+273.15))</f>
        <v>0</v>
      </c>
      <c r="H1076">
        <f>((G1076*F1076*(1-(AJ1076/1000)))/(100*K1076))*(BE1076/60)</f>
        <v>0</v>
      </c>
      <c r="I1076" t="s">
        <v>197</v>
      </c>
      <c r="J1076" t="s">
        <v>198</v>
      </c>
      <c r="K1076" t="s">
        <v>199</v>
      </c>
      <c r="L1076" t="s">
        <v>200</v>
      </c>
      <c r="M1076" t="s">
        <v>2120</v>
      </c>
      <c r="N1076" t="s">
        <v>2121</v>
      </c>
      <c r="O1076" t="s">
        <v>203</v>
      </c>
      <c r="P1076" t="s">
        <v>1283</v>
      </c>
      <c r="Q1076">
        <v>1550671410.7</v>
      </c>
      <c r="R1076">
        <f>AL1076*Y1076*(AJ1076-AK1076)/(100*AF1076*(1000-Y1076*AJ1076))</f>
        <v>0</v>
      </c>
      <c r="S1076">
        <f>AL1076*Y1076*(AI1076-AH1076*(1000-Y1076*AK1076)/(1000-Y1076*AJ1076))/(100*AF1076)</f>
        <v>0</v>
      </c>
      <c r="T1076">
        <f>(U1076/V1076*100)</f>
        <v>0</v>
      </c>
      <c r="U1076">
        <f>AJ1076*(AM1076+AN1076)/1000</f>
        <v>0</v>
      </c>
      <c r="V1076">
        <f>0.61365*exp(17.502*AO1076/(240.97+AO1076))</f>
        <v>0</v>
      </c>
      <c r="W1076">
        <v>135</v>
      </c>
      <c r="X1076">
        <v>9</v>
      </c>
      <c r="Y1076">
        <f>IF(W1076*$H$11&gt;=AA1076,1.0,(AA1076/(AA1076-W1076*$H$11)))</f>
        <v>0</v>
      </c>
      <c r="Z1076">
        <f>(Y1076-1)*100</f>
        <v>0</v>
      </c>
      <c r="AA1076">
        <f>MAX(0,($B$11+$C$11*AR1076)/(1+$D$11*AR1076)*AM1076/(AO1076+273)*$E$11)</f>
        <v>0</v>
      </c>
      <c r="AB1076">
        <f>$B$9*AS1076+$C$9*AT1076</f>
        <v>0</v>
      </c>
      <c r="AC1076">
        <f>AB1076*AD1076</f>
        <v>0</v>
      </c>
      <c r="AD1076">
        <f>($B$9*$D$7+$C$9*$D$7)/($B$9+$C$9)</f>
        <v>0</v>
      </c>
      <c r="AE1076">
        <f>($B$9*$K$7+$C$9*$K$7)/($B$9+$C$9)</f>
        <v>0</v>
      </c>
      <c r="AF1076">
        <v>10</v>
      </c>
      <c r="AG1076">
        <v>1550671410.7</v>
      </c>
      <c r="AH1076">
        <v>396.311</v>
      </c>
      <c r="AI1076">
        <v>398.738</v>
      </c>
      <c r="AJ1076">
        <v>10.4664</v>
      </c>
      <c r="AK1076">
        <v>2.88092</v>
      </c>
      <c r="AL1076">
        <v>1423.71</v>
      </c>
      <c r="AM1076">
        <v>99.5901</v>
      </c>
      <c r="AN1076">
        <v>0.0231217</v>
      </c>
      <c r="AO1076">
        <v>9.51614</v>
      </c>
      <c r="AP1076">
        <v>999.9</v>
      </c>
      <c r="AQ1076">
        <v>999.9</v>
      </c>
      <c r="AR1076">
        <v>10020.6</v>
      </c>
      <c r="AS1076">
        <v>0</v>
      </c>
      <c r="AT1076">
        <v>980.323</v>
      </c>
      <c r="AU1076">
        <v>0</v>
      </c>
      <c r="AV1076" t="s">
        <v>204</v>
      </c>
      <c r="AW1076">
        <v>0</v>
      </c>
      <c r="AX1076">
        <v>-1.442</v>
      </c>
      <c r="AY1076">
        <v>-0.036</v>
      </c>
      <c r="AZ1076">
        <v>0</v>
      </c>
      <c r="BA1076">
        <v>0</v>
      </c>
      <c r="BB1076">
        <v>0</v>
      </c>
      <c r="BC1076">
        <v>0</v>
      </c>
      <c r="BD1076">
        <v>400.933491803279</v>
      </c>
      <c r="BE1076">
        <v>-0.652751527488182</v>
      </c>
      <c r="BF1076">
        <v>0.193348756748245</v>
      </c>
      <c r="BG1076">
        <v>-1</v>
      </c>
      <c r="BH1076">
        <v>0</v>
      </c>
      <c r="BI1076">
        <v>0</v>
      </c>
      <c r="BJ1076" t="s">
        <v>205</v>
      </c>
      <c r="BK1076">
        <v>1.88463</v>
      </c>
      <c r="BL1076">
        <v>1.88159</v>
      </c>
      <c r="BM1076">
        <v>1.88313</v>
      </c>
      <c r="BN1076">
        <v>1.88187</v>
      </c>
      <c r="BO1076">
        <v>1.88379</v>
      </c>
      <c r="BP1076">
        <v>1.88308</v>
      </c>
      <c r="BQ1076">
        <v>1.88477</v>
      </c>
      <c r="BR1076">
        <v>1.88228</v>
      </c>
      <c r="BS1076" t="s">
        <v>206</v>
      </c>
      <c r="BT1076" t="s">
        <v>17</v>
      </c>
      <c r="BU1076" t="s">
        <v>17</v>
      </c>
      <c r="BV1076" t="s">
        <v>17</v>
      </c>
      <c r="BW1076" t="s">
        <v>207</v>
      </c>
      <c r="BX1076" t="s">
        <v>208</v>
      </c>
      <c r="BY1076" t="s">
        <v>209</v>
      </c>
      <c r="BZ1076" t="s">
        <v>209</v>
      </c>
      <c r="CA1076" t="s">
        <v>209</v>
      </c>
      <c r="CB1076" t="s">
        <v>209</v>
      </c>
      <c r="CC1076">
        <v>5</v>
      </c>
      <c r="CD1076">
        <v>0</v>
      </c>
      <c r="CE1076">
        <v>0</v>
      </c>
      <c r="CF1076">
        <v>0</v>
      </c>
      <c r="CG1076">
        <v>0</v>
      </c>
      <c r="CH1076">
        <v>2</v>
      </c>
      <c r="CI1076">
        <v>1320</v>
      </c>
      <c r="CJ1076">
        <v>0.400631</v>
      </c>
      <c r="CK1076">
        <v>8.98414</v>
      </c>
      <c r="CL1076">
        <v>10.4657</v>
      </c>
      <c r="CM1076">
        <v>29.9998</v>
      </c>
      <c r="CN1076">
        <v>10.1447</v>
      </c>
      <c r="CO1076">
        <v>10.4528</v>
      </c>
      <c r="CP1076">
        <v>-1</v>
      </c>
      <c r="CQ1076">
        <v>0</v>
      </c>
      <c r="CR1076">
        <v>99.6272</v>
      </c>
      <c r="CS1076">
        <v>-999.9</v>
      </c>
      <c r="CT1076">
        <v>400</v>
      </c>
      <c r="CU1076">
        <v>5.65933</v>
      </c>
      <c r="CV1076">
        <v>103.769</v>
      </c>
      <c r="CW1076">
        <v>103.293</v>
      </c>
    </row>
    <row r="1077" spans="1:101">
      <c r="A1077">
        <v>1063</v>
      </c>
      <c r="B1077">
        <v>1550671412.7</v>
      </c>
      <c r="C1077">
        <v>3439.40000009537</v>
      </c>
      <c r="D1077" t="s">
        <v>2348</v>
      </c>
      <c r="E1077" t="s">
        <v>2349</v>
      </c>
      <c r="F1077">
        <f>J1077+I1077+M1077*K1077</f>
        <v>0</v>
      </c>
      <c r="G1077">
        <f>(1000*AM1077)/(L1077*(AO1077+273.15))</f>
        <v>0</v>
      </c>
      <c r="H1077">
        <f>((G1077*F1077*(1-(AJ1077/1000)))/(100*K1077))*(BE1077/60)</f>
        <v>0</v>
      </c>
      <c r="I1077" t="s">
        <v>197</v>
      </c>
      <c r="J1077" t="s">
        <v>198</v>
      </c>
      <c r="K1077" t="s">
        <v>199</v>
      </c>
      <c r="L1077" t="s">
        <v>200</v>
      </c>
      <c r="M1077" t="s">
        <v>2120</v>
      </c>
      <c r="N1077" t="s">
        <v>2121</v>
      </c>
      <c r="O1077" t="s">
        <v>203</v>
      </c>
      <c r="P1077" t="s">
        <v>1283</v>
      </c>
      <c r="Q1077">
        <v>1550671412.7</v>
      </c>
      <c r="R1077">
        <f>AL1077*Y1077*(AJ1077-AK1077)/(100*AF1077*(1000-Y1077*AJ1077))</f>
        <v>0</v>
      </c>
      <c r="S1077">
        <f>AL1077*Y1077*(AI1077-AH1077*(1000-Y1077*AK1077)/(1000-Y1077*AJ1077))/(100*AF1077)</f>
        <v>0</v>
      </c>
      <c r="T1077">
        <f>(U1077/V1077*100)</f>
        <v>0</v>
      </c>
      <c r="U1077">
        <f>AJ1077*(AM1077+AN1077)/1000</f>
        <v>0</v>
      </c>
      <c r="V1077">
        <f>0.61365*exp(17.502*AO1077/(240.97+AO1077))</f>
        <v>0</v>
      </c>
      <c r="W1077">
        <v>130</v>
      </c>
      <c r="X1077">
        <v>9</v>
      </c>
      <c r="Y1077">
        <f>IF(W1077*$H$11&gt;=AA1077,1.0,(AA1077/(AA1077-W1077*$H$11)))</f>
        <v>0</v>
      </c>
      <c r="Z1077">
        <f>(Y1077-1)*100</f>
        <v>0</v>
      </c>
      <c r="AA1077">
        <f>MAX(0,($B$11+$C$11*AR1077)/(1+$D$11*AR1077)*AM1077/(AO1077+273)*$E$11)</f>
        <v>0</v>
      </c>
      <c r="AB1077">
        <f>$B$9*AS1077+$C$9*AT1077</f>
        <v>0</v>
      </c>
      <c r="AC1077">
        <f>AB1077*AD1077</f>
        <v>0</v>
      </c>
      <c r="AD1077">
        <f>($B$9*$D$7+$C$9*$D$7)/($B$9+$C$9)</f>
        <v>0</v>
      </c>
      <c r="AE1077">
        <f>($B$9*$K$7+$C$9*$K$7)/($B$9+$C$9)</f>
        <v>0</v>
      </c>
      <c r="AF1077">
        <v>10</v>
      </c>
      <c r="AG1077">
        <v>1550671412.7</v>
      </c>
      <c r="AH1077">
        <v>396.322</v>
      </c>
      <c r="AI1077">
        <v>398.739</v>
      </c>
      <c r="AJ1077">
        <v>10.4905</v>
      </c>
      <c r="AK1077">
        <v>2.88146</v>
      </c>
      <c r="AL1077">
        <v>1423.87</v>
      </c>
      <c r="AM1077">
        <v>99.59</v>
      </c>
      <c r="AN1077">
        <v>0.0229751</v>
      </c>
      <c r="AO1077">
        <v>9.54313</v>
      </c>
      <c r="AP1077">
        <v>999.9</v>
      </c>
      <c r="AQ1077">
        <v>999.9</v>
      </c>
      <c r="AR1077">
        <v>10029.4</v>
      </c>
      <c r="AS1077">
        <v>0</v>
      </c>
      <c r="AT1077">
        <v>987.527</v>
      </c>
      <c r="AU1077">
        <v>0</v>
      </c>
      <c r="AV1077" t="s">
        <v>204</v>
      </c>
      <c r="AW1077">
        <v>0</v>
      </c>
      <c r="AX1077">
        <v>-1.442</v>
      </c>
      <c r="AY1077">
        <v>-0.036</v>
      </c>
      <c r="AZ1077">
        <v>0</v>
      </c>
      <c r="BA1077">
        <v>0</v>
      </c>
      <c r="BB1077">
        <v>0</v>
      </c>
      <c r="BC1077">
        <v>0</v>
      </c>
      <c r="BD1077">
        <v>400.908467213115</v>
      </c>
      <c r="BE1077">
        <v>-0.664458448025809</v>
      </c>
      <c r="BF1077">
        <v>0.197228883613879</v>
      </c>
      <c r="BG1077">
        <v>-1</v>
      </c>
      <c r="BH1077">
        <v>0</v>
      </c>
      <c r="BI1077">
        <v>0</v>
      </c>
      <c r="BJ1077" t="s">
        <v>205</v>
      </c>
      <c r="BK1077">
        <v>1.88463</v>
      </c>
      <c r="BL1077">
        <v>1.88159</v>
      </c>
      <c r="BM1077">
        <v>1.88312</v>
      </c>
      <c r="BN1077">
        <v>1.88187</v>
      </c>
      <c r="BO1077">
        <v>1.88378</v>
      </c>
      <c r="BP1077">
        <v>1.88307</v>
      </c>
      <c r="BQ1077">
        <v>1.88477</v>
      </c>
      <c r="BR1077">
        <v>1.88226</v>
      </c>
      <c r="BS1077" t="s">
        <v>206</v>
      </c>
      <c r="BT1077" t="s">
        <v>17</v>
      </c>
      <c r="BU1077" t="s">
        <v>17</v>
      </c>
      <c r="BV1077" t="s">
        <v>17</v>
      </c>
      <c r="BW1077" t="s">
        <v>207</v>
      </c>
      <c r="BX1077" t="s">
        <v>208</v>
      </c>
      <c r="BY1077" t="s">
        <v>209</v>
      </c>
      <c r="BZ1077" t="s">
        <v>209</v>
      </c>
      <c r="CA1077" t="s">
        <v>209</v>
      </c>
      <c r="CB1077" t="s">
        <v>209</v>
      </c>
      <c r="CC1077">
        <v>5</v>
      </c>
      <c r="CD1077">
        <v>0</v>
      </c>
      <c r="CE1077">
        <v>0</v>
      </c>
      <c r="CF1077">
        <v>0</v>
      </c>
      <c r="CG1077">
        <v>0</v>
      </c>
      <c r="CH1077">
        <v>2</v>
      </c>
      <c r="CI1077">
        <v>1323.95</v>
      </c>
      <c r="CJ1077">
        <v>0.400631</v>
      </c>
      <c r="CK1077">
        <v>8.99274</v>
      </c>
      <c r="CL1077">
        <v>10.4651</v>
      </c>
      <c r="CM1077">
        <v>29.9999</v>
      </c>
      <c r="CN1077">
        <v>10.1441</v>
      </c>
      <c r="CO1077">
        <v>10.4519</v>
      </c>
      <c r="CP1077">
        <v>-1</v>
      </c>
      <c r="CQ1077">
        <v>0</v>
      </c>
      <c r="CR1077">
        <v>99.6272</v>
      </c>
      <c r="CS1077">
        <v>-999.9</v>
      </c>
      <c r="CT1077">
        <v>400</v>
      </c>
      <c r="CU1077">
        <v>5.5408</v>
      </c>
      <c r="CV1077">
        <v>103.769</v>
      </c>
      <c r="CW1077">
        <v>103.293</v>
      </c>
    </row>
    <row r="1078" spans="1:101">
      <c r="A1078">
        <v>1064</v>
      </c>
      <c r="B1078">
        <v>1550671414.7</v>
      </c>
      <c r="C1078">
        <v>3441.40000009537</v>
      </c>
      <c r="D1078" t="s">
        <v>2350</v>
      </c>
      <c r="E1078" t="s">
        <v>2351</v>
      </c>
      <c r="F1078">
        <f>J1078+I1078+M1078*K1078</f>
        <v>0</v>
      </c>
      <c r="G1078">
        <f>(1000*AM1078)/(L1078*(AO1078+273.15))</f>
        <v>0</v>
      </c>
      <c r="H1078">
        <f>((G1078*F1078*(1-(AJ1078/1000)))/(100*K1078))*(BE1078/60)</f>
        <v>0</v>
      </c>
      <c r="I1078" t="s">
        <v>197</v>
      </c>
      <c r="J1078" t="s">
        <v>198</v>
      </c>
      <c r="K1078" t="s">
        <v>199</v>
      </c>
      <c r="L1078" t="s">
        <v>200</v>
      </c>
      <c r="M1078" t="s">
        <v>2120</v>
      </c>
      <c r="N1078" t="s">
        <v>2121</v>
      </c>
      <c r="O1078" t="s">
        <v>203</v>
      </c>
      <c r="P1078" t="s">
        <v>1283</v>
      </c>
      <c r="Q1078">
        <v>1550671414.7</v>
      </c>
      <c r="R1078">
        <f>AL1078*Y1078*(AJ1078-AK1078)/(100*AF1078*(1000-Y1078*AJ1078))</f>
        <v>0</v>
      </c>
      <c r="S1078">
        <f>AL1078*Y1078*(AI1078-AH1078*(1000-Y1078*AK1078)/(1000-Y1078*AJ1078))/(100*AF1078)</f>
        <v>0</v>
      </c>
      <c r="T1078">
        <f>(U1078/V1078*100)</f>
        <v>0</v>
      </c>
      <c r="U1078">
        <f>AJ1078*(AM1078+AN1078)/1000</f>
        <v>0</v>
      </c>
      <c r="V1078">
        <f>0.61365*exp(17.502*AO1078/(240.97+AO1078))</f>
        <v>0</v>
      </c>
      <c r="W1078">
        <v>127</v>
      </c>
      <c r="X1078">
        <v>9</v>
      </c>
      <c r="Y1078">
        <f>IF(W1078*$H$11&gt;=AA1078,1.0,(AA1078/(AA1078-W1078*$H$11)))</f>
        <v>0</v>
      </c>
      <c r="Z1078">
        <f>(Y1078-1)*100</f>
        <v>0</v>
      </c>
      <c r="AA1078">
        <f>MAX(0,($B$11+$C$11*AR1078)/(1+$D$11*AR1078)*AM1078/(AO1078+273)*$E$11)</f>
        <v>0</v>
      </c>
      <c r="AB1078">
        <f>$B$9*AS1078+$C$9*AT1078</f>
        <v>0</v>
      </c>
      <c r="AC1078">
        <f>AB1078*AD1078</f>
        <v>0</v>
      </c>
      <c r="AD1078">
        <f>($B$9*$D$7+$C$9*$D$7)/($B$9+$C$9)</f>
        <v>0</v>
      </c>
      <c r="AE1078">
        <f>($B$9*$K$7+$C$9*$K$7)/($B$9+$C$9)</f>
        <v>0</v>
      </c>
      <c r="AF1078">
        <v>10</v>
      </c>
      <c r="AG1078">
        <v>1550671414.7</v>
      </c>
      <c r="AH1078">
        <v>396.303</v>
      </c>
      <c r="AI1078">
        <v>398.753</v>
      </c>
      <c r="AJ1078">
        <v>10.516</v>
      </c>
      <c r="AK1078">
        <v>2.88174</v>
      </c>
      <c r="AL1078">
        <v>1424.02</v>
      </c>
      <c r="AM1078">
        <v>99.5892</v>
      </c>
      <c r="AN1078">
        <v>0.022879</v>
      </c>
      <c r="AO1078">
        <v>9.57685</v>
      </c>
      <c r="AP1078">
        <v>999.9</v>
      </c>
      <c r="AQ1078">
        <v>999.9</v>
      </c>
      <c r="AR1078">
        <v>9982.5</v>
      </c>
      <c r="AS1078">
        <v>0</v>
      </c>
      <c r="AT1078">
        <v>995.629</v>
      </c>
      <c r="AU1078">
        <v>0</v>
      </c>
      <c r="AV1078" t="s">
        <v>204</v>
      </c>
      <c r="AW1078">
        <v>0</v>
      </c>
      <c r="AX1078">
        <v>-1.442</v>
      </c>
      <c r="AY1078">
        <v>-0.036</v>
      </c>
      <c r="AZ1078">
        <v>0</v>
      </c>
      <c r="BA1078">
        <v>0</v>
      </c>
      <c r="BB1078">
        <v>0</v>
      </c>
      <c r="BC1078">
        <v>0</v>
      </c>
      <c r="BD1078">
        <v>400.884655737705</v>
      </c>
      <c r="BE1078">
        <v>-0.667778640609935</v>
      </c>
      <c r="BF1078">
        <v>0.198267693295662</v>
      </c>
      <c r="BG1078">
        <v>-1</v>
      </c>
      <c r="BH1078">
        <v>0</v>
      </c>
      <c r="BI1078">
        <v>0</v>
      </c>
      <c r="BJ1078" t="s">
        <v>205</v>
      </c>
      <c r="BK1078">
        <v>1.88466</v>
      </c>
      <c r="BL1078">
        <v>1.88159</v>
      </c>
      <c r="BM1078">
        <v>1.88311</v>
      </c>
      <c r="BN1078">
        <v>1.88187</v>
      </c>
      <c r="BO1078">
        <v>1.88378</v>
      </c>
      <c r="BP1078">
        <v>1.88307</v>
      </c>
      <c r="BQ1078">
        <v>1.88477</v>
      </c>
      <c r="BR1078">
        <v>1.88225</v>
      </c>
      <c r="BS1078" t="s">
        <v>206</v>
      </c>
      <c r="BT1078" t="s">
        <v>17</v>
      </c>
      <c r="BU1078" t="s">
        <v>17</v>
      </c>
      <c r="BV1078" t="s">
        <v>17</v>
      </c>
      <c r="BW1078" t="s">
        <v>207</v>
      </c>
      <c r="BX1078" t="s">
        <v>208</v>
      </c>
      <c r="BY1078" t="s">
        <v>209</v>
      </c>
      <c r="BZ1078" t="s">
        <v>209</v>
      </c>
      <c r="CA1078" t="s">
        <v>209</v>
      </c>
      <c r="CB1078" t="s">
        <v>209</v>
      </c>
      <c r="CC1078">
        <v>5</v>
      </c>
      <c r="CD1078">
        <v>0</v>
      </c>
      <c r="CE1078">
        <v>0</v>
      </c>
      <c r="CF1078">
        <v>0</v>
      </c>
      <c r="CG1078">
        <v>0</v>
      </c>
      <c r="CH1078">
        <v>2</v>
      </c>
      <c r="CI1078">
        <v>1326.46</v>
      </c>
      <c r="CJ1078">
        <v>0.400631</v>
      </c>
      <c r="CK1078">
        <v>9.00173</v>
      </c>
      <c r="CL1078">
        <v>10.4648</v>
      </c>
      <c r="CM1078">
        <v>29.9999</v>
      </c>
      <c r="CN1078">
        <v>10.1435</v>
      </c>
      <c r="CO1078">
        <v>10.4511</v>
      </c>
      <c r="CP1078">
        <v>-1</v>
      </c>
      <c r="CQ1078">
        <v>0</v>
      </c>
      <c r="CR1078">
        <v>99.6272</v>
      </c>
      <c r="CS1078">
        <v>-999.9</v>
      </c>
      <c r="CT1078">
        <v>400</v>
      </c>
      <c r="CU1078">
        <v>5.48886</v>
      </c>
      <c r="CV1078">
        <v>103.769</v>
      </c>
      <c r="CW1078">
        <v>103.293</v>
      </c>
    </row>
    <row r="1079" spans="1:101">
      <c r="A1079">
        <v>1065</v>
      </c>
      <c r="B1079">
        <v>1550671416.7</v>
      </c>
      <c r="C1079">
        <v>3443.40000009537</v>
      </c>
      <c r="D1079" t="s">
        <v>2352</v>
      </c>
      <c r="E1079" t="s">
        <v>2353</v>
      </c>
      <c r="F1079">
        <f>J1079+I1079+M1079*K1079</f>
        <v>0</v>
      </c>
      <c r="G1079">
        <f>(1000*AM1079)/(L1079*(AO1079+273.15))</f>
        <v>0</v>
      </c>
      <c r="H1079">
        <f>((G1079*F1079*(1-(AJ1079/1000)))/(100*K1079))*(BE1079/60)</f>
        <v>0</v>
      </c>
      <c r="I1079" t="s">
        <v>197</v>
      </c>
      <c r="J1079" t="s">
        <v>198</v>
      </c>
      <c r="K1079" t="s">
        <v>199</v>
      </c>
      <c r="L1079" t="s">
        <v>200</v>
      </c>
      <c r="M1079" t="s">
        <v>2120</v>
      </c>
      <c r="N1079" t="s">
        <v>2121</v>
      </c>
      <c r="O1079" t="s">
        <v>203</v>
      </c>
      <c r="P1079" t="s">
        <v>1283</v>
      </c>
      <c r="Q1079">
        <v>1550671416.7</v>
      </c>
      <c r="R1079">
        <f>AL1079*Y1079*(AJ1079-AK1079)/(100*AF1079*(1000-Y1079*AJ1079))</f>
        <v>0</v>
      </c>
      <c r="S1079">
        <f>AL1079*Y1079*(AI1079-AH1079*(1000-Y1079*AK1079)/(1000-Y1079*AJ1079))/(100*AF1079)</f>
        <v>0</v>
      </c>
      <c r="T1079">
        <f>(U1079/V1079*100)</f>
        <v>0</v>
      </c>
      <c r="U1079">
        <f>AJ1079*(AM1079+AN1079)/1000</f>
        <v>0</v>
      </c>
      <c r="V1079">
        <f>0.61365*exp(17.502*AO1079/(240.97+AO1079))</f>
        <v>0</v>
      </c>
      <c r="W1079">
        <v>128</v>
      </c>
      <c r="X1079">
        <v>9</v>
      </c>
      <c r="Y1079">
        <f>IF(W1079*$H$11&gt;=AA1079,1.0,(AA1079/(AA1079-W1079*$H$11)))</f>
        <v>0</v>
      </c>
      <c r="Z1079">
        <f>(Y1079-1)*100</f>
        <v>0</v>
      </c>
      <c r="AA1079">
        <f>MAX(0,($B$11+$C$11*AR1079)/(1+$D$11*AR1079)*AM1079/(AO1079+273)*$E$11)</f>
        <v>0</v>
      </c>
      <c r="AB1079">
        <f>$B$9*AS1079+$C$9*AT1079</f>
        <v>0</v>
      </c>
      <c r="AC1079">
        <f>AB1079*AD1079</f>
        <v>0</v>
      </c>
      <c r="AD1079">
        <f>($B$9*$D$7+$C$9*$D$7)/($B$9+$C$9)</f>
        <v>0</v>
      </c>
      <c r="AE1079">
        <f>($B$9*$K$7+$C$9*$K$7)/($B$9+$C$9)</f>
        <v>0</v>
      </c>
      <c r="AF1079">
        <v>10</v>
      </c>
      <c r="AG1079">
        <v>1550671416.7</v>
      </c>
      <c r="AH1079">
        <v>396.28</v>
      </c>
      <c r="AI1079">
        <v>398.759</v>
      </c>
      <c r="AJ1079">
        <v>10.5389</v>
      </c>
      <c r="AK1079">
        <v>2.88209</v>
      </c>
      <c r="AL1079">
        <v>1423.89</v>
      </c>
      <c r="AM1079">
        <v>99.5891</v>
      </c>
      <c r="AN1079">
        <v>0.022878</v>
      </c>
      <c r="AO1079">
        <v>9.60243</v>
      </c>
      <c r="AP1079">
        <v>999.9</v>
      </c>
      <c r="AQ1079">
        <v>999.9</v>
      </c>
      <c r="AR1079">
        <v>9966.88</v>
      </c>
      <c r="AS1079">
        <v>0</v>
      </c>
      <c r="AT1079">
        <v>1005.22</v>
      </c>
      <c r="AU1079">
        <v>0</v>
      </c>
      <c r="AV1079" t="s">
        <v>204</v>
      </c>
      <c r="AW1079">
        <v>0</v>
      </c>
      <c r="AX1079">
        <v>-1.442</v>
      </c>
      <c r="AY1079">
        <v>-0.036</v>
      </c>
      <c r="AZ1079">
        <v>0</v>
      </c>
      <c r="BA1079">
        <v>0</v>
      </c>
      <c r="BB1079">
        <v>0</v>
      </c>
      <c r="BC1079">
        <v>0</v>
      </c>
      <c r="BD1079">
        <v>400.862245901639</v>
      </c>
      <c r="BE1079">
        <v>-0.671713859910558</v>
      </c>
      <c r="BF1079">
        <v>0.199416456539926</v>
      </c>
      <c r="BG1079">
        <v>-1</v>
      </c>
      <c r="BH1079">
        <v>0</v>
      </c>
      <c r="BI1079">
        <v>0</v>
      </c>
      <c r="BJ1079" t="s">
        <v>205</v>
      </c>
      <c r="BK1079">
        <v>1.88468</v>
      </c>
      <c r="BL1079">
        <v>1.88159</v>
      </c>
      <c r="BM1079">
        <v>1.88311</v>
      </c>
      <c r="BN1079">
        <v>1.88187</v>
      </c>
      <c r="BO1079">
        <v>1.88378</v>
      </c>
      <c r="BP1079">
        <v>1.88307</v>
      </c>
      <c r="BQ1079">
        <v>1.88477</v>
      </c>
      <c r="BR1079">
        <v>1.88228</v>
      </c>
      <c r="BS1079" t="s">
        <v>206</v>
      </c>
      <c r="BT1079" t="s">
        <v>17</v>
      </c>
      <c r="BU1079" t="s">
        <v>17</v>
      </c>
      <c r="BV1079" t="s">
        <v>17</v>
      </c>
      <c r="BW1079" t="s">
        <v>207</v>
      </c>
      <c r="BX1079" t="s">
        <v>208</v>
      </c>
      <c r="BY1079" t="s">
        <v>209</v>
      </c>
      <c r="BZ1079" t="s">
        <v>209</v>
      </c>
      <c r="CA1079" t="s">
        <v>209</v>
      </c>
      <c r="CB1079" t="s">
        <v>209</v>
      </c>
      <c r="CC1079">
        <v>5</v>
      </c>
      <c r="CD1079">
        <v>0</v>
      </c>
      <c r="CE1079">
        <v>0</v>
      </c>
      <c r="CF1079">
        <v>0</v>
      </c>
      <c r="CG1079">
        <v>0</v>
      </c>
      <c r="CH1079">
        <v>2</v>
      </c>
      <c r="CI1079">
        <v>1325.36</v>
      </c>
      <c r="CJ1079">
        <v>0.400631</v>
      </c>
      <c r="CK1079">
        <v>9.01127</v>
      </c>
      <c r="CL1079">
        <v>10.4643</v>
      </c>
      <c r="CM1079">
        <v>29.9999</v>
      </c>
      <c r="CN1079">
        <v>10.1431</v>
      </c>
      <c r="CO1079">
        <v>10.4503</v>
      </c>
      <c r="CP1079">
        <v>-1</v>
      </c>
      <c r="CQ1079">
        <v>0</v>
      </c>
      <c r="CR1079">
        <v>99.6272</v>
      </c>
      <c r="CS1079">
        <v>-999.9</v>
      </c>
      <c r="CT1079">
        <v>400</v>
      </c>
      <c r="CU1079">
        <v>5.37876</v>
      </c>
      <c r="CV1079">
        <v>103.77</v>
      </c>
      <c r="CW1079">
        <v>103.294</v>
      </c>
    </row>
    <row r="1080" spans="1:101">
      <c r="A1080">
        <v>1066</v>
      </c>
      <c r="B1080">
        <v>1550671418.7</v>
      </c>
      <c r="C1080">
        <v>3445.40000009537</v>
      </c>
      <c r="D1080" t="s">
        <v>2354</v>
      </c>
      <c r="E1080" t="s">
        <v>2355</v>
      </c>
      <c r="F1080">
        <f>J1080+I1080+M1080*K1080</f>
        <v>0</v>
      </c>
      <c r="G1080">
        <f>(1000*AM1080)/(L1080*(AO1080+273.15))</f>
        <v>0</v>
      </c>
      <c r="H1080">
        <f>((G1080*F1080*(1-(AJ1080/1000)))/(100*K1080))*(BE1080/60)</f>
        <v>0</v>
      </c>
      <c r="I1080" t="s">
        <v>197</v>
      </c>
      <c r="J1080" t="s">
        <v>198</v>
      </c>
      <c r="K1080" t="s">
        <v>199</v>
      </c>
      <c r="L1080" t="s">
        <v>200</v>
      </c>
      <c r="M1080" t="s">
        <v>2120</v>
      </c>
      <c r="N1080" t="s">
        <v>2121</v>
      </c>
      <c r="O1080" t="s">
        <v>203</v>
      </c>
      <c r="P1080" t="s">
        <v>1283</v>
      </c>
      <c r="Q1080">
        <v>1550671418.7</v>
      </c>
      <c r="R1080">
        <f>AL1080*Y1080*(AJ1080-AK1080)/(100*AF1080*(1000-Y1080*AJ1080))</f>
        <v>0</v>
      </c>
      <c r="S1080">
        <f>AL1080*Y1080*(AI1080-AH1080*(1000-Y1080*AK1080)/(1000-Y1080*AJ1080))/(100*AF1080)</f>
        <v>0</v>
      </c>
      <c r="T1080">
        <f>(U1080/V1080*100)</f>
        <v>0</v>
      </c>
      <c r="U1080">
        <f>AJ1080*(AM1080+AN1080)/1000</f>
        <v>0</v>
      </c>
      <c r="V1080">
        <f>0.61365*exp(17.502*AO1080/(240.97+AO1080))</f>
        <v>0</v>
      </c>
      <c r="W1080">
        <v>123</v>
      </c>
      <c r="X1080">
        <v>9</v>
      </c>
      <c r="Y1080">
        <f>IF(W1080*$H$11&gt;=AA1080,1.0,(AA1080/(AA1080-W1080*$H$11)))</f>
        <v>0</v>
      </c>
      <c r="Z1080">
        <f>(Y1080-1)*100</f>
        <v>0</v>
      </c>
      <c r="AA1080">
        <f>MAX(0,($B$11+$C$11*AR1080)/(1+$D$11*AR1080)*AM1080/(AO1080+273)*$E$11)</f>
        <v>0</v>
      </c>
      <c r="AB1080">
        <f>$B$9*AS1080+$C$9*AT1080</f>
        <v>0</v>
      </c>
      <c r="AC1080">
        <f>AB1080*AD1080</f>
        <v>0</v>
      </c>
      <c r="AD1080">
        <f>($B$9*$D$7+$C$9*$D$7)/($B$9+$C$9)</f>
        <v>0</v>
      </c>
      <c r="AE1080">
        <f>($B$9*$K$7+$C$9*$K$7)/($B$9+$C$9)</f>
        <v>0</v>
      </c>
      <c r="AF1080">
        <v>10</v>
      </c>
      <c r="AG1080">
        <v>1550671418.7</v>
      </c>
      <c r="AH1080">
        <v>396.276</v>
      </c>
      <c r="AI1080">
        <v>398.756</v>
      </c>
      <c r="AJ1080">
        <v>10.5617</v>
      </c>
      <c r="AK1080">
        <v>2.88224</v>
      </c>
      <c r="AL1080">
        <v>1424.03</v>
      </c>
      <c r="AM1080">
        <v>99.5898</v>
      </c>
      <c r="AN1080">
        <v>0.0227993</v>
      </c>
      <c r="AO1080">
        <v>9.63188</v>
      </c>
      <c r="AP1080">
        <v>999.9</v>
      </c>
      <c r="AQ1080">
        <v>999.9</v>
      </c>
      <c r="AR1080">
        <v>9981.25</v>
      </c>
      <c r="AS1080">
        <v>0</v>
      </c>
      <c r="AT1080">
        <v>1012.22</v>
      </c>
      <c r="AU1080">
        <v>0</v>
      </c>
      <c r="AV1080" t="s">
        <v>204</v>
      </c>
      <c r="AW1080">
        <v>0</v>
      </c>
      <c r="AX1080">
        <v>-1.442</v>
      </c>
      <c r="AY1080">
        <v>-0.036</v>
      </c>
      <c r="AZ1080">
        <v>0</v>
      </c>
      <c r="BA1080">
        <v>0</v>
      </c>
      <c r="BB1080">
        <v>0</v>
      </c>
      <c r="BC1080">
        <v>0</v>
      </c>
      <c r="BD1080">
        <v>400.839516393443</v>
      </c>
      <c r="BE1080">
        <v>-0.672773006499845</v>
      </c>
      <c r="BF1080">
        <v>0.199729539817015</v>
      </c>
      <c r="BG1080">
        <v>-1</v>
      </c>
      <c r="BH1080">
        <v>0</v>
      </c>
      <c r="BI1080">
        <v>0</v>
      </c>
      <c r="BJ1080" t="s">
        <v>205</v>
      </c>
      <c r="BK1080">
        <v>1.88469</v>
      </c>
      <c r="BL1080">
        <v>1.8816</v>
      </c>
      <c r="BM1080">
        <v>1.88311</v>
      </c>
      <c r="BN1080">
        <v>1.88187</v>
      </c>
      <c r="BO1080">
        <v>1.88379</v>
      </c>
      <c r="BP1080">
        <v>1.88308</v>
      </c>
      <c r="BQ1080">
        <v>1.88477</v>
      </c>
      <c r="BR1080">
        <v>1.88229</v>
      </c>
      <c r="BS1080" t="s">
        <v>206</v>
      </c>
      <c r="BT1080" t="s">
        <v>17</v>
      </c>
      <c r="BU1080" t="s">
        <v>17</v>
      </c>
      <c r="BV1080" t="s">
        <v>17</v>
      </c>
      <c r="BW1080" t="s">
        <v>207</v>
      </c>
      <c r="BX1080" t="s">
        <v>208</v>
      </c>
      <c r="BY1080" t="s">
        <v>209</v>
      </c>
      <c r="BZ1080" t="s">
        <v>209</v>
      </c>
      <c r="CA1080" t="s">
        <v>209</v>
      </c>
      <c r="CB1080" t="s">
        <v>209</v>
      </c>
      <c r="CC1080">
        <v>5</v>
      </c>
      <c r="CD1080">
        <v>0</v>
      </c>
      <c r="CE1080">
        <v>0</v>
      </c>
      <c r="CF1080">
        <v>0</v>
      </c>
      <c r="CG1080">
        <v>0</v>
      </c>
      <c r="CH1080">
        <v>2</v>
      </c>
      <c r="CI1080">
        <v>1329.39</v>
      </c>
      <c r="CJ1080">
        <v>0.400631</v>
      </c>
      <c r="CK1080">
        <v>9.02065</v>
      </c>
      <c r="CL1080">
        <v>10.4638</v>
      </c>
      <c r="CM1080">
        <v>29.9999</v>
      </c>
      <c r="CN1080">
        <v>10.1427</v>
      </c>
      <c r="CO1080">
        <v>10.4496</v>
      </c>
      <c r="CP1080">
        <v>-1</v>
      </c>
      <c r="CQ1080">
        <v>0</v>
      </c>
      <c r="CR1080">
        <v>99.2504</v>
      </c>
      <c r="CS1080">
        <v>-999.9</v>
      </c>
      <c r="CT1080">
        <v>400</v>
      </c>
      <c r="CU1080">
        <v>5.26663</v>
      </c>
      <c r="CV1080">
        <v>103.77</v>
      </c>
      <c r="CW1080">
        <v>103.295</v>
      </c>
    </row>
    <row r="1081" spans="1:101">
      <c r="A1081">
        <v>1067</v>
      </c>
      <c r="B1081">
        <v>1550671420.7</v>
      </c>
      <c r="C1081">
        <v>3447.40000009537</v>
      </c>
      <c r="D1081" t="s">
        <v>2356</v>
      </c>
      <c r="E1081" t="s">
        <v>2357</v>
      </c>
      <c r="F1081">
        <f>J1081+I1081+M1081*K1081</f>
        <v>0</v>
      </c>
      <c r="G1081">
        <f>(1000*AM1081)/(L1081*(AO1081+273.15))</f>
        <v>0</v>
      </c>
      <c r="H1081">
        <f>((G1081*F1081*(1-(AJ1081/1000)))/(100*K1081))*(BE1081/60)</f>
        <v>0</v>
      </c>
      <c r="I1081" t="s">
        <v>197</v>
      </c>
      <c r="J1081" t="s">
        <v>198</v>
      </c>
      <c r="K1081" t="s">
        <v>199</v>
      </c>
      <c r="L1081" t="s">
        <v>200</v>
      </c>
      <c r="M1081" t="s">
        <v>2120</v>
      </c>
      <c r="N1081" t="s">
        <v>2121</v>
      </c>
      <c r="O1081" t="s">
        <v>203</v>
      </c>
      <c r="P1081" t="s">
        <v>1283</v>
      </c>
      <c r="Q1081">
        <v>1550671420.7</v>
      </c>
      <c r="R1081">
        <f>AL1081*Y1081*(AJ1081-AK1081)/(100*AF1081*(1000-Y1081*AJ1081))</f>
        <v>0</v>
      </c>
      <c r="S1081">
        <f>AL1081*Y1081*(AI1081-AH1081*(1000-Y1081*AK1081)/(1000-Y1081*AJ1081))/(100*AF1081)</f>
        <v>0</v>
      </c>
      <c r="T1081">
        <f>(U1081/V1081*100)</f>
        <v>0</v>
      </c>
      <c r="U1081">
        <f>AJ1081*(AM1081+AN1081)/1000</f>
        <v>0</v>
      </c>
      <c r="V1081">
        <f>0.61365*exp(17.502*AO1081/(240.97+AO1081))</f>
        <v>0</v>
      </c>
      <c r="W1081">
        <v>146</v>
      </c>
      <c r="X1081">
        <v>10</v>
      </c>
      <c r="Y1081">
        <f>IF(W1081*$H$11&gt;=AA1081,1.0,(AA1081/(AA1081-W1081*$H$11)))</f>
        <v>0</v>
      </c>
      <c r="Z1081">
        <f>(Y1081-1)*100</f>
        <v>0</v>
      </c>
      <c r="AA1081">
        <f>MAX(0,($B$11+$C$11*AR1081)/(1+$D$11*AR1081)*AM1081/(AO1081+273)*$E$11)</f>
        <v>0</v>
      </c>
      <c r="AB1081">
        <f>$B$9*AS1081+$C$9*AT1081</f>
        <v>0</v>
      </c>
      <c r="AC1081">
        <f>AB1081*AD1081</f>
        <v>0</v>
      </c>
      <c r="AD1081">
        <f>($B$9*$D$7+$C$9*$D$7)/($B$9+$C$9)</f>
        <v>0</v>
      </c>
      <c r="AE1081">
        <f>($B$9*$K$7+$C$9*$K$7)/($B$9+$C$9)</f>
        <v>0</v>
      </c>
      <c r="AF1081">
        <v>10</v>
      </c>
      <c r="AG1081">
        <v>1550671420.7</v>
      </c>
      <c r="AH1081">
        <v>396.204</v>
      </c>
      <c r="AI1081">
        <v>398.757</v>
      </c>
      <c r="AJ1081">
        <v>10.5863</v>
      </c>
      <c r="AK1081">
        <v>2.88172</v>
      </c>
      <c r="AL1081">
        <v>1424.36</v>
      </c>
      <c r="AM1081">
        <v>99.5891</v>
      </c>
      <c r="AN1081">
        <v>0.022778</v>
      </c>
      <c r="AO1081">
        <v>9.65424</v>
      </c>
      <c r="AP1081">
        <v>999.9</v>
      </c>
      <c r="AQ1081">
        <v>999.9</v>
      </c>
      <c r="AR1081">
        <v>9998.12</v>
      </c>
      <c r="AS1081">
        <v>0</v>
      </c>
      <c r="AT1081">
        <v>1017.54</v>
      </c>
      <c r="AU1081">
        <v>0</v>
      </c>
      <c r="AV1081" t="s">
        <v>204</v>
      </c>
      <c r="AW1081">
        <v>0</v>
      </c>
      <c r="AX1081">
        <v>-1.442</v>
      </c>
      <c r="AY1081">
        <v>-0.036</v>
      </c>
      <c r="AZ1081">
        <v>0</v>
      </c>
      <c r="BA1081">
        <v>0</v>
      </c>
      <c r="BB1081">
        <v>0</v>
      </c>
      <c r="BC1081">
        <v>0</v>
      </c>
      <c r="BD1081">
        <v>400.81712295082</v>
      </c>
      <c r="BE1081">
        <v>-0.670189180526224</v>
      </c>
      <c r="BF1081">
        <v>0.198978604083693</v>
      </c>
      <c r="BG1081">
        <v>-1</v>
      </c>
      <c r="BH1081">
        <v>0</v>
      </c>
      <c r="BI1081">
        <v>0</v>
      </c>
      <c r="BJ1081" t="s">
        <v>205</v>
      </c>
      <c r="BK1081">
        <v>1.88467</v>
      </c>
      <c r="BL1081">
        <v>1.88162</v>
      </c>
      <c r="BM1081">
        <v>1.88311</v>
      </c>
      <c r="BN1081">
        <v>1.88187</v>
      </c>
      <c r="BO1081">
        <v>1.88377</v>
      </c>
      <c r="BP1081">
        <v>1.88309</v>
      </c>
      <c r="BQ1081">
        <v>1.88477</v>
      </c>
      <c r="BR1081">
        <v>1.88229</v>
      </c>
      <c r="BS1081" t="s">
        <v>206</v>
      </c>
      <c r="BT1081" t="s">
        <v>17</v>
      </c>
      <c r="BU1081" t="s">
        <v>17</v>
      </c>
      <c r="BV1081" t="s">
        <v>17</v>
      </c>
      <c r="BW1081" t="s">
        <v>207</v>
      </c>
      <c r="BX1081" t="s">
        <v>208</v>
      </c>
      <c r="BY1081" t="s">
        <v>209</v>
      </c>
      <c r="BZ1081" t="s">
        <v>209</v>
      </c>
      <c r="CA1081" t="s">
        <v>209</v>
      </c>
      <c r="CB1081" t="s">
        <v>209</v>
      </c>
      <c r="CC1081">
        <v>5</v>
      </c>
      <c r="CD1081">
        <v>0</v>
      </c>
      <c r="CE1081">
        <v>0</v>
      </c>
      <c r="CF1081">
        <v>0</v>
      </c>
      <c r="CG1081">
        <v>0</v>
      </c>
      <c r="CH1081">
        <v>2</v>
      </c>
      <c r="CI1081">
        <v>1312.06</v>
      </c>
      <c r="CJ1081">
        <v>0.400631</v>
      </c>
      <c r="CK1081">
        <v>9.02989</v>
      </c>
      <c r="CL1081">
        <v>10.4638</v>
      </c>
      <c r="CM1081">
        <v>29.9999</v>
      </c>
      <c r="CN1081">
        <v>10.1421</v>
      </c>
      <c r="CO1081">
        <v>10.4488</v>
      </c>
      <c r="CP1081">
        <v>-1</v>
      </c>
      <c r="CQ1081">
        <v>0</v>
      </c>
      <c r="CR1081">
        <v>99.2504</v>
      </c>
      <c r="CS1081">
        <v>-999.9</v>
      </c>
      <c r="CT1081">
        <v>400</v>
      </c>
      <c r="CU1081">
        <v>5.15144</v>
      </c>
      <c r="CV1081">
        <v>103.77</v>
      </c>
      <c r="CW1081">
        <v>103.295</v>
      </c>
    </row>
    <row r="1082" spans="1:101">
      <c r="A1082">
        <v>1068</v>
      </c>
      <c r="B1082">
        <v>1550671422.7</v>
      </c>
      <c r="C1082">
        <v>3449.40000009537</v>
      </c>
      <c r="D1082" t="s">
        <v>2358</v>
      </c>
      <c r="E1082" t="s">
        <v>2359</v>
      </c>
      <c r="F1082">
        <f>J1082+I1082+M1082*K1082</f>
        <v>0</v>
      </c>
      <c r="G1082">
        <f>(1000*AM1082)/(L1082*(AO1082+273.15))</f>
        <v>0</v>
      </c>
      <c r="H1082">
        <f>((G1082*F1082*(1-(AJ1082/1000)))/(100*K1082))*(BE1082/60)</f>
        <v>0</v>
      </c>
      <c r="I1082" t="s">
        <v>197</v>
      </c>
      <c r="J1082" t="s">
        <v>198</v>
      </c>
      <c r="K1082" t="s">
        <v>199</v>
      </c>
      <c r="L1082" t="s">
        <v>200</v>
      </c>
      <c r="M1082" t="s">
        <v>2120</v>
      </c>
      <c r="N1082" t="s">
        <v>2121</v>
      </c>
      <c r="O1082" t="s">
        <v>203</v>
      </c>
      <c r="P1082" t="s">
        <v>1283</v>
      </c>
      <c r="Q1082">
        <v>1550671422.7</v>
      </c>
      <c r="R1082">
        <f>AL1082*Y1082*(AJ1082-AK1082)/(100*AF1082*(1000-Y1082*AJ1082))</f>
        <v>0</v>
      </c>
      <c r="S1082">
        <f>AL1082*Y1082*(AI1082-AH1082*(1000-Y1082*AK1082)/(1000-Y1082*AJ1082))/(100*AF1082)</f>
        <v>0</v>
      </c>
      <c r="T1082">
        <f>(U1082/V1082*100)</f>
        <v>0</v>
      </c>
      <c r="U1082">
        <f>AJ1082*(AM1082+AN1082)/1000</f>
        <v>0</v>
      </c>
      <c r="V1082">
        <f>0.61365*exp(17.502*AO1082/(240.97+AO1082))</f>
        <v>0</v>
      </c>
      <c r="W1082">
        <v>144</v>
      </c>
      <c r="X1082">
        <v>10</v>
      </c>
      <c r="Y1082">
        <f>IF(W1082*$H$11&gt;=AA1082,1.0,(AA1082/(AA1082-W1082*$H$11)))</f>
        <v>0</v>
      </c>
      <c r="Z1082">
        <f>(Y1082-1)*100</f>
        <v>0</v>
      </c>
      <c r="AA1082">
        <f>MAX(0,($B$11+$C$11*AR1082)/(1+$D$11*AR1082)*AM1082/(AO1082+273)*$E$11)</f>
        <v>0</v>
      </c>
      <c r="AB1082">
        <f>$B$9*AS1082+$C$9*AT1082</f>
        <v>0</v>
      </c>
      <c r="AC1082">
        <f>AB1082*AD1082</f>
        <v>0</v>
      </c>
      <c r="AD1082">
        <f>($B$9*$D$7+$C$9*$D$7)/($B$9+$C$9)</f>
        <v>0</v>
      </c>
      <c r="AE1082">
        <f>($B$9*$K$7+$C$9*$K$7)/($B$9+$C$9)</f>
        <v>0</v>
      </c>
      <c r="AF1082">
        <v>10</v>
      </c>
      <c r="AG1082">
        <v>1550671422.7</v>
      </c>
      <c r="AH1082">
        <v>396.147</v>
      </c>
      <c r="AI1082">
        <v>398.742</v>
      </c>
      <c r="AJ1082">
        <v>10.607</v>
      </c>
      <c r="AK1082">
        <v>2.88228</v>
      </c>
      <c r="AL1082">
        <v>1424.31</v>
      </c>
      <c r="AM1082">
        <v>99.5883</v>
      </c>
      <c r="AN1082">
        <v>0.0227873</v>
      </c>
      <c r="AO1082">
        <v>9.66086</v>
      </c>
      <c r="AP1082">
        <v>999.9</v>
      </c>
      <c r="AQ1082">
        <v>999.9</v>
      </c>
      <c r="AR1082">
        <v>9995</v>
      </c>
      <c r="AS1082">
        <v>0</v>
      </c>
      <c r="AT1082">
        <v>1025.93</v>
      </c>
      <c r="AU1082">
        <v>0</v>
      </c>
      <c r="AV1082" t="s">
        <v>204</v>
      </c>
      <c r="AW1082">
        <v>0</v>
      </c>
      <c r="AX1082">
        <v>-1.442</v>
      </c>
      <c r="AY1082">
        <v>-0.036</v>
      </c>
      <c r="AZ1082">
        <v>0</v>
      </c>
      <c r="BA1082">
        <v>0</v>
      </c>
      <c r="BB1082">
        <v>0</v>
      </c>
      <c r="BC1082">
        <v>0</v>
      </c>
      <c r="BD1082">
        <v>400.794221311475</v>
      </c>
      <c r="BE1082">
        <v>-0.677745562931731</v>
      </c>
      <c r="BF1082">
        <v>0.201205608577071</v>
      </c>
      <c r="BG1082">
        <v>-1</v>
      </c>
      <c r="BH1082">
        <v>0</v>
      </c>
      <c r="BI1082">
        <v>0</v>
      </c>
      <c r="BJ1082" t="s">
        <v>205</v>
      </c>
      <c r="BK1082">
        <v>1.88464</v>
      </c>
      <c r="BL1082">
        <v>1.88163</v>
      </c>
      <c r="BM1082">
        <v>1.8831</v>
      </c>
      <c r="BN1082">
        <v>1.88187</v>
      </c>
      <c r="BO1082">
        <v>1.88376</v>
      </c>
      <c r="BP1082">
        <v>1.88308</v>
      </c>
      <c r="BQ1082">
        <v>1.88477</v>
      </c>
      <c r="BR1082">
        <v>1.8823</v>
      </c>
      <c r="BS1082" t="s">
        <v>206</v>
      </c>
      <c r="BT1082" t="s">
        <v>17</v>
      </c>
      <c r="BU1082" t="s">
        <v>17</v>
      </c>
      <c r="BV1082" t="s">
        <v>17</v>
      </c>
      <c r="BW1082" t="s">
        <v>207</v>
      </c>
      <c r="BX1082" t="s">
        <v>208</v>
      </c>
      <c r="BY1082" t="s">
        <v>209</v>
      </c>
      <c r="BZ1082" t="s">
        <v>209</v>
      </c>
      <c r="CA1082" t="s">
        <v>209</v>
      </c>
      <c r="CB1082" t="s">
        <v>209</v>
      </c>
      <c r="CC1082">
        <v>5</v>
      </c>
      <c r="CD1082">
        <v>0</v>
      </c>
      <c r="CE1082">
        <v>0</v>
      </c>
      <c r="CF1082">
        <v>0</v>
      </c>
      <c r="CG1082">
        <v>0</v>
      </c>
      <c r="CH1082">
        <v>2</v>
      </c>
      <c r="CI1082">
        <v>1313.88</v>
      </c>
      <c r="CJ1082">
        <v>0.400631</v>
      </c>
      <c r="CK1082">
        <v>9.0396</v>
      </c>
      <c r="CL1082">
        <v>10.4638</v>
      </c>
      <c r="CM1082">
        <v>29.9999</v>
      </c>
      <c r="CN1082">
        <v>10.1419</v>
      </c>
      <c r="CO1082">
        <v>10.4482</v>
      </c>
      <c r="CP1082">
        <v>-1</v>
      </c>
      <c r="CQ1082">
        <v>0</v>
      </c>
      <c r="CR1082">
        <v>99.2504</v>
      </c>
      <c r="CS1082">
        <v>-999.9</v>
      </c>
      <c r="CT1082">
        <v>400</v>
      </c>
      <c r="CU1082">
        <v>5.04289</v>
      </c>
      <c r="CV1082">
        <v>103.77</v>
      </c>
      <c r="CW1082">
        <v>103.295</v>
      </c>
    </row>
    <row r="1083" spans="1:101">
      <c r="A1083">
        <v>1069</v>
      </c>
      <c r="B1083">
        <v>1550671495.7</v>
      </c>
      <c r="C1083">
        <v>3522.40000009537</v>
      </c>
      <c r="D1083" t="s">
        <v>2360</v>
      </c>
      <c r="E1083" t="s">
        <v>2361</v>
      </c>
      <c r="F1083">
        <f>J1083+I1083+M1083*K1083</f>
        <v>0</v>
      </c>
      <c r="G1083">
        <f>(1000*AM1083)/(L1083*(AO1083+273.15))</f>
        <v>0</v>
      </c>
      <c r="H1083">
        <f>((G1083*F1083*(1-(AJ1083/1000)))/(100*K1083))*(BE1083/60)</f>
        <v>0</v>
      </c>
      <c r="I1083" t="s">
        <v>197</v>
      </c>
      <c r="J1083" t="s">
        <v>198</v>
      </c>
      <c r="K1083" t="s">
        <v>199</v>
      </c>
      <c r="L1083" t="s">
        <v>200</v>
      </c>
      <c r="M1083" t="s">
        <v>2120</v>
      </c>
      <c r="N1083" t="s">
        <v>2121</v>
      </c>
      <c r="O1083" t="s">
        <v>203</v>
      </c>
      <c r="P1083" t="s">
        <v>2362</v>
      </c>
      <c r="Q1083">
        <v>1550671495.7</v>
      </c>
      <c r="R1083">
        <f>AL1083*Y1083*(AJ1083-AK1083)/(100*AF1083*(1000-Y1083*AJ1083))</f>
        <v>0</v>
      </c>
      <c r="S1083">
        <f>AL1083*Y1083*(AI1083-AH1083*(1000-Y1083*AK1083)/(1000-Y1083*AJ1083))/(100*AF1083)</f>
        <v>0</v>
      </c>
      <c r="T1083">
        <f>(U1083/V1083*100)</f>
        <v>0</v>
      </c>
      <c r="U1083">
        <f>AJ1083*(AM1083+AN1083)/1000</f>
        <v>0</v>
      </c>
      <c r="V1083">
        <f>0.61365*exp(17.502*AO1083/(240.97+AO1083))</f>
        <v>0</v>
      </c>
      <c r="W1083">
        <v>142</v>
      </c>
      <c r="X1083">
        <v>10</v>
      </c>
      <c r="Y1083">
        <f>IF(W1083*$H$11&gt;=AA1083,1.0,(AA1083/(AA1083-W1083*$H$11)))</f>
        <v>0</v>
      </c>
      <c r="Z1083">
        <f>(Y1083-1)*100</f>
        <v>0</v>
      </c>
      <c r="AA1083">
        <f>MAX(0,($B$11+$C$11*AR1083)/(1+$D$11*AR1083)*AM1083/(AO1083+273)*$E$11)</f>
        <v>0</v>
      </c>
      <c r="AB1083">
        <f>$B$9*AS1083+$C$9*AT1083</f>
        <v>0</v>
      </c>
      <c r="AC1083">
        <f>AB1083*AD1083</f>
        <v>0</v>
      </c>
      <c r="AD1083">
        <f>($B$9*$D$7+$C$9*$D$7)/($B$9+$C$9)</f>
        <v>0</v>
      </c>
      <c r="AE1083">
        <f>($B$9*$K$7+$C$9*$K$7)/($B$9+$C$9)</f>
        <v>0</v>
      </c>
      <c r="AF1083">
        <v>10</v>
      </c>
      <c r="AG1083">
        <v>1550671495.7</v>
      </c>
      <c r="AH1083">
        <v>397.548</v>
      </c>
      <c r="AI1083">
        <v>398.662</v>
      </c>
      <c r="AJ1083">
        <v>9.69529</v>
      </c>
      <c r="AK1083">
        <v>2.88676</v>
      </c>
      <c r="AL1083">
        <v>1423.55</v>
      </c>
      <c r="AM1083">
        <v>99.5939</v>
      </c>
      <c r="AN1083">
        <v>0.0233282</v>
      </c>
      <c r="AO1083">
        <v>9.93171</v>
      </c>
      <c r="AP1083">
        <v>999.9</v>
      </c>
      <c r="AQ1083">
        <v>999.9</v>
      </c>
      <c r="AR1083">
        <v>9986.88</v>
      </c>
      <c r="AS1083">
        <v>0</v>
      </c>
      <c r="AT1083">
        <v>347.9</v>
      </c>
      <c r="AU1083">
        <v>0</v>
      </c>
      <c r="AV1083" t="s">
        <v>204</v>
      </c>
      <c r="AW1083">
        <v>0</v>
      </c>
      <c r="AX1083">
        <v>-1.442</v>
      </c>
      <c r="AY1083">
        <v>-0.036</v>
      </c>
      <c r="AZ1083">
        <v>0</v>
      </c>
      <c r="BA1083">
        <v>0</v>
      </c>
      <c r="BB1083">
        <v>0</v>
      </c>
      <c r="BC1083">
        <v>0</v>
      </c>
      <c r="BD1083">
        <v>401.782016393443</v>
      </c>
      <c r="BE1083">
        <v>-0.321579192291999</v>
      </c>
      <c r="BF1083">
        <v>0.187833287767504</v>
      </c>
      <c r="BG1083">
        <v>-1</v>
      </c>
      <c r="BH1083">
        <v>0</v>
      </c>
      <c r="BI1083">
        <v>0</v>
      </c>
      <c r="BJ1083" t="s">
        <v>205</v>
      </c>
      <c r="BK1083">
        <v>1.88467</v>
      </c>
      <c r="BL1083">
        <v>1.88159</v>
      </c>
      <c r="BM1083">
        <v>1.8831</v>
      </c>
      <c r="BN1083">
        <v>1.88187</v>
      </c>
      <c r="BO1083">
        <v>1.88374</v>
      </c>
      <c r="BP1083">
        <v>1.88307</v>
      </c>
      <c r="BQ1083">
        <v>1.88477</v>
      </c>
      <c r="BR1083">
        <v>1.88231</v>
      </c>
      <c r="BS1083" t="s">
        <v>206</v>
      </c>
      <c r="BT1083" t="s">
        <v>17</v>
      </c>
      <c r="BU1083" t="s">
        <v>17</v>
      </c>
      <c r="BV1083" t="s">
        <v>17</v>
      </c>
      <c r="BW1083" t="s">
        <v>207</v>
      </c>
      <c r="BX1083" t="s">
        <v>208</v>
      </c>
      <c r="BY1083" t="s">
        <v>209</v>
      </c>
      <c r="BZ1083" t="s">
        <v>209</v>
      </c>
      <c r="CA1083" t="s">
        <v>209</v>
      </c>
      <c r="CB1083" t="s">
        <v>209</v>
      </c>
      <c r="CC1083">
        <v>5</v>
      </c>
      <c r="CD1083">
        <v>0</v>
      </c>
      <c r="CE1083">
        <v>0</v>
      </c>
      <c r="CF1083">
        <v>0</v>
      </c>
      <c r="CG1083">
        <v>0</v>
      </c>
      <c r="CH1083">
        <v>2</v>
      </c>
      <c r="CI1083">
        <v>1314.3</v>
      </c>
      <c r="CJ1083">
        <v>0.229694</v>
      </c>
      <c r="CK1083">
        <v>9.11945</v>
      </c>
      <c r="CL1083">
        <v>10.4892</v>
      </c>
      <c r="CM1083">
        <v>30</v>
      </c>
      <c r="CN1083">
        <v>10.1545</v>
      </c>
      <c r="CO1083">
        <v>10.4606</v>
      </c>
      <c r="CP1083">
        <v>-1</v>
      </c>
      <c r="CQ1083">
        <v>0</v>
      </c>
      <c r="CR1083">
        <v>100</v>
      </c>
      <c r="CS1083">
        <v>-999.9</v>
      </c>
      <c r="CT1083">
        <v>400</v>
      </c>
      <c r="CU1083">
        <v>8.48301</v>
      </c>
      <c r="CV1083">
        <v>103.785</v>
      </c>
      <c r="CW1083">
        <v>103.304</v>
      </c>
    </row>
    <row r="1084" spans="1:101">
      <c r="A1084">
        <v>1070</v>
      </c>
      <c r="B1084">
        <v>1550671497.7</v>
      </c>
      <c r="C1084">
        <v>3524.40000009537</v>
      </c>
      <c r="D1084" t="s">
        <v>2363</v>
      </c>
      <c r="E1084" t="s">
        <v>2364</v>
      </c>
      <c r="F1084">
        <f>J1084+I1084+M1084*K1084</f>
        <v>0</v>
      </c>
      <c r="G1084">
        <f>(1000*AM1084)/(L1084*(AO1084+273.15))</f>
        <v>0</v>
      </c>
      <c r="H1084">
        <f>((G1084*F1084*(1-(AJ1084/1000)))/(100*K1084))*(BE1084/60)</f>
        <v>0</v>
      </c>
      <c r="I1084" t="s">
        <v>197</v>
      </c>
      <c r="J1084" t="s">
        <v>198</v>
      </c>
      <c r="K1084" t="s">
        <v>199</v>
      </c>
      <c r="L1084" t="s">
        <v>200</v>
      </c>
      <c r="M1084" t="s">
        <v>2120</v>
      </c>
      <c r="N1084" t="s">
        <v>2121</v>
      </c>
      <c r="O1084" t="s">
        <v>203</v>
      </c>
      <c r="P1084" t="s">
        <v>2362</v>
      </c>
      <c r="Q1084">
        <v>1550671497.7</v>
      </c>
      <c r="R1084">
        <f>AL1084*Y1084*(AJ1084-AK1084)/(100*AF1084*(1000-Y1084*AJ1084))</f>
        <v>0</v>
      </c>
      <c r="S1084">
        <f>AL1084*Y1084*(AI1084-AH1084*(1000-Y1084*AK1084)/(1000-Y1084*AJ1084))/(100*AF1084)</f>
        <v>0</v>
      </c>
      <c r="T1084">
        <f>(U1084/V1084*100)</f>
        <v>0</v>
      </c>
      <c r="U1084">
        <f>AJ1084*(AM1084+AN1084)/1000</f>
        <v>0</v>
      </c>
      <c r="V1084">
        <f>0.61365*exp(17.502*AO1084/(240.97+AO1084))</f>
        <v>0</v>
      </c>
      <c r="W1084">
        <v>137</v>
      </c>
      <c r="X1084">
        <v>10</v>
      </c>
      <c r="Y1084">
        <f>IF(W1084*$H$11&gt;=AA1084,1.0,(AA1084/(AA1084-W1084*$H$11)))</f>
        <v>0</v>
      </c>
      <c r="Z1084">
        <f>(Y1084-1)*100</f>
        <v>0</v>
      </c>
      <c r="AA1084">
        <f>MAX(0,($B$11+$C$11*AR1084)/(1+$D$11*AR1084)*AM1084/(AO1084+273)*$E$11)</f>
        <v>0</v>
      </c>
      <c r="AB1084">
        <f>$B$9*AS1084+$C$9*AT1084</f>
        <v>0</v>
      </c>
      <c r="AC1084">
        <f>AB1084*AD1084</f>
        <v>0</v>
      </c>
      <c r="AD1084">
        <f>($B$9*$D$7+$C$9*$D$7)/($B$9+$C$9)</f>
        <v>0</v>
      </c>
      <c r="AE1084">
        <f>($B$9*$K$7+$C$9*$K$7)/($B$9+$C$9)</f>
        <v>0</v>
      </c>
      <c r="AF1084">
        <v>10</v>
      </c>
      <c r="AG1084">
        <v>1550671497.7</v>
      </c>
      <c r="AH1084">
        <v>397.506</v>
      </c>
      <c r="AI1084">
        <v>398.686</v>
      </c>
      <c r="AJ1084">
        <v>9.76332</v>
      </c>
      <c r="AK1084">
        <v>2.88673</v>
      </c>
      <c r="AL1084">
        <v>1423.77</v>
      </c>
      <c r="AM1084">
        <v>99.5955</v>
      </c>
      <c r="AN1084">
        <v>0.0236103</v>
      </c>
      <c r="AO1084">
        <v>9.91064</v>
      </c>
      <c r="AP1084">
        <v>999.9</v>
      </c>
      <c r="AQ1084">
        <v>999.9</v>
      </c>
      <c r="AR1084">
        <v>9972.5</v>
      </c>
      <c r="AS1084">
        <v>0</v>
      </c>
      <c r="AT1084">
        <v>344.665</v>
      </c>
      <c r="AU1084">
        <v>0</v>
      </c>
      <c r="AV1084" t="s">
        <v>204</v>
      </c>
      <c r="AW1084">
        <v>0</v>
      </c>
      <c r="AX1084">
        <v>-1.442</v>
      </c>
      <c r="AY1084">
        <v>-0.036</v>
      </c>
      <c r="AZ1084">
        <v>0</v>
      </c>
      <c r="BA1084">
        <v>0</v>
      </c>
      <c r="BB1084">
        <v>0</v>
      </c>
      <c r="BC1084">
        <v>0</v>
      </c>
      <c r="BD1084">
        <v>401.787393442623</v>
      </c>
      <c r="BE1084">
        <v>-0.489631291399141</v>
      </c>
      <c r="BF1084">
        <v>0.170700176101067</v>
      </c>
      <c r="BG1084">
        <v>-1</v>
      </c>
      <c r="BH1084">
        <v>0</v>
      </c>
      <c r="BI1084">
        <v>0</v>
      </c>
      <c r="BJ1084" t="s">
        <v>205</v>
      </c>
      <c r="BK1084">
        <v>1.88468</v>
      </c>
      <c r="BL1084">
        <v>1.88159</v>
      </c>
      <c r="BM1084">
        <v>1.88311</v>
      </c>
      <c r="BN1084">
        <v>1.88187</v>
      </c>
      <c r="BO1084">
        <v>1.88374</v>
      </c>
      <c r="BP1084">
        <v>1.88308</v>
      </c>
      <c r="BQ1084">
        <v>1.88477</v>
      </c>
      <c r="BR1084">
        <v>1.8823</v>
      </c>
      <c r="BS1084" t="s">
        <v>206</v>
      </c>
      <c r="BT1084" t="s">
        <v>17</v>
      </c>
      <c r="BU1084" t="s">
        <v>17</v>
      </c>
      <c r="BV1084" t="s">
        <v>17</v>
      </c>
      <c r="BW1084" t="s">
        <v>207</v>
      </c>
      <c r="BX1084" t="s">
        <v>208</v>
      </c>
      <c r="BY1084" t="s">
        <v>209</v>
      </c>
      <c r="BZ1084" t="s">
        <v>209</v>
      </c>
      <c r="CA1084" t="s">
        <v>209</v>
      </c>
      <c r="CB1084" t="s">
        <v>209</v>
      </c>
      <c r="CC1084">
        <v>5</v>
      </c>
      <c r="CD1084">
        <v>0</v>
      </c>
      <c r="CE1084">
        <v>0</v>
      </c>
      <c r="CF1084">
        <v>0</v>
      </c>
      <c r="CG1084">
        <v>0</v>
      </c>
      <c r="CH1084">
        <v>2</v>
      </c>
      <c r="CI1084">
        <v>1318.77</v>
      </c>
      <c r="CJ1084">
        <v>0.229694</v>
      </c>
      <c r="CK1084">
        <v>9.1295</v>
      </c>
      <c r="CL1084">
        <v>10.4903</v>
      </c>
      <c r="CM1084">
        <v>30.0002</v>
      </c>
      <c r="CN1084">
        <v>10.1547</v>
      </c>
      <c r="CO1084">
        <v>10.4621</v>
      </c>
      <c r="CP1084">
        <v>-1</v>
      </c>
      <c r="CQ1084">
        <v>0</v>
      </c>
      <c r="CR1084">
        <v>100</v>
      </c>
      <c r="CS1084">
        <v>-999.9</v>
      </c>
      <c r="CT1084">
        <v>400</v>
      </c>
      <c r="CU1084">
        <v>9.77984</v>
      </c>
      <c r="CV1084">
        <v>103.784</v>
      </c>
      <c r="CW1084">
        <v>103.304</v>
      </c>
    </row>
    <row r="1085" spans="1:101">
      <c r="A1085">
        <v>1071</v>
      </c>
      <c r="B1085">
        <v>1550671499.7</v>
      </c>
      <c r="C1085">
        <v>3526.40000009537</v>
      </c>
      <c r="D1085" t="s">
        <v>2365</v>
      </c>
      <c r="E1085" t="s">
        <v>2366</v>
      </c>
      <c r="F1085">
        <f>J1085+I1085+M1085*K1085</f>
        <v>0</v>
      </c>
      <c r="G1085">
        <f>(1000*AM1085)/(L1085*(AO1085+273.15))</f>
        <v>0</v>
      </c>
      <c r="H1085">
        <f>((G1085*F1085*(1-(AJ1085/1000)))/(100*K1085))*(BE1085/60)</f>
        <v>0</v>
      </c>
      <c r="I1085" t="s">
        <v>197</v>
      </c>
      <c r="J1085" t="s">
        <v>198</v>
      </c>
      <c r="K1085" t="s">
        <v>199</v>
      </c>
      <c r="L1085" t="s">
        <v>200</v>
      </c>
      <c r="M1085" t="s">
        <v>2120</v>
      </c>
      <c r="N1085" t="s">
        <v>2121</v>
      </c>
      <c r="O1085" t="s">
        <v>203</v>
      </c>
      <c r="P1085" t="s">
        <v>2362</v>
      </c>
      <c r="Q1085">
        <v>1550671499.7</v>
      </c>
      <c r="R1085">
        <f>AL1085*Y1085*(AJ1085-AK1085)/(100*AF1085*(1000-Y1085*AJ1085))</f>
        <v>0</v>
      </c>
      <c r="S1085">
        <f>AL1085*Y1085*(AI1085-AH1085*(1000-Y1085*AK1085)/(1000-Y1085*AJ1085))/(100*AF1085)</f>
        <v>0</v>
      </c>
      <c r="T1085">
        <f>(U1085/V1085*100)</f>
        <v>0</v>
      </c>
      <c r="U1085">
        <f>AJ1085*(AM1085+AN1085)/1000</f>
        <v>0</v>
      </c>
      <c r="V1085">
        <f>0.61365*exp(17.502*AO1085/(240.97+AO1085))</f>
        <v>0</v>
      </c>
      <c r="W1085">
        <v>125</v>
      </c>
      <c r="X1085">
        <v>9</v>
      </c>
      <c r="Y1085">
        <f>IF(W1085*$H$11&gt;=AA1085,1.0,(AA1085/(AA1085-W1085*$H$11)))</f>
        <v>0</v>
      </c>
      <c r="Z1085">
        <f>(Y1085-1)*100</f>
        <v>0</v>
      </c>
      <c r="AA1085">
        <f>MAX(0,($B$11+$C$11*AR1085)/(1+$D$11*AR1085)*AM1085/(AO1085+273)*$E$11)</f>
        <v>0</v>
      </c>
      <c r="AB1085">
        <f>$B$9*AS1085+$C$9*AT1085</f>
        <v>0</v>
      </c>
      <c r="AC1085">
        <f>AB1085*AD1085</f>
        <v>0</v>
      </c>
      <c r="AD1085">
        <f>($B$9*$D$7+$C$9*$D$7)/($B$9+$C$9)</f>
        <v>0</v>
      </c>
      <c r="AE1085">
        <f>($B$9*$K$7+$C$9*$K$7)/($B$9+$C$9)</f>
        <v>0</v>
      </c>
      <c r="AF1085">
        <v>10</v>
      </c>
      <c r="AG1085">
        <v>1550671499.7</v>
      </c>
      <c r="AH1085">
        <v>397.48</v>
      </c>
      <c r="AI1085">
        <v>398.681</v>
      </c>
      <c r="AJ1085">
        <v>9.82691</v>
      </c>
      <c r="AK1085">
        <v>2.88676</v>
      </c>
      <c r="AL1085">
        <v>1424.03</v>
      </c>
      <c r="AM1085">
        <v>99.5958</v>
      </c>
      <c r="AN1085">
        <v>0.0235324</v>
      </c>
      <c r="AO1085">
        <v>9.90463</v>
      </c>
      <c r="AP1085">
        <v>999.9</v>
      </c>
      <c r="AQ1085">
        <v>999.9</v>
      </c>
      <c r="AR1085">
        <v>10001.2</v>
      </c>
      <c r="AS1085">
        <v>0</v>
      </c>
      <c r="AT1085">
        <v>341.518</v>
      </c>
      <c r="AU1085">
        <v>0</v>
      </c>
      <c r="AV1085" t="s">
        <v>204</v>
      </c>
      <c r="AW1085">
        <v>0</v>
      </c>
      <c r="AX1085">
        <v>-1.442</v>
      </c>
      <c r="AY1085">
        <v>-0.036</v>
      </c>
      <c r="AZ1085">
        <v>0</v>
      </c>
      <c r="BA1085">
        <v>0</v>
      </c>
      <c r="BB1085">
        <v>0</v>
      </c>
      <c r="BC1085">
        <v>0</v>
      </c>
      <c r="BD1085">
        <v>401.776491803279</v>
      </c>
      <c r="BE1085">
        <v>-0.562634065901766</v>
      </c>
      <c r="BF1085">
        <v>0.181871790812841</v>
      </c>
      <c r="BG1085">
        <v>-1</v>
      </c>
      <c r="BH1085">
        <v>0</v>
      </c>
      <c r="BI1085">
        <v>0</v>
      </c>
      <c r="BJ1085" t="s">
        <v>205</v>
      </c>
      <c r="BK1085">
        <v>1.88467</v>
      </c>
      <c r="BL1085">
        <v>1.8816</v>
      </c>
      <c r="BM1085">
        <v>1.88311</v>
      </c>
      <c r="BN1085">
        <v>1.88187</v>
      </c>
      <c r="BO1085">
        <v>1.88376</v>
      </c>
      <c r="BP1085">
        <v>1.88308</v>
      </c>
      <c r="BQ1085">
        <v>1.88477</v>
      </c>
      <c r="BR1085">
        <v>1.88227</v>
      </c>
      <c r="BS1085" t="s">
        <v>206</v>
      </c>
      <c r="BT1085" t="s">
        <v>17</v>
      </c>
      <c r="BU1085" t="s">
        <v>17</v>
      </c>
      <c r="BV1085" t="s">
        <v>17</v>
      </c>
      <c r="BW1085" t="s">
        <v>207</v>
      </c>
      <c r="BX1085" t="s">
        <v>208</v>
      </c>
      <c r="BY1085" t="s">
        <v>209</v>
      </c>
      <c r="BZ1085" t="s">
        <v>209</v>
      </c>
      <c r="CA1085" t="s">
        <v>209</v>
      </c>
      <c r="CB1085" t="s">
        <v>209</v>
      </c>
      <c r="CC1085">
        <v>5</v>
      </c>
      <c r="CD1085">
        <v>0</v>
      </c>
      <c r="CE1085">
        <v>0</v>
      </c>
      <c r="CF1085">
        <v>0</v>
      </c>
      <c r="CG1085">
        <v>0</v>
      </c>
      <c r="CH1085">
        <v>2</v>
      </c>
      <c r="CI1085">
        <v>1327.29</v>
      </c>
      <c r="CJ1085">
        <v>0.227559</v>
      </c>
      <c r="CK1085">
        <v>9.1396</v>
      </c>
      <c r="CL1085">
        <v>10.4919</v>
      </c>
      <c r="CM1085">
        <v>30.0003</v>
      </c>
      <c r="CN1085">
        <v>10.1553</v>
      </c>
      <c r="CO1085">
        <v>10.4639</v>
      </c>
      <c r="CP1085">
        <v>-1</v>
      </c>
      <c r="CQ1085">
        <v>0</v>
      </c>
      <c r="CR1085">
        <v>100</v>
      </c>
      <c r="CS1085">
        <v>-999.9</v>
      </c>
      <c r="CT1085">
        <v>400</v>
      </c>
      <c r="CU1085">
        <v>9.776</v>
      </c>
      <c r="CV1085">
        <v>103.784</v>
      </c>
      <c r="CW1085">
        <v>103.303</v>
      </c>
    </row>
    <row r="1086" spans="1:101">
      <c r="A1086">
        <v>1072</v>
      </c>
      <c r="B1086">
        <v>1550671501.7</v>
      </c>
      <c r="C1086">
        <v>3528.40000009537</v>
      </c>
      <c r="D1086" t="s">
        <v>2367</v>
      </c>
      <c r="E1086" t="s">
        <v>2368</v>
      </c>
      <c r="F1086">
        <f>J1086+I1086+M1086*K1086</f>
        <v>0</v>
      </c>
      <c r="G1086">
        <f>(1000*AM1086)/(L1086*(AO1086+273.15))</f>
        <v>0</v>
      </c>
      <c r="H1086">
        <f>((G1086*F1086*(1-(AJ1086/1000)))/(100*K1086))*(BE1086/60)</f>
        <v>0</v>
      </c>
      <c r="I1086" t="s">
        <v>197</v>
      </c>
      <c r="J1086" t="s">
        <v>198</v>
      </c>
      <c r="K1086" t="s">
        <v>199</v>
      </c>
      <c r="L1086" t="s">
        <v>200</v>
      </c>
      <c r="M1086" t="s">
        <v>2120</v>
      </c>
      <c r="N1086" t="s">
        <v>2121</v>
      </c>
      <c r="O1086" t="s">
        <v>203</v>
      </c>
      <c r="P1086" t="s">
        <v>2362</v>
      </c>
      <c r="Q1086">
        <v>1550671501.7</v>
      </c>
      <c r="R1086">
        <f>AL1086*Y1086*(AJ1086-AK1086)/(100*AF1086*(1000-Y1086*AJ1086))</f>
        <v>0</v>
      </c>
      <c r="S1086">
        <f>AL1086*Y1086*(AI1086-AH1086*(1000-Y1086*AK1086)/(1000-Y1086*AJ1086))/(100*AF1086)</f>
        <v>0</v>
      </c>
      <c r="T1086">
        <f>(U1086/V1086*100)</f>
        <v>0</v>
      </c>
      <c r="U1086">
        <f>AJ1086*(AM1086+AN1086)/1000</f>
        <v>0</v>
      </c>
      <c r="V1086">
        <f>0.61365*exp(17.502*AO1086/(240.97+AO1086))</f>
        <v>0</v>
      </c>
      <c r="W1086">
        <v>129</v>
      </c>
      <c r="X1086">
        <v>9</v>
      </c>
      <c r="Y1086">
        <f>IF(W1086*$H$11&gt;=AA1086,1.0,(AA1086/(AA1086-W1086*$H$11)))</f>
        <v>0</v>
      </c>
      <c r="Z1086">
        <f>(Y1086-1)*100</f>
        <v>0</v>
      </c>
      <c r="AA1086">
        <f>MAX(0,($B$11+$C$11*AR1086)/(1+$D$11*AR1086)*AM1086/(AO1086+273)*$E$11)</f>
        <v>0</v>
      </c>
      <c r="AB1086">
        <f>$B$9*AS1086+$C$9*AT1086</f>
        <v>0</v>
      </c>
      <c r="AC1086">
        <f>AB1086*AD1086</f>
        <v>0</v>
      </c>
      <c r="AD1086">
        <f>($B$9*$D$7+$C$9*$D$7)/($B$9+$C$9)</f>
        <v>0</v>
      </c>
      <c r="AE1086">
        <f>($B$9*$K$7+$C$9*$K$7)/($B$9+$C$9)</f>
        <v>0</v>
      </c>
      <c r="AF1086">
        <v>10</v>
      </c>
      <c r="AG1086">
        <v>1550671501.7</v>
      </c>
      <c r="AH1086">
        <v>397.442</v>
      </c>
      <c r="AI1086">
        <v>398.672</v>
      </c>
      <c r="AJ1086">
        <v>9.87472</v>
      </c>
      <c r="AK1086">
        <v>2.88704</v>
      </c>
      <c r="AL1086">
        <v>1423.51</v>
      </c>
      <c r="AM1086">
        <v>99.5966</v>
      </c>
      <c r="AN1086">
        <v>0.0233467</v>
      </c>
      <c r="AO1086">
        <v>9.89059</v>
      </c>
      <c r="AP1086">
        <v>999.9</v>
      </c>
      <c r="AQ1086">
        <v>999.9</v>
      </c>
      <c r="AR1086">
        <v>10018.8</v>
      </c>
      <c r="AS1086">
        <v>0</v>
      </c>
      <c r="AT1086">
        <v>337.702</v>
      </c>
      <c r="AU1086">
        <v>0</v>
      </c>
      <c r="AV1086" t="s">
        <v>204</v>
      </c>
      <c r="AW1086">
        <v>0</v>
      </c>
      <c r="AX1086">
        <v>-1.442</v>
      </c>
      <c r="AY1086">
        <v>-0.036</v>
      </c>
      <c r="AZ1086">
        <v>0</v>
      </c>
      <c r="BA1086">
        <v>0</v>
      </c>
      <c r="BB1086">
        <v>0</v>
      </c>
      <c r="BC1086">
        <v>0</v>
      </c>
      <c r="BD1086">
        <v>401.761450819672</v>
      </c>
      <c r="BE1086">
        <v>-0.606657153782642</v>
      </c>
      <c r="BF1086">
        <v>0.191014251569371</v>
      </c>
      <c r="BG1086">
        <v>-1</v>
      </c>
      <c r="BH1086">
        <v>0</v>
      </c>
      <c r="BI1086">
        <v>0</v>
      </c>
      <c r="BJ1086" t="s">
        <v>205</v>
      </c>
      <c r="BK1086">
        <v>1.88469</v>
      </c>
      <c r="BL1086">
        <v>1.88159</v>
      </c>
      <c r="BM1086">
        <v>1.88311</v>
      </c>
      <c r="BN1086">
        <v>1.88187</v>
      </c>
      <c r="BO1086">
        <v>1.88376</v>
      </c>
      <c r="BP1086">
        <v>1.88307</v>
      </c>
      <c r="BQ1086">
        <v>1.88477</v>
      </c>
      <c r="BR1086">
        <v>1.88227</v>
      </c>
      <c r="BS1086" t="s">
        <v>206</v>
      </c>
      <c r="BT1086" t="s">
        <v>17</v>
      </c>
      <c r="BU1086" t="s">
        <v>17</v>
      </c>
      <c r="BV1086" t="s">
        <v>17</v>
      </c>
      <c r="BW1086" t="s">
        <v>207</v>
      </c>
      <c r="BX1086" t="s">
        <v>208</v>
      </c>
      <c r="BY1086" t="s">
        <v>209</v>
      </c>
      <c r="BZ1086" t="s">
        <v>209</v>
      </c>
      <c r="CA1086" t="s">
        <v>209</v>
      </c>
      <c r="CB1086" t="s">
        <v>209</v>
      </c>
      <c r="CC1086">
        <v>5</v>
      </c>
      <c r="CD1086">
        <v>0</v>
      </c>
      <c r="CE1086">
        <v>0</v>
      </c>
      <c r="CF1086">
        <v>0</v>
      </c>
      <c r="CG1086">
        <v>0</v>
      </c>
      <c r="CH1086">
        <v>2</v>
      </c>
      <c r="CI1086">
        <v>1324.47</v>
      </c>
      <c r="CJ1086">
        <v>0.227559</v>
      </c>
      <c r="CK1086">
        <v>9.15033</v>
      </c>
      <c r="CL1086">
        <v>10.4936</v>
      </c>
      <c r="CM1086">
        <v>30.0004</v>
      </c>
      <c r="CN1086">
        <v>10.1561</v>
      </c>
      <c r="CO1086">
        <v>10.4656</v>
      </c>
      <c r="CP1086">
        <v>-1</v>
      </c>
      <c r="CQ1086">
        <v>0</v>
      </c>
      <c r="CR1086">
        <v>100</v>
      </c>
      <c r="CS1086">
        <v>-999.9</v>
      </c>
      <c r="CT1086">
        <v>400</v>
      </c>
      <c r="CU1086">
        <v>9.73551</v>
      </c>
      <c r="CV1086">
        <v>103.783</v>
      </c>
      <c r="CW1086">
        <v>103.302</v>
      </c>
    </row>
    <row r="1087" spans="1:101">
      <c r="A1087">
        <v>1073</v>
      </c>
      <c r="B1087">
        <v>1550671503.7</v>
      </c>
      <c r="C1087">
        <v>3530.40000009537</v>
      </c>
      <c r="D1087" t="s">
        <v>2369</v>
      </c>
      <c r="E1087" t="s">
        <v>2370</v>
      </c>
      <c r="F1087">
        <f>J1087+I1087+M1087*K1087</f>
        <v>0</v>
      </c>
      <c r="G1087">
        <f>(1000*AM1087)/(L1087*(AO1087+273.15))</f>
        <v>0</v>
      </c>
      <c r="H1087">
        <f>((G1087*F1087*(1-(AJ1087/1000)))/(100*K1087))*(BE1087/60)</f>
        <v>0</v>
      </c>
      <c r="I1087" t="s">
        <v>197</v>
      </c>
      <c r="J1087" t="s">
        <v>198</v>
      </c>
      <c r="K1087" t="s">
        <v>199</v>
      </c>
      <c r="L1087" t="s">
        <v>200</v>
      </c>
      <c r="M1087" t="s">
        <v>2120</v>
      </c>
      <c r="N1087" t="s">
        <v>2121</v>
      </c>
      <c r="O1087" t="s">
        <v>203</v>
      </c>
      <c r="P1087" t="s">
        <v>2362</v>
      </c>
      <c r="Q1087">
        <v>1550671503.7</v>
      </c>
      <c r="R1087">
        <f>AL1087*Y1087*(AJ1087-AK1087)/(100*AF1087*(1000-Y1087*AJ1087))</f>
        <v>0</v>
      </c>
      <c r="S1087">
        <f>AL1087*Y1087*(AI1087-AH1087*(1000-Y1087*AK1087)/(1000-Y1087*AJ1087))/(100*AF1087)</f>
        <v>0</v>
      </c>
      <c r="T1087">
        <f>(U1087/V1087*100)</f>
        <v>0</v>
      </c>
      <c r="U1087">
        <f>AJ1087*(AM1087+AN1087)/1000</f>
        <v>0</v>
      </c>
      <c r="V1087">
        <f>0.61365*exp(17.502*AO1087/(240.97+AO1087))</f>
        <v>0</v>
      </c>
      <c r="W1087">
        <v>127</v>
      </c>
      <c r="X1087">
        <v>9</v>
      </c>
      <c r="Y1087">
        <f>IF(W1087*$H$11&gt;=AA1087,1.0,(AA1087/(AA1087-W1087*$H$11)))</f>
        <v>0</v>
      </c>
      <c r="Z1087">
        <f>(Y1087-1)*100</f>
        <v>0</v>
      </c>
      <c r="AA1087">
        <f>MAX(0,($B$11+$C$11*AR1087)/(1+$D$11*AR1087)*AM1087/(AO1087+273)*$E$11)</f>
        <v>0</v>
      </c>
      <c r="AB1087">
        <f>$B$9*AS1087+$C$9*AT1087</f>
        <v>0</v>
      </c>
      <c r="AC1087">
        <f>AB1087*AD1087</f>
        <v>0</v>
      </c>
      <c r="AD1087">
        <f>($B$9*$D$7+$C$9*$D$7)/($B$9+$C$9)</f>
        <v>0</v>
      </c>
      <c r="AE1087">
        <f>($B$9*$K$7+$C$9*$K$7)/($B$9+$C$9)</f>
        <v>0</v>
      </c>
      <c r="AF1087">
        <v>10</v>
      </c>
      <c r="AG1087">
        <v>1550671503.7</v>
      </c>
      <c r="AH1087">
        <v>397.396</v>
      </c>
      <c r="AI1087">
        <v>398.682</v>
      </c>
      <c r="AJ1087">
        <v>9.93109</v>
      </c>
      <c r="AK1087">
        <v>2.8873</v>
      </c>
      <c r="AL1087">
        <v>1423.19</v>
      </c>
      <c r="AM1087">
        <v>99.5962</v>
      </c>
      <c r="AN1087">
        <v>0.0233561</v>
      </c>
      <c r="AO1087">
        <v>9.90676</v>
      </c>
      <c r="AP1087">
        <v>999.9</v>
      </c>
      <c r="AQ1087">
        <v>999.9</v>
      </c>
      <c r="AR1087">
        <v>10005</v>
      </c>
      <c r="AS1087">
        <v>0</v>
      </c>
      <c r="AT1087">
        <v>333.282</v>
      </c>
      <c r="AU1087">
        <v>0</v>
      </c>
      <c r="AV1087" t="s">
        <v>204</v>
      </c>
      <c r="AW1087">
        <v>0</v>
      </c>
      <c r="AX1087">
        <v>-1.442</v>
      </c>
      <c r="AY1087">
        <v>-0.036</v>
      </c>
      <c r="AZ1087">
        <v>0</v>
      </c>
      <c r="BA1087">
        <v>0</v>
      </c>
      <c r="BB1087">
        <v>0</v>
      </c>
      <c r="BC1087">
        <v>0</v>
      </c>
      <c r="BD1087">
        <v>401.745106557377</v>
      </c>
      <c r="BE1087">
        <v>-0.644236936768173</v>
      </c>
      <c r="BF1087">
        <v>0.199149042439429</v>
      </c>
      <c r="BG1087">
        <v>-1</v>
      </c>
      <c r="BH1087">
        <v>0</v>
      </c>
      <c r="BI1087">
        <v>0</v>
      </c>
      <c r="BJ1087" t="s">
        <v>205</v>
      </c>
      <c r="BK1087">
        <v>1.88471</v>
      </c>
      <c r="BL1087">
        <v>1.88159</v>
      </c>
      <c r="BM1087">
        <v>1.88311</v>
      </c>
      <c r="BN1087">
        <v>1.88187</v>
      </c>
      <c r="BO1087">
        <v>1.88376</v>
      </c>
      <c r="BP1087">
        <v>1.88307</v>
      </c>
      <c r="BQ1087">
        <v>1.88477</v>
      </c>
      <c r="BR1087">
        <v>1.88229</v>
      </c>
      <c r="BS1087" t="s">
        <v>206</v>
      </c>
      <c r="BT1087" t="s">
        <v>17</v>
      </c>
      <c r="BU1087" t="s">
        <v>17</v>
      </c>
      <c r="BV1087" t="s">
        <v>17</v>
      </c>
      <c r="BW1087" t="s">
        <v>207</v>
      </c>
      <c r="BX1087" t="s">
        <v>208</v>
      </c>
      <c r="BY1087" t="s">
        <v>209</v>
      </c>
      <c r="BZ1087" t="s">
        <v>209</v>
      </c>
      <c r="CA1087" t="s">
        <v>209</v>
      </c>
      <c r="CB1087" t="s">
        <v>209</v>
      </c>
      <c r="CC1087">
        <v>5</v>
      </c>
      <c r="CD1087">
        <v>0</v>
      </c>
      <c r="CE1087">
        <v>0</v>
      </c>
      <c r="CF1087">
        <v>0</v>
      </c>
      <c r="CG1087">
        <v>0</v>
      </c>
      <c r="CH1087">
        <v>2</v>
      </c>
      <c r="CI1087">
        <v>1325.57</v>
      </c>
      <c r="CJ1087">
        <v>0.229694</v>
      </c>
      <c r="CK1087">
        <v>9.16096</v>
      </c>
      <c r="CL1087">
        <v>10.4954</v>
      </c>
      <c r="CM1087">
        <v>30.0004</v>
      </c>
      <c r="CN1087">
        <v>10.1572</v>
      </c>
      <c r="CO1087">
        <v>10.4678</v>
      </c>
      <c r="CP1087">
        <v>-1</v>
      </c>
      <c r="CQ1087">
        <v>0</v>
      </c>
      <c r="CR1087">
        <v>100</v>
      </c>
      <c r="CS1087">
        <v>-999.9</v>
      </c>
      <c r="CT1087">
        <v>400</v>
      </c>
      <c r="CU1087">
        <v>9.68217</v>
      </c>
      <c r="CV1087">
        <v>103.782</v>
      </c>
      <c r="CW1087">
        <v>103.301</v>
      </c>
    </row>
    <row r="1088" spans="1:101">
      <c r="A1088">
        <v>1074</v>
      </c>
      <c r="B1088">
        <v>1550671505.7</v>
      </c>
      <c r="C1088">
        <v>3532.40000009537</v>
      </c>
      <c r="D1088" t="s">
        <v>2371</v>
      </c>
      <c r="E1088" t="s">
        <v>2372</v>
      </c>
      <c r="F1088">
        <f>J1088+I1088+M1088*K1088</f>
        <v>0</v>
      </c>
      <c r="G1088">
        <f>(1000*AM1088)/(L1088*(AO1088+273.15))</f>
        <v>0</v>
      </c>
      <c r="H1088">
        <f>((G1088*F1088*(1-(AJ1088/1000)))/(100*K1088))*(BE1088/60)</f>
        <v>0</v>
      </c>
      <c r="I1088" t="s">
        <v>197</v>
      </c>
      <c r="J1088" t="s">
        <v>198</v>
      </c>
      <c r="K1088" t="s">
        <v>199</v>
      </c>
      <c r="L1088" t="s">
        <v>200</v>
      </c>
      <c r="M1088" t="s">
        <v>2120</v>
      </c>
      <c r="N1088" t="s">
        <v>2121</v>
      </c>
      <c r="O1088" t="s">
        <v>203</v>
      </c>
      <c r="P1088" t="s">
        <v>2362</v>
      </c>
      <c r="Q1088">
        <v>1550671505.7</v>
      </c>
      <c r="R1088">
        <f>AL1088*Y1088*(AJ1088-AK1088)/(100*AF1088*(1000-Y1088*AJ1088))</f>
        <v>0</v>
      </c>
      <c r="S1088">
        <f>AL1088*Y1088*(AI1088-AH1088*(1000-Y1088*AK1088)/(1000-Y1088*AJ1088))/(100*AF1088)</f>
        <v>0</v>
      </c>
      <c r="T1088">
        <f>(U1088/V1088*100)</f>
        <v>0</v>
      </c>
      <c r="U1088">
        <f>AJ1088*(AM1088+AN1088)/1000</f>
        <v>0</v>
      </c>
      <c r="V1088">
        <f>0.61365*exp(17.502*AO1088/(240.97+AO1088))</f>
        <v>0</v>
      </c>
      <c r="W1088">
        <v>139</v>
      </c>
      <c r="X1088">
        <v>10</v>
      </c>
      <c r="Y1088">
        <f>IF(W1088*$H$11&gt;=AA1088,1.0,(AA1088/(AA1088-W1088*$H$11)))</f>
        <v>0</v>
      </c>
      <c r="Z1088">
        <f>(Y1088-1)*100</f>
        <v>0</v>
      </c>
      <c r="AA1088">
        <f>MAX(0,($B$11+$C$11*AR1088)/(1+$D$11*AR1088)*AM1088/(AO1088+273)*$E$11)</f>
        <v>0</v>
      </c>
      <c r="AB1088">
        <f>$B$9*AS1088+$C$9*AT1088</f>
        <v>0</v>
      </c>
      <c r="AC1088">
        <f>AB1088*AD1088</f>
        <v>0</v>
      </c>
      <c r="AD1088">
        <f>($B$9*$D$7+$C$9*$D$7)/($B$9+$C$9)</f>
        <v>0</v>
      </c>
      <c r="AE1088">
        <f>($B$9*$K$7+$C$9*$K$7)/($B$9+$C$9)</f>
        <v>0</v>
      </c>
      <c r="AF1088">
        <v>10</v>
      </c>
      <c r="AG1088">
        <v>1550671505.7</v>
      </c>
      <c r="AH1088">
        <v>397.404</v>
      </c>
      <c r="AI1088">
        <v>398.705</v>
      </c>
      <c r="AJ1088">
        <v>9.97688</v>
      </c>
      <c r="AK1088">
        <v>2.88707</v>
      </c>
      <c r="AL1088">
        <v>1423.36</v>
      </c>
      <c r="AM1088">
        <v>99.5951</v>
      </c>
      <c r="AN1088">
        <v>0.0234173</v>
      </c>
      <c r="AO1088">
        <v>9.90778</v>
      </c>
      <c r="AP1088">
        <v>999.9</v>
      </c>
      <c r="AQ1088">
        <v>999.9</v>
      </c>
      <c r="AR1088">
        <v>9993.75</v>
      </c>
      <c r="AS1088">
        <v>0</v>
      </c>
      <c r="AT1088">
        <v>328.677</v>
      </c>
      <c r="AU1088">
        <v>0</v>
      </c>
      <c r="AV1088" t="s">
        <v>204</v>
      </c>
      <c r="AW1088">
        <v>0</v>
      </c>
      <c r="AX1088">
        <v>-1.442</v>
      </c>
      <c r="AY1088">
        <v>-0.036</v>
      </c>
      <c r="AZ1088">
        <v>0</v>
      </c>
      <c r="BA1088">
        <v>0</v>
      </c>
      <c r="BB1088">
        <v>0</v>
      </c>
      <c r="BC1088">
        <v>0</v>
      </c>
      <c r="BD1088">
        <v>401.727426229508</v>
      </c>
      <c r="BE1088">
        <v>-0.673924879561819</v>
      </c>
      <c r="BF1088">
        <v>0.205839342016654</v>
      </c>
      <c r="BG1088">
        <v>-1</v>
      </c>
      <c r="BH1088">
        <v>0</v>
      </c>
      <c r="BI1088">
        <v>0</v>
      </c>
      <c r="BJ1088" t="s">
        <v>205</v>
      </c>
      <c r="BK1088">
        <v>1.88469</v>
      </c>
      <c r="BL1088">
        <v>1.8816</v>
      </c>
      <c r="BM1088">
        <v>1.88312</v>
      </c>
      <c r="BN1088">
        <v>1.88187</v>
      </c>
      <c r="BO1088">
        <v>1.88376</v>
      </c>
      <c r="BP1088">
        <v>1.88308</v>
      </c>
      <c r="BQ1088">
        <v>1.88477</v>
      </c>
      <c r="BR1088">
        <v>1.88229</v>
      </c>
      <c r="BS1088" t="s">
        <v>206</v>
      </c>
      <c r="BT1088" t="s">
        <v>17</v>
      </c>
      <c r="BU1088" t="s">
        <v>17</v>
      </c>
      <c r="BV1088" t="s">
        <v>17</v>
      </c>
      <c r="BW1088" t="s">
        <v>207</v>
      </c>
      <c r="BX1088" t="s">
        <v>208</v>
      </c>
      <c r="BY1088" t="s">
        <v>209</v>
      </c>
      <c r="BZ1088" t="s">
        <v>209</v>
      </c>
      <c r="CA1088" t="s">
        <v>209</v>
      </c>
      <c r="CB1088" t="s">
        <v>209</v>
      </c>
      <c r="CC1088">
        <v>5</v>
      </c>
      <c r="CD1088">
        <v>0</v>
      </c>
      <c r="CE1088">
        <v>0</v>
      </c>
      <c r="CF1088">
        <v>0</v>
      </c>
      <c r="CG1088">
        <v>0</v>
      </c>
      <c r="CH1088">
        <v>2</v>
      </c>
      <c r="CI1088">
        <v>1316.74</v>
      </c>
      <c r="CJ1088">
        <v>0.223288</v>
      </c>
      <c r="CK1088">
        <v>9.17089</v>
      </c>
      <c r="CL1088">
        <v>10.4972</v>
      </c>
      <c r="CM1088">
        <v>30.0005</v>
      </c>
      <c r="CN1088">
        <v>10.159</v>
      </c>
      <c r="CO1088">
        <v>10.4701</v>
      </c>
      <c r="CP1088">
        <v>-1</v>
      </c>
      <c r="CQ1088">
        <v>0</v>
      </c>
      <c r="CR1088">
        <v>100</v>
      </c>
      <c r="CS1088">
        <v>-999.9</v>
      </c>
      <c r="CT1088">
        <v>400</v>
      </c>
      <c r="CU1088">
        <v>9.65125</v>
      </c>
      <c r="CV1088">
        <v>103.781</v>
      </c>
      <c r="CW1088">
        <v>103.301</v>
      </c>
    </row>
    <row r="1089" spans="1:101">
      <c r="A1089">
        <v>1075</v>
      </c>
      <c r="B1089">
        <v>1550671507.7</v>
      </c>
      <c r="C1089">
        <v>3534.40000009537</v>
      </c>
      <c r="D1089" t="s">
        <v>2373</v>
      </c>
      <c r="E1089" t="s">
        <v>2374</v>
      </c>
      <c r="F1089">
        <f>J1089+I1089+M1089*K1089</f>
        <v>0</v>
      </c>
      <c r="G1089">
        <f>(1000*AM1089)/(L1089*(AO1089+273.15))</f>
        <v>0</v>
      </c>
      <c r="H1089">
        <f>((G1089*F1089*(1-(AJ1089/1000)))/(100*K1089))*(BE1089/60)</f>
        <v>0</v>
      </c>
      <c r="I1089" t="s">
        <v>197</v>
      </c>
      <c r="J1089" t="s">
        <v>198</v>
      </c>
      <c r="K1089" t="s">
        <v>199</v>
      </c>
      <c r="L1089" t="s">
        <v>200</v>
      </c>
      <c r="M1089" t="s">
        <v>2120</v>
      </c>
      <c r="N1089" t="s">
        <v>2121</v>
      </c>
      <c r="O1089" t="s">
        <v>203</v>
      </c>
      <c r="P1089" t="s">
        <v>2362</v>
      </c>
      <c r="Q1089">
        <v>1550671507.7</v>
      </c>
      <c r="R1089">
        <f>AL1089*Y1089*(AJ1089-AK1089)/(100*AF1089*(1000-Y1089*AJ1089))</f>
        <v>0</v>
      </c>
      <c r="S1089">
        <f>AL1089*Y1089*(AI1089-AH1089*(1000-Y1089*AK1089)/(1000-Y1089*AJ1089))/(100*AF1089)</f>
        <v>0</v>
      </c>
      <c r="T1089">
        <f>(U1089/V1089*100)</f>
        <v>0</v>
      </c>
      <c r="U1089">
        <f>AJ1089*(AM1089+AN1089)/1000</f>
        <v>0</v>
      </c>
      <c r="V1089">
        <f>0.61365*exp(17.502*AO1089/(240.97+AO1089))</f>
        <v>0</v>
      </c>
      <c r="W1089">
        <v>149</v>
      </c>
      <c r="X1089">
        <v>10</v>
      </c>
      <c r="Y1089">
        <f>IF(W1089*$H$11&gt;=AA1089,1.0,(AA1089/(AA1089-W1089*$H$11)))</f>
        <v>0</v>
      </c>
      <c r="Z1089">
        <f>(Y1089-1)*100</f>
        <v>0</v>
      </c>
      <c r="AA1089">
        <f>MAX(0,($B$11+$C$11*AR1089)/(1+$D$11*AR1089)*AM1089/(AO1089+273)*$E$11)</f>
        <v>0</v>
      </c>
      <c r="AB1089">
        <f>$B$9*AS1089+$C$9*AT1089</f>
        <v>0</v>
      </c>
      <c r="AC1089">
        <f>AB1089*AD1089</f>
        <v>0</v>
      </c>
      <c r="AD1089">
        <f>($B$9*$D$7+$C$9*$D$7)/($B$9+$C$9)</f>
        <v>0</v>
      </c>
      <c r="AE1089">
        <f>($B$9*$K$7+$C$9*$K$7)/($B$9+$C$9)</f>
        <v>0</v>
      </c>
      <c r="AF1089">
        <v>10</v>
      </c>
      <c r="AG1089">
        <v>1550671507.7</v>
      </c>
      <c r="AH1089">
        <v>397.399</v>
      </c>
      <c r="AI1089">
        <v>398.692</v>
      </c>
      <c r="AJ1089">
        <v>10.0099</v>
      </c>
      <c r="AK1089">
        <v>2.88719</v>
      </c>
      <c r="AL1089">
        <v>1423.47</v>
      </c>
      <c r="AM1089">
        <v>99.5963</v>
      </c>
      <c r="AN1089">
        <v>0.0233941</v>
      </c>
      <c r="AO1089">
        <v>9.8955</v>
      </c>
      <c r="AP1089">
        <v>999.9</v>
      </c>
      <c r="AQ1089">
        <v>999.9</v>
      </c>
      <c r="AR1089">
        <v>10004.4</v>
      </c>
      <c r="AS1089">
        <v>0</v>
      </c>
      <c r="AT1089">
        <v>325.168</v>
      </c>
      <c r="AU1089">
        <v>0</v>
      </c>
      <c r="AV1089" t="s">
        <v>204</v>
      </c>
      <c r="AW1089">
        <v>0</v>
      </c>
      <c r="AX1089">
        <v>-1.442</v>
      </c>
      <c r="AY1089">
        <v>-0.036</v>
      </c>
      <c r="AZ1089">
        <v>0</v>
      </c>
      <c r="BA1089">
        <v>0</v>
      </c>
      <c r="BB1089">
        <v>0</v>
      </c>
      <c r="BC1089">
        <v>0</v>
      </c>
      <c r="BD1089">
        <v>401.709327868852</v>
      </c>
      <c r="BE1089">
        <v>-0.689061364305057</v>
      </c>
      <c r="BF1089">
        <v>0.209253413025143</v>
      </c>
      <c r="BG1089">
        <v>-1</v>
      </c>
      <c r="BH1089">
        <v>0</v>
      </c>
      <c r="BI1089">
        <v>0</v>
      </c>
      <c r="BJ1089" t="s">
        <v>205</v>
      </c>
      <c r="BK1089">
        <v>1.8847</v>
      </c>
      <c r="BL1089">
        <v>1.88161</v>
      </c>
      <c r="BM1089">
        <v>1.88311</v>
      </c>
      <c r="BN1089">
        <v>1.88187</v>
      </c>
      <c r="BO1089">
        <v>1.88377</v>
      </c>
      <c r="BP1089">
        <v>1.88308</v>
      </c>
      <c r="BQ1089">
        <v>1.88477</v>
      </c>
      <c r="BR1089">
        <v>1.8823</v>
      </c>
      <c r="BS1089" t="s">
        <v>206</v>
      </c>
      <c r="BT1089" t="s">
        <v>17</v>
      </c>
      <c r="BU1089" t="s">
        <v>17</v>
      </c>
      <c r="BV1089" t="s">
        <v>17</v>
      </c>
      <c r="BW1089" t="s">
        <v>207</v>
      </c>
      <c r="BX1089" t="s">
        <v>208</v>
      </c>
      <c r="BY1089" t="s">
        <v>209</v>
      </c>
      <c r="BZ1089" t="s">
        <v>209</v>
      </c>
      <c r="CA1089" t="s">
        <v>209</v>
      </c>
      <c r="CB1089" t="s">
        <v>209</v>
      </c>
      <c r="CC1089">
        <v>5</v>
      </c>
      <c r="CD1089">
        <v>0</v>
      </c>
      <c r="CE1089">
        <v>0</v>
      </c>
      <c r="CF1089">
        <v>0</v>
      </c>
      <c r="CG1089">
        <v>0</v>
      </c>
      <c r="CH1089">
        <v>2</v>
      </c>
      <c r="CI1089">
        <v>1309.4</v>
      </c>
      <c r="CJ1089">
        <v>0.216882</v>
      </c>
      <c r="CK1089">
        <v>9.18041</v>
      </c>
      <c r="CL1089">
        <v>10.4989</v>
      </c>
      <c r="CM1089">
        <v>30.0005</v>
      </c>
      <c r="CN1089">
        <v>10.1607</v>
      </c>
      <c r="CO1089">
        <v>10.4724</v>
      </c>
      <c r="CP1089">
        <v>-1</v>
      </c>
      <c r="CQ1089">
        <v>0</v>
      </c>
      <c r="CR1089">
        <v>100</v>
      </c>
      <c r="CS1089">
        <v>-999.9</v>
      </c>
      <c r="CT1089">
        <v>400</v>
      </c>
      <c r="CU1089">
        <v>9.60291</v>
      </c>
      <c r="CV1089">
        <v>103.78</v>
      </c>
      <c r="CW1089">
        <v>103.3</v>
      </c>
    </row>
    <row r="1090" spans="1:101">
      <c r="A1090">
        <v>1076</v>
      </c>
      <c r="B1090">
        <v>1550671509.7</v>
      </c>
      <c r="C1090">
        <v>3536.40000009537</v>
      </c>
      <c r="D1090" t="s">
        <v>2375</v>
      </c>
      <c r="E1090" t="s">
        <v>2376</v>
      </c>
      <c r="F1090">
        <f>J1090+I1090+M1090*K1090</f>
        <v>0</v>
      </c>
      <c r="G1090">
        <f>(1000*AM1090)/(L1090*(AO1090+273.15))</f>
        <v>0</v>
      </c>
      <c r="H1090">
        <f>((G1090*F1090*(1-(AJ1090/1000)))/(100*K1090))*(BE1090/60)</f>
        <v>0</v>
      </c>
      <c r="I1090" t="s">
        <v>197</v>
      </c>
      <c r="J1090" t="s">
        <v>198</v>
      </c>
      <c r="K1090" t="s">
        <v>199</v>
      </c>
      <c r="L1090" t="s">
        <v>200</v>
      </c>
      <c r="M1090" t="s">
        <v>2120</v>
      </c>
      <c r="N1090" t="s">
        <v>2121</v>
      </c>
      <c r="O1090" t="s">
        <v>203</v>
      </c>
      <c r="P1090" t="s">
        <v>2362</v>
      </c>
      <c r="Q1090">
        <v>1550671509.7</v>
      </c>
      <c r="R1090">
        <f>AL1090*Y1090*(AJ1090-AK1090)/(100*AF1090*(1000-Y1090*AJ1090))</f>
        <v>0</v>
      </c>
      <c r="S1090">
        <f>AL1090*Y1090*(AI1090-AH1090*(1000-Y1090*AK1090)/(1000-Y1090*AJ1090))/(100*AF1090)</f>
        <v>0</v>
      </c>
      <c r="T1090">
        <f>(U1090/V1090*100)</f>
        <v>0</v>
      </c>
      <c r="U1090">
        <f>AJ1090*(AM1090+AN1090)/1000</f>
        <v>0</v>
      </c>
      <c r="V1090">
        <f>0.61365*exp(17.502*AO1090/(240.97+AO1090))</f>
        <v>0</v>
      </c>
      <c r="W1090">
        <v>156</v>
      </c>
      <c r="X1090">
        <v>11</v>
      </c>
      <c r="Y1090">
        <f>IF(W1090*$H$11&gt;=AA1090,1.0,(AA1090/(AA1090-W1090*$H$11)))</f>
        <v>0</v>
      </c>
      <c r="Z1090">
        <f>(Y1090-1)*100</f>
        <v>0</v>
      </c>
      <c r="AA1090">
        <f>MAX(0,($B$11+$C$11*AR1090)/(1+$D$11*AR1090)*AM1090/(AO1090+273)*$E$11)</f>
        <v>0</v>
      </c>
      <c r="AB1090">
        <f>$B$9*AS1090+$C$9*AT1090</f>
        <v>0</v>
      </c>
      <c r="AC1090">
        <f>AB1090*AD1090</f>
        <v>0</v>
      </c>
      <c r="AD1090">
        <f>($B$9*$D$7+$C$9*$D$7)/($B$9+$C$9)</f>
        <v>0</v>
      </c>
      <c r="AE1090">
        <f>($B$9*$K$7+$C$9*$K$7)/($B$9+$C$9)</f>
        <v>0</v>
      </c>
      <c r="AF1090">
        <v>10</v>
      </c>
      <c r="AG1090">
        <v>1550671509.7</v>
      </c>
      <c r="AH1090">
        <v>397.356</v>
      </c>
      <c r="AI1090">
        <v>398.692</v>
      </c>
      <c r="AJ1090">
        <v>10.0463</v>
      </c>
      <c r="AK1090">
        <v>2.88736</v>
      </c>
      <c r="AL1090">
        <v>1423.67</v>
      </c>
      <c r="AM1090">
        <v>99.5964</v>
      </c>
      <c r="AN1090">
        <v>0.0234777</v>
      </c>
      <c r="AO1090">
        <v>9.89721</v>
      </c>
      <c r="AP1090">
        <v>999.9</v>
      </c>
      <c r="AQ1090">
        <v>999.9</v>
      </c>
      <c r="AR1090">
        <v>10006.2</v>
      </c>
      <c r="AS1090">
        <v>0</v>
      </c>
      <c r="AT1090">
        <v>324.136</v>
      </c>
      <c r="AU1090">
        <v>0</v>
      </c>
      <c r="AV1090" t="s">
        <v>204</v>
      </c>
      <c r="AW1090">
        <v>0</v>
      </c>
      <c r="AX1090">
        <v>-1.442</v>
      </c>
      <c r="AY1090">
        <v>-0.036</v>
      </c>
      <c r="AZ1090">
        <v>0</v>
      </c>
      <c r="BA1090">
        <v>0</v>
      </c>
      <c r="BB1090">
        <v>0</v>
      </c>
      <c r="BC1090">
        <v>0</v>
      </c>
      <c r="BD1090">
        <v>401.691286885246</v>
      </c>
      <c r="BE1090">
        <v>-0.69778963791373</v>
      </c>
      <c r="BF1090">
        <v>0.211187022992565</v>
      </c>
      <c r="BG1090">
        <v>-1</v>
      </c>
      <c r="BH1090">
        <v>0</v>
      </c>
      <c r="BI1090">
        <v>0</v>
      </c>
      <c r="BJ1090" t="s">
        <v>205</v>
      </c>
      <c r="BK1090">
        <v>1.8847</v>
      </c>
      <c r="BL1090">
        <v>1.8816</v>
      </c>
      <c r="BM1090">
        <v>1.88311</v>
      </c>
      <c r="BN1090">
        <v>1.88187</v>
      </c>
      <c r="BO1090">
        <v>1.88377</v>
      </c>
      <c r="BP1090">
        <v>1.88307</v>
      </c>
      <c r="BQ1090">
        <v>1.88477</v>
      </c>
      <c r="BR1090">
        <v>1.8823</v>
      </c>
      <c r="BS1090" t="s">
        <v>206</v>
      </c>
      <c r="BT1090" t="s">
        <v>17</v>
      </c>
      <c r="BU1090" t="s">
        <v>17</v>
      </c>
      <c r="BV1090" t="s">
        <v>17</v>
      </c>
      <c r="BW1090" t="s">
        <v>207</v>
      </c>
      <c r="BX1090" t="s">
        <v>208</v>
      </c>
      <c r="BY1090" t="s">
        <v>209</v>
      </c>
      <c r="BZ1090" t="s">
        <v>209</v>
      </c>
      <c r="CA1090" t="s">
        <v>209</v>
      </c>
      <c r="CB1090" t="s">
        <v>209</v>
      </c>
      <c r="CC1090">
        <v>5</v>
      </c>
      <c r="CD1090">
        <v>0</v>
      </c>
      <c r="CE1090">
        <v>0</v>
      </c>
      <c r="CF1090">
        <v>0</v>
      </c>
      <c r="CG1090">
        <v>0</v>
      </c>
      <c r="CH1090">
        <v>2</v>
      </c>
      <c r="CI1090">
        <v>1304.37</v>
      </c>
      <c r="CJ1090">
        <v>0.212611</v>
      </c>
      <c r="CK1090">
        <v>9.19036</v>
      </c>
      <c r="CL1090">
        <v>10.5011</v>
      </c>
      <c r="CM1090">
        <v>30.0005</v>
      </c>
      <c r="CN1090">
        <v>10.1626</v>
      </c>
      <c r="CO1090">
        <v>10.4748</v>
      </c>
      <c r="CP1090">
        <v>-1</v>
      </c>
      <c r="CQ1090">
        <v>0</v>
      </c>
      <c r="CR1090">
        <v>100</v>
      </c>
      <c r="CS1090">
        <v>-999.9</v>
      </c>
      <c r="CT1090">
        <v>400</v>
      </c>
      <c r="CU1090">
        <v>9.56186</v>
      </c>
      <c r="CV1090">
        <v>103.78</v>
      </c>
      <c r="CW1090">
        <v>103.299</v>
      </c>
    </row>
    <row r="1091" spans="1:101">
      <c r="A1091">
        <v>1077</v>
      </c>
      <c r="B1091">
        <v>1550671511.8</v>
      </c>
      <c r="C1091">
        <v>3538.5</v>
      </c>
      <c r="D1091" t="s">
        <v>2377</v>
      </c>
      <c r="E1091" t="s">
        <v>2378</v>
      </c>
      <c r="F1091">
        <f>J1091+I1091+M1091*K1091</f>
        <v>0</v>
      </c>
      <c r="G1091">
        <f>(1000*AM1091)/(L1091*(AO1091+273.15))</f>
        <v>0</v>
      </c>
      <c r="H1091">
        <f>((G1091*F1091*(1-(AJ1091/1000)))/(100*K1091))*(BE1091/60)</f>
        <v>0</v>
      </c>
      <c r="I1091" t="s">
        <v>197</v>
      </c>
      <c r="J1091" t="s">
        <v>198</v>
      </c>
      <c r="K1091" t="s">
        <v>199</v>
      </c>
      <c r="L1091" t="s">
        <v>200</v>
      </c>
      <c r="M1091" t="s">
        <v>2120</v>
      </c>
      <c r="N1091" t="s">
        <v>2121</v>
      </c>
      <c r="O1091" t="s">
        <v>203</v>
      </c>
      <c r="P1091" t="s">
        <v>2362</v>
      </c>
      <c r="Q1091">
        <v>1550671511.8</v>
      </c>
      <c r="R1091">
        <f>AL1091*Y1091*(AJ1091-AK1091)/(100*AF1091*(1000-Y1091*AJ1091))</f>
        <v>0</v>
      </c>
      <c r="S1091">
        <f>AL1091*Y1091*(AI1091-AH1091*(1000-Y1091*AK1091)/(1000-Y1091*AJ1091))/(100*AF1091)</f>
        <v>0</v>
      </c>
      <c r="T1091">
        <f>(U1091/V1091*100)</f>
        <v>0</v>
      </c>
      <c r="U1091">
        <f>AJ1091*(AM1091+AN1091)/1000</f>
        <v>0</v>
      </c>
      <c r="V1091">
        <f>0.61365*exp(17.502*AO1091/(240.97+AO1091))</f>
        <v>0</v>
      </c>
      <c r="W1091">
        <v>161</v>
      </c>
      <c r="X1091">
        <v>11</v>
      </c>
      <c r="Y1091">
        <f>IF(W1091*$H$11&gt;=AA1091,1.0,(AA1091/(AA1091-W1091*$H$11)))</f>
        <v>0</v>
      </c>
      <c r="Z1091">
        <f>(Y1091-1)*100</f>
        <v>0</v>
      </c>
      <c r="AA1091">
        <f>MAX(0,($B$11+$C$11*AR1091)/(1+$D$11*AR1091)*AM1091/(AO1091+273)*$E$11)</f>
        <v>0</v>
      </c>
      <c r="AB1091">
        <f>$B$9*AS1091+$C$9*AT1091</f>
        <v>0</v>
      </c>
      <c r="AC1091">
        <f>AB1091*AD1091</f>
        <v>0</v>
      </c>
      <c r="AD1091">
        <f>($B$9*$D$7+$C$9*$D$7)/($B$9+$C$9)</f>
        <v>0</v>
      </c>
      <c r="AE1091">
        <f>($B$9*$K$7+$C$9*$K$7)/($B$9+$C$9)</f>
        <v>0</v>
      </c>
      <c r="AF1091">
        <v>10</v>
      </c>
      <c r="AG1091">
        <v>1550671511.8</v>
      </c>
      <c r="AH1091">
        <v>397.348</v>
      </c>
      <c r="AI1091">
        <v>398.686</v>
      </c>
      <c r="AJ1091">
        <v>10.0798</v>
      </c>
      <c r="AK1091">
        <v>2.88769</v>
      </c>
      <c r="AL1091">
        <v>1424.06</v>
      </c>
      <c r="AM1091">
        <v>99.5957</v>
      </c>
      <c r="AN1091">
        <v>0.0234827</v>
      </c>
      <c r="AO1091">
        <v>9.89669</v>
      </c>
      <c r="AP1091">
        <v>999.9</v>
      </c>
      <c r="AQ1091">
        <v>999.9</v>
      </c>
      <c r="AR1091">
        <v>10013.1</v>
      </c>
      <c r="AS1091">
        <v>0</v>
      </c>
      <c r="AT1091">
        <v>322.958</v>
      </c>
      <c r="AU1091">
        <v>0</v>
      </c>
      <c r="AV1091" t="s">
        <v>204</v>
      </c>
      <c r="AW1091">
        <v>0</v>
      </c>
      <c r="AX1091">
        <v>-1.442</v>
      </c>
      <c r="AY1091">
        <v>-0.036</v>
      </c>
      <c r="AZ1091">
        <v>0</v>
      </c>
      <c r="BA1091">
        <v>0</v>
      </c>
      <c r="BB1091">
        <v>0</v>
      </c>
      <c r="BC1091">
        <v>0</v>
      </c>
      <c r="BD1091">
        <v>401.672598360656</v>
      </c>
      <c r="BE1091">
        <v>-0.701606934872029</v>
      </c>
      <c r="BF1091">
        <v>0.212056776337742</v>
      </c>
      <c r="BG1091">
        <v>-1</v>
      </c>
      <c r="BH1091">
        <v>0</v>
      </c>
      <c r="BI1091">
        <v>0</v>
      </c>
      <c r="BJ1091" t="s">
        <v>205</v>
      </c>
      <c r="BK1091">
        <v>1.8847</v>
      </c>
      <c r="BL1091">
        <v>1.88159</v>
      </c>
      <c r="BM1091">
        <v>1.88311</v>
      </c>
      <c r="BN1091">
        <v>1.88187</v>
      </c>
      <c r="BO1091">
        <v>1.88374</v>
      </c>
      <c r="BP1091">
        <v>1.88307</v>
      </c>
      <c r="BQ1091">
        <v>1.88477</v>
      </c>
      <c r="BR1091">
        <v>1.8823</v>
      </c>
      <c r="BS1091" t="s">
        <v>206</v>
      </c>
      <c r="BT1091" t="s">
        <v>17</v>
      </c>
      <c r="BU1091" t="s">
        <v>17</v>
      </c>
      <c r="BV1091" t="s">
        <v>17</v>
      </c>
      <c r="BW1091" t="s">
        <v>207</v>
      </c>
      <c r="BX1091" t="s">
        <v>208</v>
      </c>
      <c r="BY1091" t="s">
        <v>209</v>
      </c>
      <c r="BZ1091" t="s">
        <v>209</v>
      </c>
      <c r="CA1091" t="s">
        <v>209</v>
      </c>
      <c r="CB1091" t="s">
        <v>209</v>
      </c>
      <c r="CC1091">
        <v>5</v>
      </c>
      <c r="CD1091">
        <v>0</v>
      </c>
      <c r="CE1091">
        <v>0</v>
      </c>
      <c r="CF1091">
        <v>0</v>
      </c>
      <c r="CG1091">
        <v>0</v>
      </c>
      <c r="CH1091">
        <v>2</v>
      </c>
      <c r="CI1091">
        <v>1300.88</v>
      </c>
      <c r="CJ1091">
        <v>0.210476</v>
      </c>
      <c r="CK1091">
        <v>9.20057</v>
      </c>
      <c r="CL1091">
        <v>10.5034</v>
      </c>
      <c r="CM1091">
        <v>30.0006</v>
      </c>
      <c r="CN1091">
        <v>10.1649</v>
      </c>
      <c r="CO1091">
        <v>10.4774</v>
      </c>
      <c r="CP1091">
        <v>-1</v>
      </c>
      <c r="CQ1091">
        <v>0</v>
      </c>
      <c r="CR1091">
        <v>100</v>
      </c>
      <c r="CS1091">
        <v>-999.9</v>
      </c>
      <c r="CT1091">
        <v>400</v>
      </c>
      <c r="CU1091">
        <v>9.51188</v>
      </c>
      <c r="CV1091">
        <v>103.779</v>
      </c>
      <c r="CW1091">
        <v>103.299</v>
      </c>
    </row>
    <row r="1092" spans="1:101">
      <c r="A1092">
        <v>1078</v>
      </c>
      <c r="B1092">
        <v>1550671513.7</v>
      </c>
      <c r="C1092">
        <v>3540.40000009537</v>
      </c>
      <c r="D1092" t="s">
        <v>2379</v>
      </c>
      <c r="E1092" t="s">
        <v>2380</v>
      </c>
      <c r="F1092">
        <f>J1092+I1092+M1092*K1092</f>
        <v>0</v>
      </c>
      <c r="G1092">
        <f>(1000*AM1092)/(L1092*(AO1092+273.15))</f>
        <v>0</v>
      </c>
      <c r="H1092">
        <f>((G1092*F1092*(1-(AJ1092/1000)))/(100*K1092))*(BE1092/60)</f>
        <v>0</v>
      </c>
      <c r="I1092" t="s">
        <v>197</v>
      </c>
      <c r="J1092" t="s">
        <v>198</v>
      </c>
      <c r="K1092" t="s">
        <v>199</v>
      </c>
      <c r="L1092" t="s">
        <v>200</v>
      </c>
      <c r="M1092" t="s">
        <v>2120</v>
      </c>
      <c r="N1092" t="s">
        <v>2121</v>
      </c>
      <c r="O1092" t="s">
        <v>203</v>
      </c>
      <c r="P1092" t="s">
        <v>2362</v>
      </c>
      <c r="Q1092">
        <v>1550671513.7</v>
      </c>
      <c r="R1092">
        <f>AL1092*Y1092*(AJ1092-AK1092)/(100*AF1092*(1000-Y1092*AJ1092))</f>
        <v>0</v>
      </c>
      <c r="S1092">
        <f>AL1092*Y1092*(AI1092-AH1092*(1000-Y1092*AK1092)/(1000-Y1092*AJ1092))/(100*AF1092)</f>
        <v>0</v>
      </c>
      <c r="T1092">
        <f>(U1092/V1092*100)</f>
        <v>0</v>
      </c>
      <c r="U1092">
        <f>AJ1092*(AM1092+AN1092)/1000</f>
        <v>0</v>
      </c>
      <c r="V1092">
        <f>0.61365*exp(17.502*AO1092/(240.97+AO1092))</f>
        <v>0</v>
      </c>
      <c r="W1092">
        <v>131</v>
      </c>
      <c r="X1092">
        <v>9</v>
      </c>
      <c r="Y1092">
        <f>IF(W1092*$H$11&gt;=AA1092,1.0,(AA1092/(AA1092-W1092*$H$11)))</f>
        <v>0</v>
      </c>
      <c r="Z1092">
        <f>(Y1092-1)*100</f>
        <v>0</v>
      </c>
      <c r="AA1092">
        <f>MAX(0,($B$11+$C$11*AR1092)/(1+$D$11*AR1092)*AM1092/(AO1092+273)*$E$11)</f>
        <v>0</v>
      </c>
      <c r="AB1092">
        <f>$B$9*AS1092+$C$9*AT1092</f>
        <v>0</v>
      </c>
      <c r="AC1092">
        <f>AB1092*AD1092</f>
        <v>0</v>
      </c>
      <c r="AD1092">
        <f>($B$9*$D$7+$C$9*$D$7)/($B$9+$C$9)</f>
        <v>0</v>
      </c>
      <c r="AE1092">
        <f>($B$9*$K$7+$C$9*$K$7)/($B$9+$C$9)</f>
        <v>0</v>
      </c>
      <c r="AF1092">
        <v>10</v>
      </c>
      <c r="AG1092">
        <v>1550671513.7</v>
      </c>
      <c r="AH1092">
        <v>397.405</v>
      </c>
      <c r="AI1092">
        <v>398.676</v>
      </c>
      <c r="AJ1092">
        <v>10.1075</v>
      </c>
      <c r="AK1092">
        <v>2.88834</v>
      </c>
      <c r="AL1092">
        <v>1424.19</v>
      </c>
      <c r="AM1092">
        <v>99.5957</v>
      </c>
      <c r="AN1092">
        <v>0.0234777</v>
      </c>
      <c r="AO1092">
        <v>9.89063</v>
      </c>
      <c r="AP1092">
        <v>999.9</v>
      </c>
      <c r="AQ1092">
        <v>999.9</v>
      </c>
      <c r="AR1092">
        <v>10007.5</v>
      </c>
      <c r="AS1092">
        <v>0</v>
      </c>
      <c r="AT1092">
        <v>321.12</v>
      </c>
      <c r="AU1092">
        <v>0</v>
      </c>
      <c r="AV1092" t="s">
        <v>204</v>
      </c>
      <c r="AW1092">
        <v>0</v>
      </c>
      <c r="AX1092">
        <v>-1.442</v>
      </c>
      <c r="AY1092">
        <v>-0.036</v>
      </c>
      <c r="AZ1092">
        <v>0</v>
      </c>
      <c r="BA1092">
        <v>0</v>
      </c>
      <c r="BB1092">
        <v>0</v>
      </c>
      <c r="BC1092">
        <v>0</v>
      </c>
      <c r="BD1092">
        <v>401.651762295082</v>
      </c>
      <c r="BE1092">
        <v>-0.694583411794913</v>
      </c>
      <c r="BF1092">
        <v>0.210764963231273</v>
      </c>
      <c r="BG1092">
        <v>-1</v>
      </c>
      <c r="BH1092">
        <v>0</v>
      </c>
      <c r="BI1092">
        <v>0</v>
      </c>
      <c r="BJ1092" t="s">
        <v>205</v>
      </c>
      <c r="BK1092">
        <v>1.8847</v>
      </c>
      <c r="BL1092">
        <v>1.88159</v>
      </c>
      <c r="BM1092">
        <v>1.88313</v>
      </c>
      <c r="BN1092">
        <v>1.88187</v>
      </c>
      <c r="BO1092">
        <v>1.88374</v>
      </c>
      <c r="BP1092">
        <v>1.88308</v>
      </c>
      <c r="BQ1092">
        <v>1.88477</v>
      </c>
      <c r="BR1092">
        <v>1.8823</v>
      </c>
      <c r="BS1092" t="s">
        <v>206</v>
      </c>
      <c r="BT1092" t="s">
        <v>17</v>
      </c>
      <c r="BU1092" t="s">
        <v>17</v>
      </c>
      <c r="BV1092" t="s">
        <v>17</v>
      </c>
      <c r="BW1092" t="s">
        <v>207</v>
      </c>
      <c r="BX1092" t="s">
        <v>208</v>
      </c>
      <c r="BY1092" t="s">
        <v>209</v>
      </c>
      <c r="BZ1092" t="s">
        <v>209</v>
      </c>
      <c r="CA1092" t="s">
        <v>209</v>
      </c>
      <c r="CB1092" t="s">
        <v>209</v>
      </c>
      <c r="CC1092">
        <v>5</v>
      </c>
      <c r="CD1092">
        <v>0</v>
      </c>
      <c r="CE1092">
        <v>0</v>
      </c>
      <c r="CF1092">
        <v>0</v>
      </c>
      <c r="CG1092">
        <v>0</v>
      </c>
      <c r="CH1092">
        <v>2</v>
      </c>
      <c r="CI1092">
        <v>1323.58</v>
      </c>
      <c r="CJ1092">
        <v>0.20407</v>
      </c>
      <c r="CK1092">
        <v>9.21062</v>
      </c>
      <c r="CL1092">
        <v>10.5058</v>
      </c>
      <c r="CM1092">
        <v>30.0007</v>
      </c>
      <c r="CN1092">
        <v>10.1672</v>
      </c>
      <c r="CO1092">
        <v>10.4803</v>
      </c>
      <c r="CP1092">
        <v>-1</v>
      </c>
      <c r="CQ1092">
        <v>0</v>
      </c>
      <c r="CR1092">
        <v>100</v>
      </c>
      <c r="CS1092">
        <v>-999.9</v>
      </c>
      <c r="CT1092">
        <v>400</v>
      </c>
      <c r="CU1092">
        <v>9.47033</v>
      </c>
      <c r="CV1092">
        <v>103.778</v>
      </c>
      <c r="CW1092">
        <v>103.299</v>
      </c>
    </row>
    <row r="1093" spans="1:101">
      <c r="A1093">
        <v>1079</v>
      </c>
      <c r="B1093">
        <v>1550671515.7</v>
      </c>
      <c r="C1093">
        <v>3542.40000009537</v>
      </c>
      <c r="D1093" t="s">
        <v>2381</v>
      </c>
      <c r="E1093" t="s">
        <v>2382</v>
      </c>
      <c r="F1093">
        <f>J1093+I1093+M1093*K1093</f>
        <v>0</v>
      </c>
      <c r="G1093">
        <f>(1000*AM1093)/(L1093*(AO1093+273.15))</f>
        <v>0</v>
      </c>
      <c r="H1093">
        <f>((G1093*F1093*(1-(AJ1093/1000)))/(100*K1093))*(BE1093/60)</f>
        <v>0</v>
      </c>
      <c r="I1093" t="s">
        <v>197</v>
      </c>
      <c r="J1093" t="s">
        <v>198</v>
      </c>
      <c r="K1093" t="s">
        <v>199</v>
      </c>
      <c r="L1093" t="s">
        <v>200</v>
      </c>
      <c r="M1093" t="s">
        <v>2120</v>
      </c>
      <c r="N1093" t="s">
        <v>2121</v>
      </c>
      <c r="O1093" t="s">
        <v>203</v>
      </c>
      <c r="P1093" t="s">
        <v>2362</v>
      </c>
      <c r="Q1093">
        <v>1550671515.7</v>
      </c>
      <c r="R1093">
        <f>AL1093*Y1093*(AJ1093-AK1093)/(100*AF1093*(1000-Y1093*AJ1093))</f>
        <v>0</v>
      </c>
      <c r="S1093">
        <f>AL1093*Y1093*(AI1093-AH1093*(1000-Y1093*AK1093)/(1000-Y1093*AJ1093))/(100*AF1093)</f>
        <v>0</v>
      </c>
      <c r="T1093">
        <f>(U1093/V1093*100)</f>
        <v>0</v>
      </c>
      <c r="U1093">
        <f>AJ1093*(AM1093+AN1093)/1000</f>
        <v>0</v>
      </c>
      <c r="V1093">
        <f>0.61365*exp(17.502*AO1093/(240.97+AO1093))</f>
        <v>0</v>
      </c>
      <c r="W1093">
        <v>111</v>
      </c>
      <c r="X1093">
        <v>8</v>
      </c>
      <c r="Y1093">
        <f>IF(W1093*$H$11&gt;=AA1093,1.0,(AA1093/(AA1093-W1093*$H$11)))</f>
        <v>0</v>
      </c>
      <c r="Z1093">
        <f>(Y1093-1)*100</f>
        <v>0</v>
      </c>
      <c r="AA1093">
        <f>MAX(0,($B$11+$C$11*AR1093)/(1+$D$11*AR1093)*AM1093/(AO1093+273)*$E$11)</f>
        <v>0</v>
      </c>
      <c r="AB1093">
        <f>$B$9*AS1093+$C$9*AT1093</f>
        <v>0</v>
      </c>
      <c r="AC1093">
        <f>AB1093*AD1093</f>
        <v>0</v>
      </c>
      <c r="AD1093">
        <f>($B$9*$D$7+$C$9*$D$7)/($B$9+$C$9)</f>
        <v>0</v>
      </c>
      <c r="AE1093">
        <f>($B$9*$K$7+$C$9*$K$7)/($B$9+$C$9)</f>
        <v>0</v>
      </c>
      <c r="AF1093">
        <v>10</v>
      </c>
      <c r="AG1093">
        <v>1550671515.7</v>
      </c>
      <c r="AH1093">
        <v>397.392</v>
      </c>
      <c r="AI1093">
        <v>398.662</v>
      </c>
      <c r="AJ1093">
        <v>10.1352</v>
      </c>
      <c r="AK1093">
        <v>2.88848</v>
      </c>
      <c r="AL1093">
        <v>1424.02</v>
      </c>
      <c r="AM1093">
        <v>99.5953</v>
      </c>
      <c r="AN1093">
        <v>0.023498</v>
      </c>
      <c r="AO1093">
        <v>9.89572</v>
      </c>
      <c r="AP1093">
        <v>999.9</v>
      </c>
      <c r="AQ1093">
        <v>999.9</v>
      </c>
      <c r="AR1093">
        <v>9996.88</v>
      </c>
      <c r="AS1093">
        <v>0</v>
      </c>
      <c r="AT1093">
        <v>322.706</v>
      </c>
      <c r="AU1093">
        <v>0</v>
      </c>
      <c r="AV1093" t="s">
        <v>204</v>
      </c>
      <c r="AW1093">
        <v>0</v>
      </c>
      <c r="AX1093">
        <v>-1.442</v>
      </c>
      <c r="AY1093">
        <v>-0.036</v>
      </c>
      <c r="AZ1093">
        <v>0</v>
      </c>
      <c r="BA1093">
        <v>0</v>
      </c>
      <c r="BB1093">
        <v>0</v>
      </c>
      <c r="BC1093">
        <v>0</v>
      </c>
      <c r="BD1093">
        <v>401.636590163934</v>
      </c>
      <c r="BE1093">
        <v>-0.674958256621203</v>
      </c>
      <c r="BF1093">
        <v>0.207086493139839</v>
      </c>
      <c r="BG1093">
        <v>-1</v>
      </c>
      <c r="BH1093">
        <v>0</v>
      </c>
      <c r="BI1093">
        <v>0</v>
      </c>
      <c r="BJ1093" t="s">
        <v>205</v>
      </c>
      <c r="BK1093">
        <v>1.88469</v>
      </c>
      <c r="BL1093">
        <v>1.88161</v>
      </c>
      <c r="BM1093">
        <v>1.88312</v>
      </c>
      <c r="BN1093">
        <v>1.88187</v>
      </c>
      <c r="BO1093">
        <v>1.88377</v>
      </c>
      <c r="BP1093">
        <v>1.88308</v>
      </c>
      <c r="BQ1093">
        <v>1.88477</v>
      </c>
      <c r="BR1093">
        <v>1.8823</v>
      </c>
      <c r="BS1093" t="s">
        <v>206</v>
      </c>
      <c r="BT1093" t="s">
        <v>17</v>
      </c>
      <c r="BU1093" t="s">
        <v>17</v>
      </c>
      <c r="BV1093" t="s">
        <v>17</v>
      </c>
      <c r="BW1093" t="s">
        <v>207</v>
      </c>
      <c r="BX1093" t="s">
        <v>208</v>
      </c>
      <c r="BY1093" t="s">
        <v>209</v>
      </c>
      <c r="BZ1093" t="s">
        <v>209</v>
      </c>
      <c r="CA1093" t="s">
        <v>209</v>
      </c>
      <c r="CB1093" t="s">
        <v>209</v>
      </c>
      <c r="CC1093">
        <v>5</v>
      </c>
      <c r="CD1093">
        <v>0</v>
      </c>
      <c r="CE1093">
        <v>0</v>
      </c>
      <c r="CF1093">
        <v>0</v>
      </c>
      <c r="CG1093">
        <v>0</v>
      </c>
      <c r="CH1093">
        <v>2</v>
      </c>
      <c r="CI1093">
        <v>1337.87</v>
      </c>
      <c r="CJ1093">
        <v>0.201934</v>
      </c>
      <c r="CK1093">
        <v>9.21969</v>
      </c>
      <c r="CL1093">
        <v>10.5081</v>
      </c>
      <c r="CM1093">
        <v>30.0008</v>
      </c>
      <c r="CN1093">
        <v>10.1696</v>
      </c>
      <c r="CO1093">
        <v>10.4829</v>
      </c>
      <c r="CP1093">
        <v>-1</v>
      </c>
      <c r="CQ1093">
        <v>0</v>
      </c>
      <c r="CR1093">
        <v>100</v>
      </c>
      <c r="CS1093">
        <v>-999.9</v>
      </c>
      <c r="CT1093">
        <v>400</v>
      </c>
      <c r="CU1093">
        <v>9.41324</v>
      </c>
      <c r="CV1093">
        <v>103.777</v>
      </c>
      <c r="CW1093">
        <v>103.298</v>
      </c>
    </row>
    <row r="1094" spans="1:101">
      <c r="A1094">
        <v>1080</v>
      </c>
      <c r="B1094">
        <v>1550671517.7</v>
      </c>
      <c r="C1094">
        <v>3544.40000009537</v>
      </c>
      <c r="D1094" t="s">
        <v>2383</v>
      </c>
      <c r="E1094" t="s">
        <v>2384</v>
      </c>
      <c r="F1094">
        <f>J1094+I1094+M1094*K1094</f>
        <v>0</v>
      </c>
      <c r="G1094">
        <f>(1000*AM1094)/(L1094*(AO1094+273.15))</f>
        <v>0</v>
      </c>
      <c r="H1094">
        <f>((G1094*F1094*(1-(AJ1094/1000)))/(100*K1094))*(BE1094/60)</f>
        <v>0</v>
      </c>
      <c r="I1094" t="s">
        <v>197</v>
      </c>
      <c r="J1094" t="s">
        <v>198</v>
      </c>
      <c r="K1094" t="s">
        <v>199</v>
      </c>
      <c r="L1094" t="s">
        <v>200</v>
      </c>
      <c r="M1094" t="s">
        <v>2120</v>
      </c>
      <c r="N1094" t="s">
        <v>2121</v>
      </c>
      <c r="O1094" t="s">
        <v>203</v>
      </c>
      <c r="P1094" t="s">
        <v>2362</v>
      </c>
      <c r="Q1094">
        <v>1550671517.7</v>
      </c>
      <c r="R1094">
        <f>AL1094*Y1094*(AJ1094-AK1094)/(100*AF1094*(1000-Y1094*AJ1094))</f>
        <v>0</v>
      </c>
      <c r="S1094">
        <f>AL1094*Y1094*(AI1094-AH1094*(1000-Y1094*AK1094)/(1000-Y1094*AJ1094))/(100*AF1094)</f>
        <v>0</v>
      </c>
      <c r="T1094">
        <f>(U1094/V1094*100)</f>
        <v>0</v>
      </c>
      <c r="U1094">
        <f>AJ1094*(AM1094+AN1094)/1000</f>
        <v>0</v>
      </c>
      <c r="V1094">
        <f>0.61365*exp(17.502*AO1094/(240.97+AO1094))</f>
        <v>0</v>
      </c>
      <c r="W1094">
        <v>123</v>
      </c>
      <c r="X1094">
        <v>9</v>
      </c>
      <c r="Y1094">
        <f>IF(W1094*$H$11&gt;=AA1094,1.0,(AA1094/(AA1094-W1094*$H$11)))</f>
        <v>0</v>
      </c>
      <c r="Z1094">
        <f>(Y1094-1)*100</f>
        <v>0</v>
      </c>
      <c r="AA1094">
        <f>MAX(0,($B$11+$C$11*AR1094)/(1+$D$11*AR1094)*AM1094/(AO1094+273)*$E$11)</f>
        <v>0</v>
      </c>
      <c r="AB1094">
        <f>$B$9*AS1094+$C$9*AT1094</f>
        <v>0</v>
      </c>
      <c r="AC1094">
        <f>AB1094*AD1094</f>
        <v>0</v>
      </c>
      <c r="AD1094">
        <f>($B$9*$D$7+$C$9*$D$7)/($B$9+$C$9)</f>
        <v>0</v>
      </c>
      <c r="AE1094">
        <f>($B$9*$K$7+$C$9*$K$7)/($B$9+$C$9)</f>
        <v>0</v>
      </c>
      <c r="AF1094">
        <v>10</v>
      </c>
      <c r="AG1094">
        <v>1550671517.7</v>
      </c>
      <c r="AH1094">
        <v>397.349</v>
      </c>
      <c r="AI1094">
        <v>398.67</v>
      </c>
      <c r="AJ1094">
        <v>10.1633</v>
      </c>
      <c r="AK1094">
        <v>2.88828</v>
      </c>
      <c r="AL1094">
        <v>1423.91</v>
      </c>
      <c r="AM1094">
        <v>99.5959</v>
      </c>
      <c r="AN1094">
        <v>0.0233074</v>
      </c>
      <c r="AO1094">
        <v>9.91533</v>
      </c>
      <c r="AP1094">
        <v>999.9</v>
      </c>
      <c r="AQ1094">
        <v>999.9</v>
      </c>
      <c r="AR1094">
        <v>9998.75</v>
      </c>
      <c r="AS1094">
        <v>0</v>
      </c>
      <c r="AT1094">
        <v>330.551</v>
      </c>
      <c r="AU1094">
        <v>0</v>
      </c>
      <c r="AV1094" t="s">
        <v>204</v>
      </c>
      <c r="AW1094">
        <v>0</v>
      </c>
      <c r="AX1094">
        <v>-1.442</v>
      </c>
      <c r="AY1094">
        <v>-0.036</v>
      </c>
      <c r="AZ1094">
        <v>0</v>
      </c>
      <c r="BA1094">
        <v>0</v>
      </c>
      <c r="BB1094">
        <v>0</v>
      </c>
      <c r="BC1094">
        <v>0</v>
      </c>
      <c r="BD1094">
        <v>401.620868852459</v>
      </c>
      <c r="BE1094">
        <v>-0.653582917172756</v>
      </c>
      <c r="BF1094">
        <v>0.202850261774447</v>
      </c>
      <c r="BG1094">
        <v>-1</v>
      </c>
      <c r="BH1094">
        <v>0</v>
      </c>
      <c r="BI1094">
        <v>0</v>
      </c>
      <c r="BJ1094" t="s">
        <v>205</v>
      </c>
      <c r="BK1094">
        <v>1.88468</v>
      </c>
      <c r="BL1094">
        <v>1.88162</v>
      </c>
      <c r="BM1094">
        <v>1.88311</v>
      </c>
      <c r="BN1094">
        <v>1.88187</v>
      </c>
      <c r="BO1094">
        <v>1.88377</v>
      </c>
      <c r="BP1094">
        <v>1.88308</v>
      </c>
      <c r="BQ1094">
        <v>1.88477</v>
      </c>
      <c r="BR1094">
        <v>1.88229</v>
      </c>
      <c r="BS1094" t="s">
        <v>206</v>
      </c>
      <c r="BT1094" t="s">
        <v>17</v>
      </c>
      <c r="BU1094" t="s">
        <v>17</v>
      </c>
      <c r="BV1094" t="s">
        <v>17</v>
      </c>
      <c r="BW1094" t="s">
        <v>207</v>
      </c>
      <c r="BX1094" t="s">
        <v>208</v>
      </c>
      <c r="BY1094" t="s">
        <v>209</v>
      </c>
      <c r="BZ1094" t="s">
        <v>209</v>
      </c>
      <c r="CA1094" t="s">
        <v>209</v>
      </c>
      <c r="CB1094" t="s">
        <v>209</v>
      </c>
      <c r="CC1094">
        <v>5</v>
      </c>
      <c r="CD1094">
        <v>0</v>
      </c>
      <c r="CE1094">
        <v>0</v>
      </c>
      <c r="CF1094">
        <v>0</v>
      </c>
      <c r="CG1094">
        <v>0</v>
      </c>
      <c r="CH1094">
        <v>2</v>
      </c>
      <c r="CI1094">
        <v>1328.8</v>
      </c>
      <c r="CJ1094">
        <v>0.193393</v>
      </c>
      <c r="CK1094">
        <v>9.22869</v>
      </c>
      <c r="CL1094">
        <v>10.5104</v>
      </c>
      <c r="CM1094">
        <v>30.0006</v>
      </c>
      <c r="CN1094">
        <v>10.1725</v>
      </c>
      <c r="CO1094">
        <v>10.4856</v>
      </c>
      <c r="CP1094">
        <v>-1</v>
      </c>
      <c r="CQ1094">
        <v>0</v>
      </c>
      <c r="CR1094">
        <v>100</v>
      </c>
      <c r="CS1094">
        <v>-999.9</v>
      </c>
      <c r="CT1094">
        <v>400</v>
      </c>
      <c r="CU1094">
        <v>9.36522</v>
      </c>
      <c r="CV1094">
        <v>103.776</v>
      </c>
      <c r="CW1094">
        <v>103.296</v>
      </c>
    </row>
    <row r="1095" spans="1:101">
      <c r="A1095">
        <v>1081</v>
      </c>
      <c r="B1095">
        <v>1550671519.7</v>
      </c>
      <c r="C1095">
        <v>3546.40000009537</v>
      </c>
      <c r="D1095" t="s">
        <v>2385</v>
      </c>
      <c r="E1095" t="s">
        <v>2386</v>
      </c>
      <c r="F1095">
        <f>J1095+I1095+M1095*K1095</f>
        <v>0</v>
      </c>
      <c r="G1095">
        <f>(1000*AM1095)/(L1095*(AO1095+273.15))</f>
        <v>0</v>
      </c>
      <c r="H1095">
        <f>((G1095*F1095*(1-(AJ1095/1000)))/(100*K1095))*(BE1095/60)</f>
        <v>0</v>
      </c>
      <c r="I1095" t="s">
        <v>197</v>
      </c>
      <c r="J1095" t="s">
        <v>198</v>
      </c>
      <c r="K1095" t="s">
        <v>199</v>
      </c>
      <c r="L1095" t="s">
        <v>200</v>
      </c>
      <c r="M1095" t="s">
        <v>2120</v>
      </c>
      <c r="N1095" t="s">
        <v>2121</v>
      </c>
      <c r="O1095" t="s">
        <v>203</v>
      </c>
      <c r="P1095" t="s">
        <v>2362</v>
      </c>
      <c r="Q1095">
        <v>1550671519.7</v>
      </c>
      <c r="R1095">
        <f>AL1095*Y1095*(AJ1095-AK1095)/(100*AF1095*(1000-Y1095*AJ1095))</f>
        <v>0</v>
      </c>
      <c r="S1095">
        <f>AL1095*Y1095*(AI1095-AH1095*(1000-Y1095*AK1095)/(1000-Y1095*AJ1095))/(100*AF1095)</f>
        <v>0</v>
      </c>
      <c r="T1095">
        <f>(U1095/V1095*100)</f>
        <v>0</v>
      </c>
      <c r="U1095">
        <f>AJ1095*(AM1095+AN1095)/1000</f>
        <v>0</v>
      </c>
      <c r="V1095">
        <f>0.61365*exp(17.502*AO1095/(240.97+AO1095))</f>
        <v>0</v>
      </c>
      <c r="W1095">
        <v>132</v>
      </c>
      <c r="X1095">
        <v>9</v>
      </c>
      <c r="Y1095">
        <f>IF(W1095*$H$11&gt;=AA1095,1.0,(AA1095/(AA1095-W1095*$H$11)))</f>
        <v>0</v>
      </c>
      <c r="Z1095">
        <f>(Y1095-1)*100</f>
        <v>0</v>
      </c>
      <c r="AA1095">
        <f>MAX(0,($B$11+$C$11*AR1095)/(1+$D$11*AR1095)*AM1095/(AO1095+273)*$E$11)</f>
        <v>0</v>
      </c>
      <c r="AB1095">
        <f>$B$9*AS1095+$C$9*AT1095</f>
        <v>0</v>
      </c>
      <c r="AC1095">
        <f>AB1095*AD1095</f>
        <v>0</v>
      </c>
      <c r="AD1095">
        <f>($B$9*$D$7+$C$9*$D$7)/($B$9+$C$9)</f>
        <v>0</v>
      </c>
      <c r="AE1095">
        <f>($B$9*$K$7+$C$9*$K$7)/($B$9+$C$9)</f>
        <v>0</v>
      </c>
      <c r="AF1095">
        <v>10</v>
      </c>
      <c r="AG1095">
        <v>1550671519.7</v>
      </c>
      <c r="AH1095">
        <v>397.347</v>
      </c>
      <c r="AI1095">
        <v>398.684</v>
      </c>
      <c r="AJ1095">
        <v>10.1856</v>
      </c>
      <c r="AK1095">
        <v>2.88852</v>
      </c>
      <c r="AL1095">
        <v>1423.84</v>
      </c>
      <c r="AM1095">
        <v>99.5981</v>
      </c>
      <c r="AN1095">
        <v>0.0232998</v>
      </c>
      <c r="AO1095">
        <v>9.91841</v>
      </c>
      <c r="AP1095">
        <v>999.9</v>
      </c>
      <c r="AQ1095">
        <v>999.9</v>
      </c>
      <c r="AR1095">
        <v>10006.2</v>
      </c>
      <c r="AS1095">
        <v>0</v>
      </c>
      <c r="AT1095">
        <v>343.441</v>
      </c>
      <c r="AU1095">
        <v>0</v>
      </c>
      <c r="AV1095" t="s">
        <v>204</v>
      </c>
      <c r="AW1095">
        <v>0</v>
      </c>
      <c r="AX1095">
        <v>-1.442</v>
      </c>
      <c r="AY1095">
        <v>-0.036</v>
      </c>
      <c r="AZ1095">
        <v>0</v>
      </c>
      <c r="BA1095">
        <v>0</v>
      </c>
      <c r="BB1095">
        <v>0</v>
      </c>
      <c r="BC1095">
        <v>0</v>
      </c>
      <c r="BD1095">
        <v>401.604704918033</v>
      </c>
      <c r="BE1095">
        <v>-0.626445294724051</v>
      </c>
      <c r="BF1095">
        <v>0.197170047625725</v>
      </c>
      <c r="BG1095">
        <v>-1</v>
      </c>
      <c r="BH1095">
        <v>0</v>
      </c>
      <c r="BI1095">
        <v>0</v>
      </c>
      <c r="BJ1095" t="s">
        <v>205</v>
      </c>
      <c r="BK1095">
        <v>1.88468</v>
      </c>
      <c r="BL1095">
        <v>1.8816</v>
      </c>
      <c r="BM1095">
        <v>1.88311</v>
      </c>
      <c r="BN1095">
        <v>1.88187</v>
      </c>
      <c r="BO1095">
        <v>1.88376</v>
      </c>
      <c r="BP1095">
        <v>1.88307</v>
      </c>
      <c r="BQ1095">
        <v>1.88477</v>
      </c>
      <c r="BR1095">
        <v>1.8823</v>
      </c>
      <c r="BS1095" t="s">
        <v>206</v>
      </c>
      <c r="BT1095" t="s">
        <v>17</v>
      </c>
      <c r="BU1095" t="s">
        <v>17</v>
      </c>
      <c r="BV1095" t="s">
        <v>17</v>
      </c>
      <c r="BW1095" t="s">
        <v>207</v>
      </c>
      <c r="BX1095" t="s">
        <v>208</v>
      </c>
      <c r="BY1095" t="s">
        <v>209</v>
      </c>
      <c r="BZ1095" t="s">
        <v>209</v>
      </c>
      <c r="CA1095" t="s">
        <v>209</v>
      </c>
      <c r="CB1095" t="s">
        <v>209</v>
      </c>
      <c r="CC1095">
        <v>5</v>
      </c>
      <c r="CD1095">
        <v>0</v>
      </c>
      <c r="CE1095">
        <v>0</v>
      </c>
      <c r="CF1095">
        <v>0</v>
      </c>
      <c r="CG1095">
        <v>0</v>
      </c>
      <c r="CH1095">
        <v>2</v>
      </c>
      <c r="CI1095">
        <v>1322.27</v>
      </c>
      <c r="CJ1095">
        <v>0.176309</v>
      </c>
      <c r="CK1095">
        <v>9.23847</v>
      </c>
      <c r="CL1095">
        <v>10.5132</v>
      </c>
      <c r="CM1095">
        <v>30.0006</v>
      </c>
      <c r="CN1095">
        <v>10.1753</v>
      </c>
      <c r="CO1095">
        <v>10.4886</v>
      </c>
      <c r="CP1095">
        <v>-1</v>
      </c>
      <c r="CQ1095">
        <v>0</v>
      </c>
      <c r="CR1095">
        <v>100</v>
      </c>
      <c r="CS1095">
        <v>-999.9</v>
      </c>
      <c r="CT1095">
        <v>400</v>
      </c>
      <c r="CU1095">
        <v>9.31618</v>
      </c>
      <c r="CV1095">
        <v>103.775</v>
      </c>
      <c r="CW1095">
        <v>103.295</v>
      </c>
    </row>
    <row r="1096" spans="1:101">
      <c r="A1096">
        <v>1082</v>
      </c>
      <c r="B1096">
        <v>1550671521.7</v>
      </c>
      <c r="C1096">
        <v>3548.40000009537</v>
      </c>
      <c r="D1096" t="s">
        <v>2387</v>
      </c>
      <c r="E1096" t="s">
        <v>2388</v>
      </c>
      <c r="F1096">
        <f>J1096+I1096+M1096*K1096</f>
        <v>0</v>
      </c>
      <c r="G1096">
        <f>(1000*AM1096)/(L1096*(AO1096+273.15))</f>
        <v>0</v>
      </c>
      <c r="H1096">
        <f>((G1096*F1096*(1-(AJ1096/1000)))/(100*K1096))*(BE1096/60)</f>
        <v>0</v>
      </c>
      <c r="I1096" t="s">
        <v>197</v>
      </c>
      <c r="J1096" t="s">
        <v>198</v>
      </c>
      <c r="K1096" t="s">
        <v>199</v>
      </c>
      <c r="L1096" t="s">
        <v>200</v>
      </c>
      <c r="M1096" t="s">
        <v>2120</v>
      </c>
      <c r="N1096" t="s">
        <v>2121</v>
      </c>
      <c r="O1096" t="s">
        <v>203</v>
      </c>
      <c r="P1096" t="s">
        <v>2362</v>
      </c>
      <c r="Q1096">
        <v>1550671521.7</v>
      </c>
      <c r="R1096">
        <f>AL1096*Y1096*(AJ1096-AK1096)/(100*AF1096*(1000-Y1096*AJ1096))</f>
        <v>0</v>
      </c>
      <c r="S1096">
        <f>AL1096*Y1096*(AI1096-AH1096*(1000-Y1096*AK1096)/(1000-Y1096*AJ1096))/(100*AF1096)</f>
        <v>0</v>
      </c>
      <c r="T1096">
        <f>(U1096/V1096*100)</f>
        <v>0</v>
      </c>
      <c r="U1096">
        <f>AJ1096*(AM1096+AN1096)/1000</f>
        <v>0</v>
      </c>
      <c r="V1096">
        <f>0.61365*exp(17.502*AO1096/(240.97+AO1096))</f>
        <v>0</v>
      </c>
      <c r="W1096">
        <v>144</v>
      </c>
      <c r="X1096">
        <v>10</v>
      </c>
      <c r="Y1096">
        <f>IF(W1096*$H$11&gt;=AA1096,1.0,(AA1096/(AA1096-W1096*$H$11)))</f>
        <v>0</v>
      </c>
      <c r="Z1096">
        <f>(Y1096-1)*100</f>
        <v>0</v>
      </c>
      <c r="AA1096">
        <f>MAX(0,($B$11+$C$11*AR1096)/(1+$D$11*AR1096)*AM1096/(AO1096+273)*$E$11)</f>
        <v>0</v>
      </c>
      <c r="AB1096">
        <f>$B$9*AS1096+$C$9*AT1096</f>
        <v>0</v>
      </c>
      <c r="AC1096">
        <f>AB1096*AD1096</f>
        <v>0</v>
      </c>
      <c r="AD1096">
        <f>($B$9*$D$7+$C$9*$D$7)/($B$9+$C$9)</f>
        <v>0</v>
      </c>
      <c r="AE1096">
        <f>($B$9*$K$7+$C$9*$K$7)/($B$9+$C$9)</f>
        <v>0</v>
      </c>
      <c r="AF1096">
        <v>10</v>
      </c>
      <c r="AG1096">
        <v>1550671521.7</v>
      </c>
      <c r="AH1096">
        <v>397.315</v>
      </c>
      <c r="AI1096">
        <v>398.681</v>
      </c>
      <c r="AJ1096">
        <v>10.2079</v>
      </c>
      <c r="AK1096">
        <v>2.88868</v>
      </c>
      <c r="AL1096">
        <v>1423.91</v>
      </c>
      <c r="AM1096">
        <v>99.5992</v>
      </c>
      <c r="AN1096">
        <v>0.0234501</v>
      </c>
      <c r="AO1096">
        <v>9.91138</v>
      </c>
      <c r="AP1096">
        <v>999.9</v>
      </c>
      <c r="AQ1096">
        <v>999.9</v>
      </c>
      <c r="AR1096">
        <v>10008.8</v>
      </c>
      <c r="AS1096">
        <v>0</v>
      </c>
      <c r="AT1096">
        <v>357.55</v>
      </c>
      <c r="AU1096">
        <v>0</v>
      </c>
      <c r="AV1096" t="s">
        <v>204</v>
      </c>
      <c r="AW1096">
        <v>0</v>
      </c>
      <c r="AX1096">
        <v>-1.442</v>
      </c>
      <c r="AY1096">
        <v>-0.036</v>
      </c>
      <c r="AZ1096">
        <v>0</v>
      </c>
      <c r="BA1096">
        <v>0</v>
      </c>
      <c r="BB1096">
        <v>0</v>
      </c>
      <c r="BC1096">
        <v>0</v>
      </c>
      <c r="BD1096">
        <v>401.587770491803</v>
      </c>
      <c r="BE1096">
        <v>-0.594641851367793</v>
      </c>
      <c r="BF1096">
        <v>0.189979195879367</v>
      </c>
      <c r="BG1096">
        <v>-1</v>
      </c>
      <c r="BH1096">
        <v>0</v>
      </c>
      <c r="BI1096">
        <v>0</v>
      </c>
      <c r="BJ1096" t="s">
        <v>205</v>
      </c>
      <c r="BK1096">
        <v>1.88467</v>
      </c>
      <c r="BL1096">
        <v>1.8816</v>
      </c>
      <c r="BM1096">
        <v>1.88311</v>
      </c>
      <c r="BN1096">
        <v>1.88187</v>
      </c>
      <c r="BO1096">
        <v>1.88377</v>
      </c>
      <c r="BP1096">
        <v>1.88308</v>
      </c>
      <c r="BQ1096">
        <v>1.88477</v>
      </c>
      <c r="BR1096">
        <v>1.8823</v>
      </c>
      <c r="BS1096" t="s">
        <v>206</v>
      </c>
      <c r="BT1096" t="s">
        <v>17</v>
      </c>
      <c r="BU1096" t="s">
        <v>17</v>
      </c>
      <c r="BV1096" t="s">
        <v>17</v>
      </c>
      <c r="BW1096" t="s">
        <v>207</v>
      </c>
      <c r="BX1096" t="s">
        <v>208</v>
      </c>
      <c r="BY1096" t="s">
        <v>209</v>
      </c>
      <c r="BZ1096" t="s">
        <v>209</v>
      </c>
      <c r="CA1096" t="s">
        <v>209</v>
      </c>
      <c r="CB1096" t="s">
        <v>209</v>
      </c>
      <c r="CC1096">
        <v>5</v>
      </c>
      <c r="CD1096">
        <v>0</v>
      </c>
      <c r="CE1096">
        <v>0</v>
      </c>
      <c r="CF1096">
        <v>0</v>
      </c>
      <c r="CG1096">
        <v>0</v>
      </c>
      <c r="CH1096">
        <v>2</v>
      </c>
      <c r="CI1096">
        <v>1313.67</v>
      </c>
      <c r="CJ1096">
        <v>0.165632</v>
      </c>
      <c r="CK1096">
        <v>9.24806</v>
      </c>
      <c r="CL1096">
        <v>10.5161</v>
      </c>
      <c r="CM1096">
        <v>30.0008</v>
      </c>
      <c r="CN1096">
        <v>10.1777</v>
      </c>
      <c r="CO1096">
        <v>10.4917</v>
      </c>
      <c r="CP1096">
        <v>-1</v>
      </c>
      <c r="CQ1096">
        <v>0</v>
      </c>
      <c r="CR1096">
        <v>100</v>
      </c>
      <c r="CS1096">
        <v>-999.9</v>
      </c>
      <c r="CT1096">
        <v>400</v>
      </c>
      <c r="CU1096">
        <v>9.2658</v>
      </c>
      <c r="CV1096">
        <v>103.774</v>
      </c>
      <c r="CW1096">
        <v>103.293</v>
      </c>
    </row>
    <row r="1097" spans="1:101">
      <c r="A1097">
        <v>1083</v>
      </c>
      <c r="B1097">
        <v>1550671523.7</v>
      </c>
      <c r="C1097">
        <v>3550.40000009537</v>
      </c>
      <c r="D1097" t="s">
        <v>2389</v>
      </c>
      <c r="E1097" t="s">
        <v>2390</v>
      </c>
      <c r="F1097">
        <f>J1097+I1097+M1097*K1097</f>
        <v>0</v>
      </c>
      <c r="G1097">
        <f>(1000*AM1097)/(L1097*(AO1097+273.15))</f>
        <v>0</v>
      </c>
      <c r="H1097">
        <f>((G1097*F1097*(1-(AJ1097/1000)))/(100*K1097))*(BE1097/60)</f>
        <v>0</v>
      </c>
      <c r="I1097" t="s">
        <v>197</v>
      </c>
      <c r="J1097" t="s">
        <v>198</v>
      </c>
      <c r="K1097" t="s">
        <v>199</v>
      </c>
      <c r="L1097" t="s">
        <v>200</v>
      </c>
      <c r="M1097" t="s">
        <v>2120</v>
      </c>
      <c r="N1097" t="s">
        <v>2121</v>
      </c>
      <c r="O1097" t="s">
        <v>203</v>
      </c>
      <c r="P1097" t="s">
        <v>2362</v>
      </c>
      <c r="Q1097">
        <v>1550671523.7</v>
      </c>
      <c r="R1097">
        <f>AL1097*Y1097*(AJ1097-AK1097)/(100*AF1097*(1000-Y1097*AJ1097))</f>
        <v>0</v>
      </c>
      <c r="S1097">
        <f>AL1097*Y1097*(AI1097-AH1097*(1000-Y1097*AK1097)/(1000-Y1097*AJ1097))/(100*AF1097)</f>
        <v>0</v>
      </c>
      <c r="T1097">
        <f>(U1097/V1097*100)</f>
        <v>0</v>
      </c>
      <c r="U1097">
        <f>AJ1097*(AM1097+AN1097)/1000</f>
        <v>0</v>
      </c>
      <c r="V1097">
        <f>0.61365*exp(17.502*AO1097/(240.97+AO1097))</f>
        <v>0</v>
      </c>
      <c r="W1097">
        <v>135</v>
      </c>
      <c r="X1097">
        <v>9</v>
      </c>
      <c r="Y1097">
        <f>IF(W1097*$H$11&gt;=AA1097,1.0,(AA1097/(AA1097-W1097*$H$11)))</f>
        <v>0</v>
      </c>
      <c r="Z1097">
        <f>(Y1097-1)*100</f>
        <v>0</v>
      </c>
      <c r="AA1097">
        <f>MAX(0,($B$11+$C$11*AR1097)/(1+$D$11*AR1097)*AM1097/(AO1097+273)*$E$11)</f>
        <v>0</v>
      </c>
      <c r="AB1097">
        <f>$B$9*AS1097+$C$9*AT1097</f>
        <v>0</v>
      </c>
      <c r="AC1097">
        <f>AB1097*AD1097</f>
        <v>0</v>
      </c>
      <c r="AD1097">
        <f>($B$9*$D$7+$C$9*$D$7)/($B$9+$C$9)</f>
        <v>0</v>
      </c>
      <c r="AE1097">
        <f>($B$9*$K$7+$C$9*$K$7)/($B$9+$C$9)</f>
        <v>0</v>
      </c>
      <c r="AF1097">
        <v>10</v>
      </c>
      <c r="AG1097">
        <v>1550671523.7</v>
      </c>
      <c r="AH1097">
        <v>397.34</v>
      </c>
      <c r="AI1097">
        <v>398.706</v>
      </c>
      <c r="AJ1097">
        <v>10.228</v>
      </c>
      <c r="AK1097">
        <v>2.88888</v>
      </c>
      <c r="AL1097">
        <v>1424.05</v>
      </c>
      <c r="AM1097">
        <v>99.5982</v>
      </c>
      <c r="AN1097">
        <v>0.0235931</v>
      </c>
      <c r="AO1097">
        <v>9.90743</v>
      </c>
      <c r="AP1097">
        <v>999.9</v>
      </c>
      <c r="AQ1097">
        <v>999.9</v>
      </c>
      <c r="AR1097">
        <v>9985.62</v>
      </c>
      <c r="AS1097">
        <v>0</v>
      </c>
      <c r="AT1097">
        <v>368.221</v>
      </c>
      <c r="AU1097">
        <v>0</v>
      </c>
      <c r="AV1097" t="s">
        <v>204</v>
      </c>
      <c r="AW1097">
        <v>0</v>
      </c>
      <c r="AX1097">
        <v>-1.442</v>
      </c>
      <c r="AY1097">
        <v>-0.036</v>
      </c>
      <c r="AZ1097">
        <v>0</v>
      </c>
      <c r="BA1097">
        <v>0</v>
      </c>
      <c r="BB1097">
        <v>0</v>
      </c>
      <c r="BC1097">
        <v>0</v>
      </c>
      <c r="BD1097">
        <v>401.572418032787</v>
      </c>
      <c r="BE1097">
        <v>-0.564077829966836</v>
      </c>
      <c r="BF1097">
        <v>0.183492343171825</v>
      </c>
      <c r="BG1097">
        <v>-1</v>
      </c>
      <c r="BH1097">
        <v>0</v>
      </c>
      <c r="BI1097">
        <v>0</v>
      </c>
      <c r="BJ1097" t="s">
        <v>205</v>
      </c>
      <c r="BK1097">
        <v>1.88466</v>
      </c>
      <c r="BL1097">
        <v>1.88159</v>
      </c>
      <c r="BM1097">
        <v>1.88312</v>
      </c>
      <c r="BN1097">
        <v>1.88187</v>
      </c>
      <c r="BO1097">
        <v>1.88376</v>
      </c>
      <c r="BP1097">
        <v>1.88308</v>
      </c>
      <c r="BQ1097">
        <v>1.88477</v>
      </c>
      <c r="BR1097">
        <v>1.88229</v>
      </c>
      <c r="BS1097" t="s">
        <v>206</v>
      </c>
      <c r="BT1097" t="s">
        <v>17</v>
      </c>
      <c r="BU1097" t="s">
        <v>17</v>
      </c>
      <c r="BV1097" t="s">
        <v>17</v>
      </c>
      <c r="BW1097" t="s">
        <v>207</v>
      </c>
      <c r="BX1097" t="s">
        <v>208</v>
      </c>
      <c r="BY1097" t="s">
        <v>209</v>
      </c>
      <c r="BZ1097" t="s">
        <v>209</v>
      </c>
      <c r="CA1097" t="s">
        <v>209</v>
      </c>
      <c r="CB1097" t="s">
        <v>209</v>
      </c>
      <c r="CC1097">
        <v>5</v>
      </c>
      <c r="CD1097">
        <v>0</v>
      </c>
      <c r="CE1097">
        <v>0</v>
      </c>
      <c r="CF1097">
        <v>0</v>
      </c>
      <c r="CG1097">
        <v>0</v>
      </c>
      <c r="CH1097">
        <v>2</v>
      </c>
      <c r="CI1097">
        <v>1320.04</v>
      </c>
      <c r="CJ1097">
        <v>0.157091</v>
      </c>
      <c r="CK1097">
        <v>9.2574</v>
      </c>
      <c r="CL1097">
        <v>10.519</v>
      </c>
      <c r="CM1097">
        <v>30.0008</v>
      </c>
      <c r="CN1097">
        <v>10.1806</v>
      </c>
      <c r="CO1097">
        <v>10.4949</v>
      </c>
      <c r="CP1097">
        <v>-1</v>
      </c>
      <c r="CQ1097">
        <v>0</v>
      </c>
      <c r="CR1097">
        <v>100</v>
      </c>
      <c r="CS1097">
        <v>-999.9</v>
      </c>
      <c r="CT1097">
        <v>400</v>
      </c>
      <c r="CU1097">
        <v>9.20984</v>
      </c>
      <c r="CV1097">
        <v>103.773</v>
      </c>
      <c r="CW1097">
        <v>103.291</v>
      </c>
    </row>
    <row r="1098" spans="1:101">
      <c r="A1098">
        <v>1084</v>
      </c>
      <c r="B1098">
        <v>1550671525.7</v>
      </c>
      <c r="C1098">
        <v>3552.40000009537</v>
      </c>
      <c r="D1098" t="s">
        <v>2391</v>
      </c>
      <c r="E1098" t="s">
        <v>2392</v>
      </c>
      <c r="F1098">
        <f>J1098+I1098+M1098*K1098</f>
        <v>0</v>
      </c>
      <c r="G1098">
        <f>(1000*AM1098)/(L1098*(AO1098+273.15))</f>
        <v>0</v>
      </c>
      <c r="H1098">
        <f>((G1098*F1098*(1-(AJ1098/1000)))/(100*K1098))*(BE1098/60)</f>
        <v>0</v>
      </c>
      <c r="I1098" t="s">
        <v>197</v>
      </c>
      <c r="J1098" t="s">
        <v>198</v>
      </c>
      <c r="K1098" t="s">
        <v>199</v>
      </c>
      <c r="L1098" t="s">
        <v>200</v>
      </c>
      <c r="M1098" t="s">
        <v>2120</v>
      </c>
      <c r="N1098" t="s">
        <v>2121</v>
      </c>
      <c r="O1098" t="s">
        <v>203</v>
      </c>
      <c r="P1098" t="s">
        <v>2362</v>
      </c>
      <c r="Q1098">
        <v>1550671525.7</v>
      </c>
      <c r="R1098">
        <f>AL1098*Y1098*(AJ1098-AK1098)/(100*AF1098*(1000-Y1098*AJ1098))</f>
        <v>0</v>
      </c>
      <c r="S1098">
        <f>AL1098*Y1098*(AI1098-AH1098*(1000-Y1098*AK1098)/(1000-Y1098*AJ1098))/(100*AF1098)</f>
        <v>0</v>
      </c>
      <c r="T1098">
        <f>(U1098/V1098*100)</f>
        <v>0</v>
      </c>
      <c r="U1098">
        <f>AJ1098*(AM1098+AN1098)/1000</f>
        <v>0</v>
      </c>
      <c r="V1098">
        <f>0.61365*exp(17.502*AO1098/(240.97+AO1098))</f>
        <v>0</v>
      </c>
      <c r="W1098">
        <v>132</v>
      </c>
      <c r="X1098">
        <v>9</v>
      </c>
      <c r="Y1098">
        <f>IF(W1098*$H$11&gt;=AA1098,1.0,(AA1098/(AA1098-W1098*$H$11)))</f>
        <v>0</v>
      </c>
      <c r="Z1098">
        <f>(Y1098-1)*100</f>
        <v>0</v>
      </c>
      <c r="AA1098">
        <f>MAX(0,($B$11+$C$11*AR1098)/(1+$D$11*AR1098)*AM1098/(AO1098+273)*$E$11)</f>
        <v>0</v>
      </c>
      <c r="AB1098">
        <f>$B$9*AS1098+$C$9*AT1098</f>
        <v>0</v>
      </c>
      <c r="AC1098">
        <f>AB1098*AD1098</f>
        <v>0</v>
      </c>
      <c r="AD1098">
        <f>($B$9*$D$7+$C$9*$D$7)/($B$9+$C$9)</f>
        <v>0</v>
      </c>
      <c r="AE1098">
        <f>($B$9*$K$7+$C$9*$K$7)/($B$9+$C$9)</f>
        <v>0</v>
      </c>
      <c r="AF1098">
        <v>10</v>
      </c>
      <c r="AG1098">
        <v>1550671525.7</v>
      </c>
      <c r="AH1098">
        <v>397.361</v>
      </c>
      <c r="AI1098">
        <v>398.719</v>
      </c>
      <c r="AJ1098">
        <v>10.2464</v>
      </c>
      <c r="AK1098">
        <v>2.88886</v>
      </c>
      <c r="AL1098">
        <v>1424.07</v>
      </c>
      <c r="AM1098">
        <v>99.5968</v>
      </c>
      <c r="AN1098">
        <v>0.0236819</v>
      </c>
      <c r="AO1098">
        <v>9.90691</v>
      </c>
      <c r="AP1098">
        <v>999.9</v>
      </c>
      <c r="AQ1098">
        <v>999.9</v>
      </c>
      <c r="AR1098">
        <v>9985</v>
      </c>
      <c r="AS1098">
        <v>0</v>
      </c>
      <c r="AT1098">
        <v>373.858</v>
      </c>
      <c r="AU1098">
        <v>0</v>
      </c>
      <c r="AV1098" t="s">
        <v>204</v>
      </c>
      <c r="AW1098">
        <v>0</v>
      </c>
      <c r="AX1098">
        <v>-1.442</v>
      </c>
      <c r="AY1098">
        <v>-0.036</v>
      </c>
      <c r="AZ1098">
        <v>0</v>
      </c>
      <c r="BA1098">
        <v>0</v>
      </c>
      <c r="BB1098">
        <v>0</v>
      </c>
      <c r="BC1098">
        <v>0</v>
      </c>
      <c r="BD1098">
        <v>401.558754098361</v>
      </c>
      <c r="BE1098">
        <v>-0.523790447651987</v>
      </c>
      <c r="BF1098">
        <v>0.175581484118258</v>
      </c>
      <c r="BG1098">
        <v>-1</v>
      </c>
      <c r="BH1098">
        <v>0</v>
      </c>
      <c r="BI1098">
        <v>0</v>
      </c>
      <c r="BJ1098" t="s">
        <v>205</v>
      </c>
      <c r="BK1098">
        <v>1.88467</v>
      </c>
      <c r="BL1098">
        <v>1.88159</v>
      </c>
      <c r="BM1098">
        <v>1.88314</v>
      </c>
      <c r="BN1098">
        <v>1.88187</v>
      </c>
      <c r="BO1098">
        <v>1.88375</v>
      </c>
      <c r="BP1098">
        <v>1.88307</v>
      </c>
      <c r="BQ1098">
        <v>1.88477</v>
      </c>
      <c r="BR1098">
        <v>1.88231</v>
      </c>
      <c r="BS1098" t="s">
        <v>206</v>
      </c>
      <c r="BT1098" t="s">
        <v>17</v>
      </c>
      <c r="BU1098" t="s">
        <v>17</v>
      </c>
      <c r="BV1098" t="s">
        <v>17</v>
      </c>
      <c r="BW1098" t="s">
        <v>207</v>
      </c>
      <c r="BX1098" t="s">
        <v>208</v>
      </c>
      <c r="BY1098" t="s">
        <v>209</v>
      </c>
      <c r="BZ1098" t="s">
        <v>209</v>
      </c>
      <c r="CA1098" t="s">
        <v>209</v>
      </c>
      <c r="CB1098" t="s">
        <v>209</v>
      </c>
      <c r="CC1098">
        <v>5</v>
      </c>
      <c r="CD1098">
        <v>0</v>
      </c>
      <c r="CE1098">
        <v>0</v>
      </c>
      <c r="CF1098">
        <v>0</v>
      </c>
      <c r="CG1098">
        <v>0</v>
      </c>
      <c r="CH1098">
        <v>2</v>
      </c>
      <c r="CI1098">
        <v>1322.52</v>
      </c>
      <c r="CJ1098">
        <v>0.15282</v>
      </c>
      <c r="CK1098">
        <v>9.26598</v>
      </c>
      <c r="CL1098">
        <v>10.5221</v>
      </c>
      <c r="CM1098">
        <v>30.0008</v>
      </c>
      <c r="CN1098">
        <v>10.1838</v>
      </c>
      <c r="CO1098">
        <v>10.4982</v>
      </c>
      <c r="CP1098">
        <v>-1</v>
      </c>
      <c r="CQ1098">
        <v>0</v>
      </c>
      <c r="CR1098">
        <v>100</v>
      </c>
      <c r="CS1098">
        <v>-999.9</v>
      </c>
      <c r="CT1098">
        <v>400</v>
      </c>
      <c r="CU1098">
        <v>9.15914</v>
      </c>
      <c r="CV1098">
        <v>103.772</v>
      </c>
      <c r="CW1098">
        <v>103.29</v>
      </c>
    </row>
    <row r="1099" spans="1:101">
      <c r="A1099">
        <v>1085</v>
      </c>
      <c r="B1099">
        <v>1550671527.7</v>
      </c>
      <c r="C1099">
        <v>3554.40000009537</v>
      </c>
      <c r="D1099" t="s">
        <v>2393</v>
      </c>
      <c r="E1099" t="s">
        <v>2394</v>
      </c>
      <c r="F1099">
        <f>J1099+I1099+M1099*K1099</f>
        <v>0</v>
      </c>
      <c r="G1099">
        <f>(1000*AM1099)/(L1099*(AO1099+273.15))</f>
        <v>0</v>
      </c>
      <c r="H1099">
        <f>((G1099*F1099*(1-(AJ1099/1000)))/(100*K1099))*(BE1099/60)</f>
        <v>0</v>
      </c>
      <c r="I1099" t="s">
        <v>197</v>
      </c>
      <c r="J1099" t="s">
        <v>198</v>
      </c>
      <c r="K1099" t="s">
        <v>199</v>
      </c>
      <c r="L1099" t="s">
        <v>200</v>
      </c>
      <c r="M1099" t="s">
        <v>2120</v>
      </c>
      <c r="N1099" t="s">
        <v>2121</v>
      </c>
      <c r="O1099" t="s">
        <v>203</v>
      </c>
      <c r="P1099" t="s">
        <v>2362</v>
      </c>
      <c r="Q1099">
        <v>1550671527.7</v>
      </c>
      <c r="R1099">
        <f>AL1099*Y1099*(AJ1099-AK1099)/(100*AF1099*(1000-Y1099*AJ1099))</f>
        <v>0</v>
      </c>
      <c r="S1099">
        <f>AL1099*Y1099*(AI1099-AH1099*(1000-Y1099*AK1099)/(1000-Y1099*AJ1099))/(100*AF1099)</f>
        <v>0</v>
      </c>
      <c r="T1099">
        <f>(U1099/V1099*100)</f>
        <v>0</v>
      </c>
      <c r="U1099">
        <f>AJ1099*(AM1099+AN1099)/1000</f>
        <v>0</v>
      </c>
      <c r="V1099">
        <f>0.61365*exp(17.502*AO1099/(240.97+AO1099))</f>
        <v>0</v>
      </c>
      <c r="W1099">
        <v>148</v>
      </c>
      <c r="X1099">
        <v>10</v>
      </c>
      <c r="Y1099">
        <f>IF(W1099*$H$11&gt;=AA1099,1.0,(AA1099/(AA1099-W1099*$H$11)))</f>
        <v>0</v>
      </c>
      <c r="Z1099">
        <f>(Y1099-1)*100</f>
        <v>0</v>
      </c>
      <c r="AA1099">
        <f>MAX(0,($B$11+$C$11*AR1099)/(1+$D$11*AR1099)*AM1099/(AO1099+273)*$E$11)</f>
        <v>0</v>
      </c>
      <c r="AB1099">
        <f>$B$9*AS1099+$C$9*AT1099</f>
        <v>0</v>
      </c>
      <c r="AC1099">
        <f>AB1099*AD1099</f>
        <v>0</v>
      </c>
      <c r="AD1099">
        <f>($B$9*$D$7+$C$9*$D$7)/($B$9+$C$9)</f>
        <v>0</v>
      </c>
      <c r="AE1099">
        <f>($B$9*$K$7+$C$9*$K$7)/($B$9+$C$9)</f>
        <v>0</v>
      </c>
      <c r="AF1099">
        <v>10</v>
      </c>
      <c r="AG1099">
        <v>1550671527.7</v>
      </c>
      <c r="AH1099">
        <v>397.34</v>
      </c>
      <c r="AI1099">
        <v>398.689</v>
      </c>
      <c r="AJ1099">
        <v>10.2694</v>
      </c>
      <c r="AK1099">
        <v>2.88867</v>
      </c>
      <c r="AL1099">
        <v>1424</v>
      </c>
      <c r="AM1099">
        <v>99.5976</v>
      </c>
      <c r="AN1099">
        <v>0.0237386</v>
      </c>
      <c r="AO1099">
        <v>9.91743</v>
      </c>
      <c r="AP1099">
        <v>999.9</v>
      </c>
      <c r="AQ1099">
        <v>999.9</v>
      </c>
      <c r="AR1099">
        <v>9995</v>
      </c>
      <c r="AS1099">
        <v>0</v>
      </c>
      <c r="AT1099">
        <v>377.263</v>
      </c>
      <c r="AU1099">
        <v>0</v>
      </c>
      <c r="AV1099" t="s">
        <v>204</v>
      </c>
      <c r="AW1099">
        <v>0</v>
      </c>
      <c r="AX1099">
        <v>-1.442</v>
      </c>
      <c r="AY1099">
        <v>-0.036</v>
      </c>
      <c r="AZ1099">
        <v>0</v>
      </c>
      <c r="BA1099">
        <v>0</v>
      </c>
      <c r="BB1099">
        <v>0</v>
      </c>
      <c r="BC1099">
        <v>0</v>
      </c>
      <c r="BD1099">
        <v>401.544803278689</v>
      </c>
      <c r="BE1099">
        <v>-0.475083186239319</v>
      </c>
      <c r="BF1099">
        <v>0.165269558220791</v>
      </c>
      <c r="BG1099">
        <v>-1</v>
      </c>
      <c r="BH1099">
        <v>0</v>
      </c>
      <c r="BI1099">
        <v>0</v>
      </c>
      <c r="BJ1099" t="s">
        <v>205</v>
      </c>
      <c r="BK1099">
        <v>1.88465</v>
      </c>
      <c r="BL1099">
        <v>1.88159</v>
      </c>
      <c r="BM1099">
        <v>1.88314</v>
      </c>
      <c r="BN1099">
        <v>1.88187</v>
      </c>
      <c r="BO1099">
        <v>1.88374</v>
      </c>
      <c r="BP1099">
        <v>1.88307</v>
      </c>
      <c r="BQ1099">
        <v>1.88477</v>
      </c>
      <c r="BR1099">
        <v>1.88231</v>
      </c>
      <c r="BS1099" t="s">
        <v>206</v>
      </c>
      <c r="BT1099" t="s">
        <v>17</v>
      </c>
      <c r="BU1099" t="s">
        <v>17</v>
      </c>
      <c r="BV1099" t="s">
        <v>17</v>
      </c>
      <c r="BW1099" t="s">
        <v>207</v>
      </c>
      <c r="BX1099" t="s">
        <v>208</v>
      </c>
      <c r="BY1099" t="s">
        <v>209</v>
      </c>
      <c r="BZ1099" t="s">
        <v>209</v>
      </c>
      <c r="CA1099" t="s">
        <v>209</v>
      </c>
      <c r="CB1099" t="s">
        <v>209</v>
      </c>
      <c r="CC1099">
        <v>5</v>
      </c>
      <c r="CD1099">
        <v>0</v>
      </c>
      <c r="CE1099">
        <v>0</v>
      </c>
      <c r="CF1099">
        <v>0</v>
      </c>
      <c r="CG1099">
        <v>0</v>
      </c>
      <c r="CH1099">
        <v>2</v>
      </c>
      <c r="CI1099">
        <v>1310.66</v>
      </c>
      <c r="CJ1099">
        <v>0.146414</v>
      </c>
      <c r="CK1099">
        <v>9.27453</v>
      </c>
      <c r="CL1099">
        <v>10.5252</v>
      </c>
      <c r="CM1099">
        <v>30.0009</v>
      </c>
      <c r="CN1099">
        <v>10.1868</v>
      </c>
      <c r="CO1099">
        <v>10.5017</v>
      </c>
      <c r="CP1099">
        <v>-1</v>
      </c>
      <c r="CQ1099">
        <v>0</v>
      </c>
      <c r="CR1099">
        <v>100</v>
      </c>
      <c r="CS1099">
        <v>-999.9</v>
      </c>
      <c r="CT1099">
        <v>400</v>
      </c>
      <c r="CU1099">
        <v>9.09546</v>
      </c>
      <c r="CV1099">
        <v>103.771</v>
      </c>
      <c r="CW1099">
        <v>103.29</v>
      </c>
    </row>
    <row r="1100" spans="1:101">
      <c r="A1100">
        <v>1086</v>
      </c>
      <c r="B1100">
        <v>1550671529.7</v>
      </c>
      <c r="C1100">
        <v>3556.40000009537</v>
      </c>
      <c r="D1100" t="s">
        <v>2395</v>
      </c>
      <c r="E1100" t="s">
        <v>2396</v>
      </c>
      <c r="F1100">
        <f>J1100+I1100+M1100*K1100</f>
        <v>0</v>
      </c>
      <c r="G1100">
        <f>(1000*AM1100)/(L1100*(AO1100+273.15))</f>
        <v>0</v>
      </c>
      <c r="H1100">
        <f>((G1100*F1100*(1-(AJ1100/1000)))/(100*K1100))*(BE1100/60)</f>
        <v>0</v>
      </c>
      <c r="I1100" t="s">
        <v>197</v>
      </c>
      <c r="J1100" t="s">
        <v>198</v>
      </c>
      <c r="K1100" t="s">
        <v>199</v>
      </c>
      <c r="L1100" t="s">
        <v>200</v>
      </c>
      <c r="M1100" t="s">
        <v>2120</v>
      </c>
      <c r="N1100" t="s">
        <v>2121</v>
      </c>
      <c r="O1100" t="s">
        <v>203</v>
      </c>
      <c r="P1100" t="s">
        <v>2362</v>
      </c>
      <c r="Q1100">
        <v>1550671529.7</v>
      </c>
      <c r="R1100">
        <f>AL1100*Y1100*(AJ1100-AK1100)/(100*AF1100*(1000-Y1100*AJ1100))</f>
        <v>0</v>
      </c>
      <c r="S1100">
        <f>AL1100*Y1100*(AI1100-AH1100*(1000-Y1100*AK1100)/(1000-Y1100*AJ1100))/(100*AF1100)</f>
        <v>0</v>
      </c>
      <c r="T1100">
        <f>(U1100/V1100*100)</f>
        <v>0</v>
      </c>
      <c r="U1100">
        <f>AJ1100*(AM1100+AN1100)/1000</f>
        <v>0</v>
      </c>
      <c r="V1100">
        <f>0.61365*exp(17.502*AO1100/(240.97+AO1100))</f>
        <v>0</v>
      </c>
      <c r="W1100">
        <v>132</v>
      </c>
      <c r="X1100">
        <v>9</v>
      </c>
      <c r="Y1100">
        <f>IF(W1100*$H$11&gt;=AA1100,1.0,(AA1100/(AA1100-W1100*$H$11)))</f>
        <v>0</v>
      </c>
      <c r="Z1100">
        <f>(Y1100-1)*100</f>
        <v>0</v>
      </c>
      <c r="AA1100">
        <f>MAX(0,($B$11+$C$11*AR1100)/(1+$D$11*AR1100)*AM1100/(AO1100+273)*$E$11)</f>
        <v>0</v>
      </c>
      <c r="AB1100">
        <f>$B$9*AS1100+$C$9*AT1100</f>
        <v>0</v>
      </c>
      <c r="AC1100">
        <f>AB1100*AD1100</f>
        <v>0</v>
      </c>
      <c r="AD1100">
        <f>($B$9*$D$7+$C$9*$D$7)/($B$9+$C$9)</f>
        <v>0</v>
      </c>
      <c r="AE1100">
        <f>($B$9*$K$7+$C$9*$K$7)/($B$9+$C$9)</f>
        <v>0</v>
      </c>
      <c r="AF1100">
        <v>10</v>
      </c>
      <c r="AG1100">
        <v>1550671529.7</v>
      </c>
      <c r="AH1100">
        <v>397.32</v>
      </c>
      <c r="AI1100">
        <v>398.677</v>
      </c>
      <c r="AJ1100">
        <v>10.2911</v>
      </c>
      <c r="AK1100">
        <v>2.8888</v>
      </c>
      <c r="AL1100">
        <v>1423.83</v>
      </c>
      <c r="AM1100">
        <v>99.5991</v>
      </c>
      <c r="AN1100">
        <v>0.0238436</v>
      </c>
      <c r="AO1100">
        <v>9.9299</v>
      </c>
      <c r="AP1100">
        <v>999.9</v>
      </c>
      <c r="AQ1100">
        <v>999.9</v>
      </c>
      <c r="AR1100">
        <v>9995.62</v>
      </c>
      <c r="AS1100">
        <v>0</v>
      </c>
      <c r="AT1100">
        <v>379.424</v>
      </c>
      <c r="AU1100">
        <v>0</v>
      </c>
      <c r="AV1100" t="s">
        <v>204</v>
      </c>
      <c r="AW1100">
        <v>0</v>
      </c>
      <c r="AX1100">
        <v>-1.442</v>
      </c>
      <c r="AY1100">
        <v>-0.036</v>
      </c>
      <c r="AZ1100">
        <v>0</v>
      </c>
      <c r="BA1100">
        <v>0</v>
      </c>
      <c r="BB1100">
        <v>0</v>
      </c>
      <c r="BC1100">
        <v>0</v>
      </c>
      <c r="BD1100">
        <v>401.529967213115</v>
      </c>
      <c r="BE1100">
        <v>-0.419227287360369</v>
      </c>
      <c r="BF1100">
        <v>0.151758324611714</v>
      </c>
      <c r="BG1100">
        <v>-1</v>
      </c>
      <c r="BH1100">
        <v>0</v>
      </c>
      <c r="BI1100">
        <v>0</v>
      </c>
      <c r="BJ1100" t="s">
        <v>205</v>
      </c>
      <c r="BK1100">
        <v>1.88466</v>
      </c>
      <c r="BL1100">
        <v>1.88159</v>
      </c>
      <c r="BM1100">
        <v>1.88312</v>
      </c>
      <c r="BN1100">
        <v>1.88187</v>
      </c>
      <c r="BO1100">
        <v>1.88374</v>
      </c>
      <c r="BP1100">
        <v>1.88308</v>
      </c>
      <c r="BQ1100">
        <v>1.88477</v>
      </c>
      <c r="BR1100">
        <v>1.88231</v>
      </c>
      <c r="BS1100" t="s">
        <v>206</v>
      </c>
      <c r="BT1100" t="s">
        <v>17</v>
      </c>
      <c r="BU1100" t="s">
        <v>17</v>
      </c>
      <c r="BV1100" t="s">
        <v>17</v>
      </c>
      <c r="BW1100" t="s">
        <v>207</v>
      </c>
      <c r="BX1100" t="s">
        <v>208</v>
      </c>
      <c r="BY1100" t="s">
        <v>209</v>
      </c>
      <c r="BZ1100" t="s">
        <v>209</v>
      </c>
      <c r="CA1100" t="s">
        <v>209</v>
      </c>
      <c r="CB1100" t="s">
        <v>209</v>
      </c>
      <c r="CC1100">
        <v>5</v>
      </c>
      <c r="CD1100">
        <v>0</v>
      </c>
      <c r="CE1100">
        <v>0</v>
      </c>
      <c r="CF1100">
        <v>0</v>
      </c>
      <c r="CG1100">
        <v>0</v>
      </c>
      <c r="CH1100">
        <v>2</v>
      </c>
      <c r="CI1100">
        <v>1321.92</v>
      </c>
      <c r="CJ1100">
        <v>0.144278</v>
      </c>
      <c r="CK1100">
        <v>9.2838</v>
      </c>
      <c r="CL1100">
        <v>10.5284</v>
      </c>
      <c r="CM1100">
        <v>30.0008</v>
      </c>
      <c r="CN1100">
        <v>10.1898</v>
      </c>
      <c r="CO1100">
        <v>10.5053</v>
      </c>
      <c r="CP1100">
        <v>-1</v>
      </c>
      <c r="CQ1100">
        <v>0</v>
      </c>
      <c r="CR1100">
        <v>100</v>
      </c>
      <c r="CS1100">
        <v>-999.9</v>
      </c>
      <c r="CT1100">
        <v>400</v>
      </c>
      <c r="CU1100">
        <v>9.03933</v>
      </c>
      <c r="CV1100">
        <v>103.772</v>
      </c>
      <c r="CW1100">
        <v>103.289</v>
      </c>
    </row>
    <row r="1101" spans="1:101">
      <c r="A1101">
        <v>1087</v>
      </c>
      <c r="B1101">
        <v>1550671531.7</v>
      </c>
      <c r="C1101">
        <v>3558.40000009537</v>
      </c>
      <c r="D1101" t="s">
        <v>2397</v>
      </c>
      <c r="E1101" t="s">
        <v>2398</v>
      </c>
      <c r="F1101">
        <f>J1101+I1101+M1101*K1101</f>
        <v>0</v>
      </c>
      <c r="G1101">
        <f>(1000*AM1101)/(L1101*(AO1101+273.15))</f>
        <v>0</v>
      </c>
      <c r="H1101">
        <f>((G1101*F1101*(1-(AJ1101/1000)))/(100*K1101))*(BE1101/60)</f>
        <v>0</v>
      </c>
      <c r="I1101" t="s">
        <v>197</v>
      </c>
      <c r="J1101" t="s">
        <v>198</v>
      </c>
      <c r="K1101" t="s">
        <v>199</v>
      </c>
      <c r="L1101" t="s">
        <v>200</v>
      </c>
      <c r="M1101" t="s">
        <v>2120</v>
      </c>
      <c r="N1101" t="s">
        <v>2121</v>
      </c>
      <c r="O1101" t="s">
        <v>203</v>
      </c>
      <c r="P1101" t="s">
        <v>2362</v>
      </c>
      <c r="Q1101">
        <v>1550671531.7</v>
      </c>
      <c r="R1101">
        <f>AL1101*Y1101*(AJ1101-AK1101)/(100*AF1101*(1000-Y1101*AJ1101))</f>
        <v>0</v>
      </c>
      <c r="S1101">
        <f>AL1101*Y1101*(AI1101-AH1101*(1000-Y1101*AK1101)/(1000-Y1101*AJ1101))/(100*AF1101)</f>
        <v>0</v>
      </c>
      <c r="T1101">
        <f>(U1101/V1101*100)</f>
        <v>0</v>
      </c>
      <c r="U1101">
        <f>AJ1101*(AM1101+AN1101)/1000</f>
        <v>0</v>
      </c>
      <c r="V1101">
        <f>0.61365*exp(17.502*AO1101/(240.97+AO1101))</f>
        <v>0</v>
      </c>
      <c r="W1101">
        <v>122</v>
      </c>
      <c r="X1101">
        <v>9</v>
      </c>
      <c r="Y1101">
        <f>IF(W1101*$H$11&gt;=AA1101,1.0,(AA1101/(AA1101-W1101*$H$11)))</f>
        <v>0</v>
      </c>
      <c r="Z1101">
        <f>(Y1101-1)*100</f>
        <v>0</v>
      </c>
      <c r="AA1101">
        <f>MAX(0,($B$11+$C$11*AR1101)/(1+$D$11*AR1101)*AM1101/(AO1101+273)*$E$11)</f>
        <v>0</v>
      </c>
      <c r="AB1101">
        <f>$B$9*AS1101+$C$9*AT1101</f>
        <v>0</v>
      </c>
      <c r="AC1101">
        <f>AB1101*AD1101</f>
        <v>0</v>
      </c>
      <c r="AD1101">
        <f>($B$9*$D$7+$C$9*$D$7)/($B$9+$C$9)</f>
        <v>0</v>
      </c>
      <c r="AE1101">
        <f>($B$9*$K$7+$C$9*$K$7)/($B$9+$C$9)</f>
        <v>0</v>
      </c>
      <c r="AF1101">
        <v>10</v>
      </c>
      <c r="AG1101">
        <v>1550671531.7</v>
      </c>
      <c r="AH1101">
        <v>397.312</v>
      </c>
      <c r="AI1101">
        <v>398.695</v>
      </c>
      <c r="AJ1101">
        <v>10.3082</v>
      </c>
      <c r="AK1101">
        <v>2.8889</v>
      </c>
      <c r="AL1101">
        <v>1424.03</v>
      </c>
      <c r="AM1101">
        <v>99.5995</v>
      </c>
      <c r="AN1101">
        <v>0.0238738</v>
      </c>
      <c r="AO1101">
        <v>9.92864</v>
      </c>
      <c r="AP1101">
        <v>999.9</v>
      </c>
      <c r="AQ1101">
        <v>999.9</v>
      </c>
      <c r="AR1101">
        <v>9997.5</v>
      </c>
      <c r="AS1101">
        <v>0</v>
      </c>
      <c r="AT1101">
        <v>379.917</v>
      </c>
      <c r="AU1101">
        <v>0</v>
      </c>
      <c r="AV1101" t="s">
        <v>204</v>
      </c>
      <c r="AW1101">
        <v>0</v>
      </c>
      <c r="AX1101">
        <v>-1.442</v>
      </c>
      <c r="AY1101">
        <v>-0.036</v>
      </c>
      <c r="AZ1101">
        <v>0</v>
      </c>
      <c r="BA1101">
        <v>0</v>
      </c>
      <c r="BB1101">
        <v>0</v>
      </c>
      <c r="BC1101">
        <v>0</v>
      </c>
      <c r="BD1101">
        <v>401.514975409836</v>
      </c>
      <c r="BE1101">
        <v>-0.359337249259111</v>
      </c>
      <c r="BF1101">
        <v>0.135614657986876</v>
      </c>
      <c r="BG1101">
        <v>-1</v>
      </c>
      <c r="BH1101">
        <v>0</v>
      </c>
      <c r="BI1101">
        <v>0</v>
      </c>
      <c r="BJ1101" t="s">
        <v>205</v>
      </c>
      <c r="BK1101">
        <v>1.88469</v>
      </c>
      <c r="BL1101">
        <v>1.88159</v>
      </c>
      <c r="BM1101">
        <v>1.88311</v>
      </c>
      <c r="BN1101">
        <v>1.88187</v>
      </c>
      <c r="BO1101">
        <v>1.88374</v>
      </c>
      <c r="BP1101">
        <v>1.88309</v>
      </c>
      <c r="BQ1101">
        <v>1.88477</v>
      </c>
      <c r="BR1101">
        <v>1.88229</v>
      </c>
      <c r="BS1101" t="s">
        <v>206</v>
      </c>
      <c r="BT1101" t="s">
        <v>17</v>
      </c>
      <c r="BU1101" t="s">
        <v>17</v>
      </c>
      <c r="BV1101" t="s">
        <v>17</v>
      </c>
      <c r="BW1101" t="s">
        <v>207</v>
      </c>
      <c r="BX1101" t="s">
        <v>208</v>
      </c>
      <c r="BY1101" t="s">
        <v>209</v>
      </c>
      <c r="BZ1101" t="s">
        <v>209</v>
      </c>
      <c r="CA1101" t="s">
        <v>209</v>
      </c>
      <c r="CB1101" t="s">
        <v>209</v>
      </c>
      <c r="CC1101">
        <v>5</v>
      </c>
      <c r="CD1101">
        <v>0</v>
      </c>
      <c r="CE1101">
        <v>0</v>
      </c>
      <c r="CF1101">
        <v>0</v>
      </c>
      <c r="CG1101">
        <v>0</v>
      </c>
      <c r="CH1101">
        <v>2</v>
      </c>
      <c r="CI1101">
        <v>1330.04</v>
      </c>
      <c r="CJ1101">
        <v>0.144278</v>
      </c>
      <c r="CK1101">
        <v>9.2931</v>
      </c>
      <c r="CL1101">
        <v>10.5317</v>
      </c>
      <c r="CM1101">
        <v>30.0009</v>
      </c>
      <c r="CN1101">
        <v>10.193</v>
      </c>
      <c r="CO1101">
        <v>10.5091</v>
      </c>
      <c r="CP1101">
        <v>-1</v>
      </c>
      <c r="CQ1101">
        <v>0</v>
      </c>
      <c r="CR1101">
        <v>100</v>
      </c>
      <c r="CS1101">
        <v>-999.9</v>
      </c>
      <c r="CT1101">
        <v>400</v>
      </c>
      <c r="CU1101">
        <v>8.98041</v>
      </c>
      <c r="CV1101">
        <v>103.772</v>
      </c>
      <c r="CW1101">
        <v>103.289</v>
      </c>
    </row>
    <row r="1102" spans="1:101">
      <c r="A1102">
        <v>1088</v>
      </c>
      <c r="B1102">
        <v>1550671533.7</v>
      </c>
      <c r="C1102">
        <v>3560.40000009537</v>
      </c>
      <c r="D1102" t="s">
        <v>2399</v>
      </c>
      <c r="E1102" t="s">
        <v>2400</v>
      </c>
      <c r="F1102">
        <f>J1102+I1102+M1102*K1102</f>
        <v>0</v>
      </c>
      <c r="G1102">
        <f>(1000*AM1102)/(L1102*(AO1102+273.15))</f>
        <v>0</v>
      </c>
      <c r="H1102">
        <f>((G1102*F1102*(1-(AJ1102/1000)))/(100*K1102))*(BE1102/60)</f>
        <v>0</v>
      </c>
      <c r="I1102" t="s">
        <v>197</v>
      </c>
      <c r="J1102" t="s">
        <v>198</v>
      </c>
      <c r="K1102" t="s">
        <v>199</v>
      </c>
      <c r="L1102" t="s">
        <v>200</v>
      </c>
      <c r="M1102" t="s">
        <v>2120</v>
      </c>
      <c r="N1102" t="s">
        <v>2121</v>
      </c>
      <c r="O1102" t="s">
        <v>203</v>
      </c>
      <c r="P1102" t="s">
        <v>2362</v>
      </c>
      <c r="Q1102">
        <v>1550671533.7</v>
      </c>
      <c r="R1102">
        <f>AL1102*Y1102*(AJ1102-AK1102)/(100*AF1102*(1000-Y1102*AJ1102))</f>
        <v>0</v>
      </c>
      <c r="S1102">
        <f>AL1102*Y1102*(AI1102-AH1102*(1000-Y1102*AK1102)/(1000-Y1102*AJ1102))/(100*AF1102)</f>
        <v>0</v>
      </c>
      <c r="T1102">
        <f>(U1102/V1102*100)</f>
        <v>0</v>
      </c>
      <c r="U1102">
        <f>AJ1102*(AM1102+AN1102)/1000</f>
        <v>0</v>
      </c>
      <c r="V1102">
        <f>0.61365*exp(17.502*AO1102/(240.97+AO1102))</f>
        <v>0</v>
      </c>
      <c r="W1102">
        <v>133</v>
      </c>
      <c r="X1102">
        <v>9</v>
      </c>
      <c r="Y1102">
        <f>IF(W1102*$H$11&gt;=AA1102,1.0,(AA1102/(AA1102-W1102*$H$11)))</f>
        <v>0</v>
      </c>
      <c r="Z1102">
        <f>(Y1102-1)*100</f>
        <v>0</v>
      </c>
      <c r="AA1102">
        <f>MAX(0,($B$11+$C$11*AR1102)/(1+$D$11*AR1102)*AM1102/(AO1102+273)*$E$11)</f>
        <v>0</v>
      </c>
      <c r="AB1102">
        <f>$B$9*AS1102+$C$9*AT1102</f>
        <v>0</v>
      </c>
      <c r="AC1102">
        <f>AB1102*AD1102</f>
        <v>0</v>
      </c>
      <c r="AD1102">
        <f>($B$9*$D$7+$C$9*$D$7)/($B$9+$C$9)</f>
        <v>0</v>
      </c>
      <c r="AE1102">
        <f>($B$9*$K$7+$C$9*$K$7)/($B$9+$C$9)</f>
        <v>0</v>
      </c>
      <c r="AF1102">
        <v>10</v>
      </c>
      <c r="AG1102">
        <v>1550671533.7</v>
      </c>
      <c r="AH1102">
        <v>397.311</v>
      </c>
      <c r="AI1102">
        <v>398.691</v>
      </c>
      <c r="AJ1102">
        <v>10.3299</v>
      </c>
      <c r="AK1102">
        <v>2.8893</v>
      </c>
      <c r="AL1102">
        <v>1424</v>
      </c>
      <c r="AM1102">
        <v>99.5991</v>
      </c>
      <c r="AN1102">
        <v>0.0236884</v>
      </c>
      <c r="AO1102">
        <v>9.93883</v>
      </c>
      <c r="AP1102">
        <v>999.9</v>
      </c>
      <c r="AQ1102">
        <v>999.9</v>
      </c>
      <c r="AR1102">
        <v>10001.9</v>
      </c>
      <c r="AS1102">
        <v>0</v>
      </c>
      <c r="AT1102">
        <v>376.554</v>
      </c>
      <c r="AU1102">
        <v>0</v>
      </c>
      <c r="AV1102" t="s">
        <v>204</v>
      </c>
      <c r="AW1102">
        <v>0</v>
      </c>
      <c r="AX1102">
        <v>-1.442</v>
      </c>
      <c r="AY1102">
        <v>-0.036</v>
      </c>
      <c r="AZ1102">
        <v>0</v>
      </c>
      <c r="BA1102">
        <v>0</v>
      </c>
      <c r="BB1102">
        <v>0</v>
      </c>
      <c r="BC1102">
        <v>0</v>
      </c>
      <c r="BD1102">
        <v>401.501901639344</v>
      </c>
      <c r="BE1102">
        <v>-0.303694533617809</v>
      </c>
      <c r="BF1102">
        <v>0.120957072037979</v>
      </c>
      <c r="BG1102">
        <v>-1</v>
      </c>
      <c r="BH1102">
        <v>0</v>
      </c>
      <c r="BI1102">
        <v>0</v>
      </c>
      <c r="BJ1102" t="s">
        <v>205</v>
      </c>
      <c r="BK1102">
        <v>1.8847</v>
      </c>
      <c r="BL1102">
        <v>1.88158</v>
      </c>
      <c r="BM1102">
        <v>1.88313</v>
      </c>
      <c r="BN1102">
        <v>1.88186</v>
      </c>
      <c r="BO1102">
        <v>1.88373</v>
      </c>
      <c r="BP1102">
        <v>1.88308</v>
      </c>
      <c r="BQ1102">
        <v>1.88477</v>
      </c>
      <c r="BR1102">
        <v>1.88229</v>
      </c>
      <c r="BS1102" t="s">
        <v>206</v>
      </c>
      <c r="BT1102" t="s">
        <v>17</v>
      </c>
      <c r="BU1102" t="s">
        <v>17</v>
      </c>
      <c r="BV1102" t="s">
        <v>17</v>
      </c>
      <c r="BW1102" t="s">
        <v>207</v>
      </c>
      <c r="BX1102" t="s">
        <v>208</v>
      </c>
      <c r="BY1102" t="s">
        <v>209</v>
      </c>
      <c r="BZ1102" t="s">
        <v>209</v>
      </c>
      <c r="CA1102" t="s">
        <v>209</v>
      </c>
      <c r="CB1102" t="s">
        <v>209</v>
      </c>
      <c r="CC1102">
        <v>5</v>
      </c>
      <c r="CD1102">
        <v>0</v>
      </c>
      <c r="CE1102">
        <v>0</v>
      </c>
      <c r="CF1102">
        <v>0</v>
      </c>
      <c r="CG1102">
        <v>0</v>
      </c>
      <c r="CH1102">
        <v>2</v>
      </c>
      <c r="CI1102">
        <v>1321.97</v>
      </c>
      <c r="CJ1102">
        <v>0.144278</v>
      </c>
      <c r="CK1102">
        <v>9.3023</v>
      </c>
      <c r="CL1102">
        <v>10.5354</v>
      </c>
      <c r="CM1102">
        <v>30.0009</v>
      </c>
      <c r="CN1102">
        <v>10.1963</v>
      </c>
      <c r="CO1102">
        <v>10.5132</v>
      </c>
      <c r="CP1102">
        <v>-1</v>
      </c>
      <c r="CQ1102">
        <v>0</v>
      </c>
      <c r="CR1102">
        <v>100</v>
      </c>
      <c r="CS1102">
        <v>-999.9</v>
      </c>
      <c r="CT1102">
        <v>400</v>
      </c>
      <c r="CU1102">
        <v>8.90978</v>
      </c>
      <c r="CV1102">
        <v>103.771</v>
      </c>
      <c r="CW1102">
        <v>103.288</v>
      </c>
    </row>
    <row r="1103" spans="1:101">
      <c r="A1103">
        <v>1089</v>
      </c>
      <c r="B1103">
        <v>1550671535.7</v>
      </c>
      <c r="C1103">
        <v>3562.40000009537</v>
      </c>
      <c r="D1103" t="s">
        <v>2401</v>
      </c>
      <c r="E1103" t="s">
        <v>2402</v>
      </c>
      <c r="F1103">
        <f>J1103+I1103+M1103*K1103</f>
        <v>0</v>
      </c>
      <c r="G1103">
        <f>(1000*AM1103)/(L1103*(AO1103+273.15))</f>
        <v>0</v>
      </c>
      <c r="H1103">
        <f>((G1103*F1103*(1-(AJ1103/1000)))/(100*K1103))*(BE1103/60)</f>
        <v>0</v>
      </c>
      <c r="I1103" t="s">
        <v>197</v>
      </c>
      <c r="J1103" t="s">
        <v>198</v>
      </c>
      <c r="K1103" t="s">
        <v>199</v>
      </c>
      <c r="L1103" t="s">
        <v>200</v>
      </c>
      <c r="M1103" t="s">
        <v>2120</v>
      </c>
      <c r="N1103" t="s">
        <v>2121</v>
      </c>
      <c r="O1103" t="s">
        <v>203</v>
      </c>
      <c r="P1103" t="s">
        <v>2362</v>
      </c>
      <c r="Q1103">
        <v>1550671535.7</v>
      </c>
      <c r="R1103">
        <f>AL1103*Y1103*(AJ1103-AK1103)/(100*AF1103*(1000-Y1103*AJ1103))</f>
        <v>0</v>
      </c>
      <c r="S1103">
        <f>AL1103*Y1103*(AI1103-AH1103*(1000-Y1103*AK1103)/(1000-Y1103*AJ1103))/(100*AF1103)</f>
        <v>0</v>
      </c>
      <c r="T1103">
        <f>(U1103/V1103*100)</f>
        <v>0</v>
      </c>
      <c r="U1103">
        <f>AJ1103*(AM1103+AN1103)/1000</f>
        <v>0</v>
      </c>
      <c r="V1103">
        <f>0.61365*exp(17.502*AO1103/(240.97+AO1103))</f>
        <v>0</v>
      </c>
      <c r="W1103">
        <v>136</v>
      </c>
      <c r="X1103">
        <v>10</v>
      </c>
      <c r="Y1103">
        <f>IF(W1103*$H$11&gt;=AA1103,1.0,(AA1103/(AA1103-W1103*$H$11)))</f>
        <v>0</v>
      </c>
      <c r="Z1103">
        <f>(Y1103-1)*100</f>
        <v>0</v>
      </c>
      <c r="AA1103">
        <f>MAX(0,($B$11+$C$11*AR1103)/(1+$D$11*AR1103)*AM1103/(AO1103+273)*$E$11)</f>
        <v>0</v>
      </c>
      <c r="AB1103">
        <f>$B$9*AS1103+$C$9*AT1103</f>
        <v>0</v>
      </c>
      <c r="AC1103">
        <f>AB1103*AD1103</f>
        <v>0</v>
      </c>
      <c r="AD1103">
        <f>($B$9*$D$7+$C$9*$D$7)/($B$9+$C$9)</f>
        <v>0</v>
      </c>
      <c r="AE1103">
        <f>($B$9*$K$7+$C$9*$K$7)/($B$9+$C$9)</f>
        <v>0</v>
      </c>
      <c r="AF1103">
        <v>10</v>
      </c>
      <c r="AG1103">
        <v>1550671535.7</v>
      </c>
      <c r="AH1103">
        <v>397.298</v>
      </c>
      <c r="AI1103">
        <v>398.703</v>
      </c>
      <c r="AJ1103">
        <v>10.3515</v>
      </c>
      <c r="AK1103">
        <v>2.88958</v>
      </c>
      <c r="AL1103">
        <v>1424.04</v>
      </c>
      <c r="AM1103">
        <v>99.5992</v>
      </c>
      <c r="AN1103">
        <v>0.0235186</v>
      </c>
      <c r="AO1103">
        <v>9.95262</v>
      </c>
      <c r="AP1103">
        <v>999.9</v>
      </c>
      <c r="AQ1103">
        <v>999.9</v>
      </c>
      <c r="AR1103">
        <v>9993.75</v>
      </c>
      <c r="AS1103">
        <v>0</v>
      </c>
      <c r="AT1103">
        <v>365.534</v>
      </c>
      <c r="AU1103">
        <v>0</v>
      </c>
      <c r="AV1103" t="s">
        <v>204</v>
      </c>
      <c r="AW1103">
        <v>0</v>
      </c>
      <c r="AX1103">
        <v>-1.442</v>
      </c>
      <c r="AY1103">
        <v>-0.036</v>
      </c>
      <c r="AZ1103">
        <v>0</v>
      </c>
      <c r="BA1103">
        <v>0</v>
      </c>
      <c r="BB1103">
        <v>0</v>
      </c>
      <c r="BC1103">
        <v>0</v>
      </c>
      <c r="BD1103">
        <v>401.490942622951</v>
      </c>
      <c r="BE1103">
        <v>-0.252290582900552</v>
      </c>
      <c r="BF1103">
        <v>0.108228454424972</v>
      </c>
      <c r="BG1103">
        <v>-1</v>
      </c>
      <c r="BH1103">
        <v>0</v>
      </c>
      <c r="BI1103">
        <v>0</v>
      </c>
      <c r="BJ1103" t="s">
        <v>205</v>
      </c>
      <c r="BK1103">
        <v>1.88469</v>
      </c>
      <c r="BL1103">
        <v>1.88158</v>
      </c>
      <c r="BM1103">
        <v>1.88315</v>
      </c>
      <c r="BN1103">
        <v>1.88185</v>
      </c>
      <c r="BO1103">
        <v>1.88373</v>
      </c>
      <c r="BP1103">
        <v>1.88307</v>
      </c>
      <c r="BQ1103">
        <v>1.88477</v>
      </c>
      <c r="BR1103">
        <v>1.8823</v>
      </c>
      <c r="BS1103" t="s">
        <v>206</v>
      </c>
      <c r="BT1103" t="s">
        <v>17</v>
      </c>
      <c r="BU1103" t="s">
        <v>17</v>
      </c>
      <c r="BV1103" t="s">
        <v>17</v>
      </c>
      <c r="BW1103" t="s">
        <v>207</v>
      </c>
      <c r="BX1103" t="s">
        <v>208</v>
      </c>
      <c r="BY1103" t="s">
        <v>209</v>
      </c>
      <c r="BZ1103" t="s">
        <v>209</v>
      </c>
      <c r="CA1103" t="s">
        <v>209</v>
      </c>
      <c r="CB1103" t="s">
        <v>209</v>
      </c>
      <c r="CC1103">
        <v>5</v>
      </c>
      <c r="CD1103">
        <v>0</v>
      </c>
      <c r="CE1103">
        <v>0</v>
      </c>
      <c r="CF1103">
        <v>0</v>
      </c>
      <c r="CG1103">
        <v>0</v>
      </c>
      <c r="CH1103">
        <v>2</v>
      </c>
      <c r="CI1103">
        <v>1319.5</v>
      </c>
      <c r="CJ1103">
        <v>0.144278</v>
      </c>
      <c r="CK1103">
        <v>9.31064</v>
      </c>
      <c r="CL1103">
        <v>10.5392</v>
      </c>
      <c r="CM1103">
        <v>30.0009</v>
      </c>
      <c r="CN1103">
        <v>10.1999</v>
      </c>
      <c r="CO1103">
        <v>10.5173</v>
      </c>
      <c r="CP1103">
        <v>-1</v>
      </c>
      <c r="CQ1103">
        <v>0</v>
      </c>
      <c r="CR1103">
        <v>100</v>
      </c>
      <c r="CS1103">
        <v>-999.9</v>
      </c>
      <c r="CT1103">
        <v>400</v>
      </c>
      <c r="CU1103">
        <v>8.84864</v>
      </c>
      <c r="CV1103">
        <v>103.769</v>
      </c>
      <c r="CW1103">
        <v>103.287</v>
      </c>
    </row>
    <row r="1104" spans="1:101">
      <c r="A1104">
        <v>1090</v>
      </c>
      <c r="B1104">
        <v>1550671537.7</v>
      </c>
      <c r="C1104">
        <v>3564.40000009537</v>
      </c>
      <c r="D1104" t="s">
        <v>2403</v>
      </c>
      <c r="E1104" t="s">
        <v>2404</v>
      </c>
      <c r="F1104">
        <f>J1104+I1104+M1104*K1104</f>
        <v>0</v>
      </c>
      <c r="G1104">
        <f>(1000*AM1104)/(L1104*(AO1104+273.15))</f>
        <v>0</v>
      </c>
      <c r="H1104">
        <f>((G1104*F1104*(1-(AJ1104/1000)))/(100*K1104))*(BE1104/60)</f>
        <v>0</v>
      </c>
      <c r="I1104" t="s">
        <v>197</v>
      </c>
      <c r="J1104" t="s">
        <v>198</v>
      </c>
      <c r="K1104" t="s">
        <v>199</v>
      </c>
      <c r="L1104" t="s">
        <v>200</v>
      </c>
      <c r="M1104" t="s">
        <v>2120</v>
      </c>
      <c r="N1104" t="s">
        <v>2121</v>
      </c>
      <c r="O1104" t="s">
        <v>203</v>
      </c>
      <c r="P1104" t="s">
        <v>2362</v>
      </c>
      <c r="Q1104">
        <v>1550671537.7</v>
      </c>
      <c r="R1104">
        <f>AL1104*Y1104*(AJ1104-AK1104)/(100*AF1104*(1000-Y1104*AJ1104))</f>
        <v>0</v>
      </c>
      <c r="S1104">
        <f>AL1104*Y1104*(AI1104-AH1104*(1000-Y1104*AK1104)/(1000-Y1104*AJ1104))/(100*AF1104)</f>
        <v>0</v>
      </c>
      <c r="T1104">
        <f>(U1104/V1104*100)</f>
        <v>0</v>
      </c>
      <c r="U1104">
        <f>AJ1104*(AM1104+AN1104)/1000</f>
        <v>0</v>
      </c>
      <c r="V1104">
        <f>0.61365*exp(17.502*AO1104/(240.97+AO1104))</f>
        <v>0</v>
      </c>
      <c r="W1104">
        <v>139</v>
      </c>
      <c r="X1104">
        <v>10</v>
      </c>
      <c r="Y1104">
        <f>IF(W1104*$H$11&gt;=AA1104,1.0,(AA1104/(AA1104-W1104*$H$11)))</f>
        <v>0</v>
      </c>
      <c r="Z1104">
        <f>(Y1104-1)*100</f>
        <v>0</v>
      </c>
      <c r="AA1104">
        <f>MAX(0,($B$11+$C$11*AR1104)/(1+$D$11*AR1104)*AM1104/(AO1104+273)*$E$11)</f>
        <v>0</v>
      </c>
      <c r="AB1104">
        <f>$B$9*AS1104+$C$9*AT1104</f>
        <v>0</v>
      </c>
      <c r="AC1104">
        <f>AB1104*AD1104</f>
        <v>0</v>
      </c>
      <c r="AD1104">
        <f>($B$9*$D$7+$C$9*$D$7)/($B$9+$C$9)</f>
        <v>0</v>
      </c>
      <c r="AE1104">
        <f>($B$9*$K$7+$C$9*$K$7)/($B$9+$C$9)</f>
        <v>0</v>
      </c>
      <c r="AF1104">
        <v>10</v>
      </c>
      <c r="AG1104">
        <v>1550671537.7</v>
      </c>
      <c r="AH1104">
        <v>397.319</v>
      </c>
      <c r="AI1104">
        <v>398.722</v>
      </c>
      <c r="AJ1104">
        <v>10.3647</v>
      </c>
      <c r="AK1104">
        <v>2.88982</v>
      </c>
      <c r="AL1104">
        <v>1424.26</v>
      </c>
      <c r="AM1104">
        <v>99.599</v>
      </c>
      <c r="AN1104">
        <v>0.0236051</v>
      </c>
      <c r="AO1104">
        <v>9.94032</v>
      </c>
      <c r="AP1104">
        <v>999.9</v>
      </c>
      <c r="AQ1104">
        <v>999.9</v>
      </c>
      <c r="AR1104">
        <v>9998.12</v>
      </c>
      <c r="AS1104">
        <v>0</v>
      </c>
      <c r="AT1104">
        <v>350.165</v>
      </c>
      <c r="AU1104">
        <v>0</v>
      </c>
      <c r="AV1104" t="s">
        <v>204</v>
      </c>
      <c r="AW1104">
        <v>0</v>
      </c>
      <c r="AX1104">
        <v>-1.442</v>
      </c>
      <c r="AY1104">
        <v>-0.036</v>
      </c>
      <c r="AZ1104">
        <v>0</v>
      </c>
      <c r="BA1104">
        <v>0</v>
      </c>
      <c r="BB1104">
        <v>0</v>
      </c>
      <c r="BC1104">
        <v>0</v>
      </c>
      <c r="BD1104">
        <v>401.480549180328</v>
      </c>
      <c r="BE1104">
        <v>-0.199819377625408</v>
      </c>
      <c r="BF1104">
        <v>0.0943259175880952</v>
      </c>
      <c r="BG1104">
        <v>-1</v>
      </c>
      <c r="BH1104">
        <v>0</v>
      </c>
      <c r="BI1104">
        <v>0</v>
      </c>
      <c r="BJ1104" t="s">
        <v>205</v>
      </c>
      <c r="BK1104">
        <v>1.8847</v>
      </c>
      <c r="BL1104">
        <v>1.88159</v>
      </c>
      <c r="BM1104">
        <v>1.88314</v>
      </c>
      <c r="BN1104">
        <v>1.88186</v>
      </c>
      <c r="BO1104">
        <v>1.88375</v>
      </c>
      <c r="BP1104">
        <v>1.88307</v>
      </c>
      <c r="BQ1104">
        <v>1.88477</v>
      </c>
      <c r="BR1104">
        <v>1.8823</v>
      </c>
      <c r="BS1104" t="s">
        <v>206</v>
      </c>
      <c r="BT1104" t="s">
        <v>17</v>
      </c>
      <c r="BU1104" t="s">
        <v>17</v>
      </c>
      <c r="BV1104" t="s">
        <v>17</v>
      </c>
      <c r="BW1104" t="s">
        <v>207</v>
      </c>
      <c r="BX1104" t="s">
        <v>208</v>
      </c>
      <c r="BY1104" t="s">
        <v>209</v>
      </c>
      <c r="BZ1104" t="s">
        <v>209</v>
      </c>
      <c r="CA1104" t="s">
        <v>209</v>
      </c>
      <c r="CB1104" t="s">
        <v>209</v>
      </c>
      <c r="CC1104">
        <v>5</v>
      </c>
      <c r="CD1104">
        <v>0</v>
      </c>
      <c r="CE1104">
        <v>0</v>
      </c>
      <c r="CF1104">
        <v>0</v>
      </c>
      <c r="CG1104">
        <v>0</v>
      </c>
      <c r="CH1104">
        <v>2</v>
      </c>
      <c r="CI1104">
        <v>1317.23</v>
      </c>
      <c r="CJ1104">
        <v>0.144278</v>
      </c>
      <c r="CK1104">
        <v>9.31895</v>
      </c>
      <c r="CL1104">
        <v>10.5432</v>
      </c>
      <c r="CM1104">
        <v>30.001</v>
      </c>
      <c r="CN1104">
        <v>10.2037</v>
      </c>
      <c r="CO1104">
        <v>10.5213</v>
      </c>
      <c r="CP1104">
        <v>-1</v>
      </c>
      <c r="CQ1104">
        <v>0</v>
      </c>
      <c r="CR1104">
        <v>100</v>
      </c>
      <c r="CS1104">
        <v>-999.9</v>
      </c>
      <c r="CT1104">
        <v>400</v>
      </c>
      <c r="CU1104">
        <v>8.78793</v>
      </c>
      <c r="CV1104">
        <v>103.768</v>
      </c>
      <c r="CW1104">
        <v>103.286</v>
      </c>
    </row>
    <row r="1105" spans="1:101">
      <c r="A1105">
        <v>1091</v>
      </c>
      <c r="B1105">
        <v>1550671539.7</v>
      </c>
      <c r="C1105">
        <v>3566.40000009537</v>
      </c>
      <c r="D1105" t="s">
        <v>2405</v>
      </c>
      <c r="E1105" t="s">
        <v>2406</v>
      </c>
      <c r="F1105">
        <f>J1105+I1105+M1105*K1105</f>
        <v>0</v>
      </c>
      <c r="G1105">
        <f>(1000*AM1105)/(L1105*(AO1105+273.15))</f>
        <v>0</v>
      </c>
      <c r="H1105">
        <f>((G1105*F1105*(1-(AJ1105/1000)))/(100*K1105))*(BE1105/60)</f>
        <v>0</v>
      </c>
      <c r="I1105" t="s">
        <v>197</v>
      </c>
      <c r="J1105" t="s">
        <v>198</v>
      </c>
      <c r="K1105" t="s">
        <v>199</v>
      </c>
      <c r="L1105" t="s">
        <v>200</v>
      </c>
      <c r="M1105" t="s">
        <v>2120</v>
      </c>
      <c r="N1105" t="s">
        <v>2121</v>
      </c>
      <c r="O1105" t="s">
        <v>203</v>
      </c>
      <c r="P1105" t="s">
        <v>2362</v>
      </c>
      <c r="Q1105">
        <v>1550671539.7</v>
      </c>
      <c r="R1105">
        <f>AL1105*Y1105*(AJ1105-AK1105)/(100*AF1105*(1000-Y1105*AJ1105))</f>
        <v>0</v>
      </c>
      <c r="S1105">
        <f>AL1105*Y1105*(AI1105-AH1105*(1000-Y1105*AK1105)/(1000-Y1105*AJ1105))/(100*AF1105)</f>
        <v>0</v>
      </c>
      <c r="T1105">
        <f>(U1105/V1105*100)</f>
        <v>0</v>
      </c>
      <c r="U1105">
        <f>AJ1105*(AM1105+AN1105)/1000</f>
        <v>0</v>
      </c>
      <c r="V1105">
        <f>0.61365*exp(17.502*AO1105/(240.97+AO1105))</f>
        <v>0</v>
      </c>
      <c r="W1105">
        <v>130</v>
      </c>
      <c r="X1105">
        <v>9</v>
      </c>
      <c r="Y1105">
        <f>IF(W1105*$H$11&gt;=AA1105,1.0,(AA1105/(AA1105-W1105*$H$11)))</f>
        <v>0</v>
      </c>
      <c r="Z1105">
        <f>(Y1105-1)*100</f>
        <v>0</v>
      </c>
      <c r="AA1105">
        <f>MAX(0,($B$11+$C$11*AR1105)/(1+$D$11*AR1105)*AM1105/(AO1105+273)*$E$11)</f>
        <v>0</v>
      </c>
      <c r="AB1105">
        <f>$B$9*AS1105+$C$9*AT1105</f>
        <v>0</v>
      </c>
      <c r="AC1105">
        <f>AB1105*AD1105</f>
        <v>0</v>
      </c>
      <c r="AD1105">
        <f>($B$9*$D$7+$C$9*$D$7)/($B$9+$C$9)</f>
        <v>0</v>
      </c>
      <c r="AE1105">
        <f>($B$9*$K$7+$C$9*$K$7)/($B$9+$C$9)</f>
        <v>0</v>
      </c>
      <c r="AF1105">
        <v>10</v>
      </c>
      <c r="AG1105">
        <v>1550671539.7</v>
      </c>
      <c r="AH1105">
        <v>397.356</v>
      </c>
      <c r="AI1105">
        <v>398.703</v>
      </c>
      <c r="AJ1105">
        <v>10.3787</v>
      </c>
      <c r="AK1105">
        <v>2.89029</v>
      </c>
      <c r="AL1105">
        <v>1424.02</v>
      </c>
      <c r="AM1105">
        <v>99.5984</v>
      </c>
      <c r="AN1105">
        <v>0.0237176</v>
      </c>
      <c r="AO1105">
        <v>9.92967</v>
      </c>
      <c r="AP1105">
        <v>999.9</v>
      </c>
      <c r="AQ1105">
        <v>999.9</v>
      </c>
      <c r="AR1105">
        <v>10005.6</v>
      </c>
      <c r="AS1105">
        <v>0</v>
      </c>
      <c r="AT1105">
        <v>338.004</v>
      </c>
      <c r="AU1105">
        <v>0</v>
      </c>
      <c r="AV1105" t="s">
        <v>204</v>
      </c>
      <c r="AW1105">
        <v>0</v>
      </c>
      <c r="AX1105">
        <v>-1.442</v>
      </c>
      <c r="AY1105">
        <v>-0.036</v>
      </c>
      <c r="AZ1105">
        <v>0</v>
      </c>
      <c r="BA1105">
        <v>0</v>
      </c>
      <c r="BB1105">
        <v>0</v>
      </c>
      <c r="BC1105">
        <v>0</v>
      </c>
      <c r="BD1105">
        <v>401.471926229508</v>
      </c>
      <c r="BE1105">
        <v>-0.142592158960241</v>
      </c>
      <c r="BF1105">
        <v>0.079686595951313</v>
      </c>
      <c r="BG1105">
        <v>-1</v>
      </c>
      <c r="BH1105">
        <v>0</v>
      </c>
      <c r="BI1105">
        <v>0</v>
      </c>
      <c r="BJ1105" t="s">
        <v>205</v>
      </c>
      <c r="BK1105">
        <v>1.88469</v>
      </c>
      <c r="BL1105">
        <v>1.8816</v>
      </c>
      <c r="BM1105">
        <v>1.88314</v>
      </c>
      <c r="BN1105">
        <v>1.88186</v>
      </c>
      <c r="BO1105">
        <v>1.88374</v>
      </c>
      <c r="BP1105">
        <v>1.88309</v>
      </c>
      <c r="BQ1105">
        <v>1.88477</v>
      </c>
      <c r="BR1105">
        <v>1.8823</v>
      </c>
      <c r="BS1105" t="s">
        <v>206</v>
      </c>
      <c r="BT1105" t="s">
        <v>17</v>
      </c>
      <c r="BU1105" t="s">
        <v>17</v>
      </c>
      <c r="BV1105" t="s">
        <v>17</v>
      </c>
      <c r="BW1105" t="s">
        <v>207</v>
      </c>
      <c r="BX1105" t="s">
        <v>208</v>
      </c>
      <c r="BY1105" t="s">
        <v>209</v>
      </c>
      <c r="BZ1105" t="s">
        <v>209</v>
      </c>
      <c r="CA1105" t="s">
        <v>209</v>
      </c>
      <c r="CB1105" t="s">
        <v>209</v>
      </c>
      <c r="CC1105">
        <v>5</v>
      </c>
      <c r="CD1105">
        <v>0</v>
      </c>
      <c r="CE1105">
        <v>0</v>
      </c>
      <c r="CF1105">
        <v>0</v>
      </c>
      <c r="CG1105">
        <v>0</v>
      </c>
      <c r="CH1105">
        <v>2</v>
      </c>
      <c r="CI1105">
        <v>1324.12</v>
      </c>
      <c r="CJ1105">
        <v>0.144278</v>
      </c>
      <c r="CK1105">
        <v>9.32805</v>
      </c>
      <c r="CL1105">
        <v>10.5471</v>
      </c>
      <c r="CM1105">
        <v>30.001</v>
      </c>
      <c r="CN1105">
        <v>10.2073</v>
      </c>
      <c r="CO1105">
        <v>10.5258</v>
      </c>
      <c r="CP1105">
        <v>-1</v>
      </c>
      <c r="CQ1105">
        <v>0</v>
      </c>
      <c r="CR1105">
        <v>100</v>
      </c>
      <c r="CS1105">
        <v>-999.9</v>
      </c>
      <c r="CT1105">
        <v>400</v>
      </c>
      <c r="CU1105">
        <v>8.71934</v>
      </c>
      <c r="CV1105">
        <v>103.768</v>
      </c>
      <c r="CW1105">
        <v>103.285</v>
      </c>
    </row>
    <row r="1106" spans="1:101">
      <c r="A1106">
        <v>1092</v>
      </c>
      <c r="B1106">
        <v>1550671541.7</v>
      </c>
      <c r="C1106">
        <v>3568.40000009537</v>
      </c>
      <c r="D1106" t="s">
        <v>2407</v>
      </c>
      <c r="E1106" t="s">
        <v>2408</v>
      </c>
      <c r="F1106">
        <f>J1106+I1106+M1106*K1106</f>
        <v>0</v>
      </c>
      <c r="G1106">
        <f>(1000*AM1106)/(L1106*(AO1106+273.15))</f>
        <v>0</v>
      </c>
      <c r="H1106">
        <f>((G1106*F1106*(1-(AJ1106/1000)))/(100*K1106))*(BE1106/60)</f>
        <v>0</v>
      </c>
      <c r="I1106" t="s">
        <v>197</v>
      </c>
      <c r="J1106" t="s">
        <v>198</v>
      </c>
      <c r="K1106" t="s">
        <v>199</v>
      </c>
      <c r="L1106" t="s">
        <v>200</v>
      </c>
      <c r="M1106" t="s">
        <v>2120</v>
      </c>
      <c r="N1106" t="s">
        <v>2121</v>
      </c>
      <c r="O1106" t="s">
        <v>203</v>
      </c>
      <c r="P1106" t="s">
        <v>2362</v>
      </c>
      <c r="Q1106">
        <v>1550671541.7</v>
      </c>
      <c r="R1106">
        <f>AL1106*Y1106*(AJ1106-AK1106)/(100*AF1106*(1000-Y1106*AJ1106))</f>
        <v>0</v>
      </c>
      <c r="S1106">
        <f>AL1106*Y1106*(AI1106-AH1106*(1000-Y1106*AK1106)/(1000-Y1106*AJ1106))/(100*AF1106)</f>
        <v>0</v>
      </c>
      <c r="T1106">
        <f>(U1106/V1106*100)</f>
        <v>0</v>
      </c>
      <c r="U1106">
        <f>AJ1106*(AM1106+AN1106)/1000</f>
        <v>0</v>
      </c>
      <c r="V1106">
        <f>0.61365*exp(17.502*AO1106/(240.97+AO1106))</f>
        <v>0</v>
      </c>
      <c r="W1106">
        <v>120</v>
      </c>
      <c r="X1106">
        <v>8</v>
      </c>
      <c r="Y1106">
        <f>IF(W1106*$H$11&gt;=AA1106,1.0,(AA1106/(AA1106-W1106*$H$11)))</f>
        <v>0</v>
      </c>
      <c r="Z1106">
        <f>(Y1106-1)*100</f>
        <v>0</v>
      </c>
      <c r="AA1106">
        <f>MAX(0,($B$11+$C$11*AR1106)/(1+$D$11*AR1106)*AM1106/(AO1106+273)*$E$11)</f>
        <v>0</v>
      </c>
      <c r="AB1106">
        <f>$B$9*AS1106+$C$9*AT1106</f>
        <v>0</v>
      </c>
      <c r="AC1106">
        <f>AB1106*AD1106</f>
        <v>0</v>
      </c>
      <c r="AD1106">
        <f>($B$9*$D$7+$C$9*$D$7)/($B$9+$C$9)</f>
        <v>0</v>
      </c>
      <c r="AE1106">
        <f>($B$9*$K$7+$C$9*$K$7)/($B$9+$C$9)</f>
        <v>0</v>
      </c>
      <c r="AF1106">
        <v>10</v>
      </c>
      <c r="AG1106">
        <v>1550671541.7</v>
      </c>
      <c r="AH1106">
        <v>397.349</v>
      </c>
      <c r="AI1106">
        <v>398.696</v>
      </c>
      <c r="AJ1106">
        <v>10.3974</v>
      </c>
      <c r="AK1106">
        <v>2.8906</v>
      </c>
      <c r="AL1106">
        <v>1423.76</v>
      </c>
      <c r="AM1106">
        <v>99.5998</v>
      </c>
      <c r="AN1106">
        <v>0.0236634</v>
      </c>
      <c r="AO1106">
        <v>9.94445</v>
      </c>
      <c r="AP1106">
        <v>999.9</v>
      </c>
      <c r="AQ1106">
        <v>999.9</v>
      </c>
      <c r="AR1106">
        <v>9997.5</v>
      </c>
      <c r="AS1106">
        <v>0</v>
      </c>
      <c r="AT1106">
        <v>330.803</v>
      </c>
      <c r="AU1106">
        <v>0</v>
      </c>
      <c r="AV1106" t="s">
        <v>204</v>
      </c>
      <c r="AW1106">
        <v>0</v>
      </c>
      <c r="AX1106">
        <v>-1.442</v>
      </c>
      <c r="AY1106">
        <v>-0.036</v>
      </c>
      <c r="AZ1106">
        <v>0</v>
      </c>
      <c r="BA1106">
        <v>0</v>
      </c>
      <c r="BB1106">
        <v>0</v>
      </c>
      <c r="BC1106">
        <v>0</v>
      </c>
      <c r="BD1106">
        <v>401.466090163934</v>
      </c>
      <c r="BE1106">
        <v>-0.0861152073175538</v>
      </c>
      <c r="BF1106">
        <v>0.068112371483845</v>
      </c>
      <c r="BG1106">
        <v>-1</v>
      </c>
      <c r="BH1106">
        <v>0</v>
      </c>
      <c r="BI1106">
        <v>0</v>
      </c>
      <c r="BJ1106" t="s">
        <v>205</v>
      </c>
      <c r="BK1106">
        <v>1.88468</v>
      </c>
      <c r="BL1106">
        <v>1.88162</v>
      </c>
      <c r="BM1106">
        <v>1.88314</v>
      </c>
      <c r="BN1106">
        <v>1.88186</v>
      </c>
      <c r="BO1106">
        <v>1.88374</v>
      </c>
      <c r="BP1106">
        <v>1.88309</v>
      </c>
      <c r="BQ1106">
        <v>1.88477</v>
      </c>
      <c r="BR1106">
        <v>1.88227</v>
      </c>
      <c r="BS1106" t="s">
        <v>206</v>
      </c>
      <c r="BT1106" t="s">
        <v>17</v>
      </c>
      <c r="BU1106" t="s">
        <v>17</v>
      </c>
      <c r="BV1106" t="s">
        <v>17</v>
      </c>
      <c r="BW1106" t="s">
        <v>207</v>
      </c>
      <c r="BX1106" t="s">
        <v>208</v>
      </c>
      <c r="BY1106" t="s">
        <v>209</v>
      </c>
      <c r="BZ1106" t="s">
        <v>209</v>
      </c>
      <c r="CA1106" t="s">
        <v>209</v>
      </c>
      <c r="CB1106" t="s">
        <v>209</v>
      </c>
      <c r="CC1106">
        <v>5</v>
      </c>
      <c r="CD1106">
        <v>0</v>
      </c>
      <c r="CE1106">
        <v>0</v>
      </c>
      <c r="CF1106">
        <v>0</v>
      </c>
      <c r="CG1106">
        <v>0</v>
      </c>
      <c r="CH1106">
        <v>2</v>
      </c>
      <c r="CI1106">
        <v>1331.09</v>
      </c>
      <c r="CJ1106">
        <v>0.144278</v>
      </c>
      <c r="CK1106">
        <v>9.33711</v>
      </c>
      <c r="CL1106">
        <v>10.5512</v>
      </c>
      <c r="CM1106">
        <v>30.0009</v>
      </c>
      <c r="CN1106">
        <v>10.2112</v>
      </c>
      <c r="CO1106">
        <v>10.5305</v>
      </c>
      <c r="CP1106">
        <v>-1</v>
      </c>
      <c r="CQ1106">
        <v>0</v>
      </c>
      <c r="CR1106">
        <v>100</v>
      </c>
      <c r="CS1106">
        <v>-999.9</v>
      </c>
      <c r="CT1106">
        <v>400</v>
      </c>
      <c r="CU1106">
        <v>8.65024</v>
      </c>
      <c r="CV1106">
        <v>103.767</v>
      </c>
      <c r="CW1106">
        <v>103.285</v>
      </c>
    </row>
    <row r="1107" spans="1:101">
      <c r="A1107">
        <v>1093</v>
      </c>
      <c r="B1107">
        <v>1550671543.7</v>
      </c>
      <c r="C1107">
        <v>3570.40000009537</v>
      </c>
      <c r="D1107" t="s">
        <v>2409</v>
      </c>
      <c r="E1107" t="s">
        <v>2410</v>
      </c>
      <c r="F1107">
        <f>J1107+I1107+M1107*K1107</f>
        <v>0</v>
      </c>
      <c r="G1107">
        <f>(1000*AM1107)/(L1107*(AO1107+273.15))</f>
        <v>0</v>
      </c>
      <c r="H1107">
        <f>((G1107*F1107*(1-(AJ1107/1000)))/(100*K1107))*(BE1107/60)</f>
        <v>0</v>
      </c>
      <c r="I1107" t="s">
        <v>197</v>
      </c>
      <c r="J1107" t="s">
        <v>198</v>
      </c>
      <c r="K1107" t="s">
        <v>199</v>
      </c>
      <c r="L1107" t="s">
        <v>200</v>
      </c>
      <c r="M1107" t="s">
        <v>2120</v>
      </c>
      <c r="N1107" t="s">
        <v>2121</v>
      </c>
      <c r="O1107" t="s">
        <v>203</v>
      </c>
      <c r="P1107" t="s">
        <v>2362</v>
      </c>
      <c r="Q1107">
        <v>1550671543.7</v>
      </c>
      <c r="R1107">
        <f>AL1107*Y1107*(AJ1107-AK1107)/(100*AF1107*(1000-Y1107*AJ1107))</f>
        <v>0</v>
      </c>
      <c r="S1107">
        <f>AL1107*Y1107*(AI1107-AH1107*(1000-Y1107*AK1107)/(1000-Y1107*AJ1107))/(100*AF1107)</f>
        <v>0</v>
      </c>
      <c r="T1107">
        <f>(U1107/V1107*100)</f>
        <v>0</v>
      </c>
      <c r="U1107">
        <f>AJ1107*(AM1107+AN1107)/1000</f>
        <v>0</v>
      </c>
      <c r="V1107">
        <f>0.61365*exp(17.502*AO1107/(240.97+AO1107))</f>
        <v>0</v>
      </c>
      <c r="W1107">
        <v>137</v>
      </c>
      <c r="X1107">
        <v>10</v>
      </c>
      <c r="Y1107">
        <f>IF(W1107*$H$11&gt;=AA1107,1.0,(AA1107/(AA1107-W1107*$H$11)))</f>
        <v>0</v>
      </c>
      <c r="Z1107">
        <f>(Y1107-1)*100</f>
        <v>0</v>
      </c>
      <c r="AA1107">
        <f>MAX(0,($B$11+$C$11*AR1107)/(1+$D$11*AR1107)*AM1107/(AO1107+273)*$E$11)</f>
        <v>0</v>
      </c>
      <c r="AB1107">
        <f>$B$9*AS1107+$C$9*AT1107</f>
        <v>0</v>
      </c>
      <c r="AC1107">
        <f>AB1107*AD1107</f>
        <v>0</v>
      </c>
      <c r="AD1107">
        <f>($B$9*$D$7+$C$9*$D$7)/($B$9+$C$9)</f>
        <v>0</v>
      </c>
      <c r="AE1107">
        <f>($B$9*$K$7+$C$9*$K$7)/($B$9+$C$9)</f>
        <v>0</v>
      </c>
      <c r="AF1107">
        <v>10</v>
      </c>
      <c r="AG1107">
        <v>1550671543.7</v>
      </c>
      <c r="AH1107">
        <v>397.333</v>
      </c>
      <c r="AI1107">
        <v>398.732</v>
      </c>
      <c r="AJ1107">
        <v>10.4114</v>
      </c>
      <c r="AK1107">
        <v>2.89059</v>
      </c>
      <c r="AL1107">
        <v>1423.55</v>
      </c>
      <c r="AM1107">
        <v>99.5997</v>
      </c>
      <c r="AN1107">
        <v>0.0235566</v>
      </c>
      <c r="AO1107">
        <v>9.94691</v>
      </c>
      <c r="AP1107">
        <v>999.9</v>
      </c>
      <c r="AQ1107">
        <v>999.9</v>
      </c>
      <c r="AR1107">
        <v>9997.5</v>
      </c>
      <c r="AS1107">
        <v>0</v>
      </c>
      <c r="AT1107">
        <v>324.459</v>
      </c>
      <c r="AU1107">
        <v>0</v>
      </c>
      <c r="AV1107" t="s">
        <v>204</v>
      </c>
      <c r="AW1107">
        <v>0</v>
      </c>
      <c r="AX1107">
        <v>-1.442</v>
      </c>
      <c r="AY1107">
        <v>-0.036</v>
      </c>
      <c r="AZ1107">
        <v>0</v>
      </c>
      <c r="BA1107">
        <v>0</v>
      </c>
      <c r="BB1107">
        <v>0</v>
      </c>
      <c r="BC1107">
        <v>0</v>
      </c>
      <c r="BD1107">
        <v>401.461418032787</v>
      </c>
      <c r="BE1107">
        <v>-0.0354806315770841</v>
      </c>
      <c r="BF1107">
        <v>0.0584428879353897</v>
      </c>
      <c r="BG1107">
        <v>-1</v>
      </c>
      <c r="BH1107">
        <v>0</v>
      </c>
      <c r="BI1107">
        <v>0</v>
      </c>
      <c r="BJ1107" t="s">
        <v>205</v>
      </c>
      <c r="BK1107">
        <v>1.8847</v>
      </c>
      <c r="BL1107">
        <v>1.88161</v>
      </c>
      <c r="BM1107">
        <v>1.88313</v>
      </c>
      <c r="BN1107">
        <v>1.88186</v>
      </c>
      <c r="BO1107">
        <v>1.88374</v>
      </c>
      <c r="BP1107">
        <v>1.88308</v>
      </c>
      <c r="BQ1107">
        <v>1.88477</v>
      </c>
      <c r="BR1107">
        <v>1.88226</v>
      </c>
      <c r="BS1107" t="s">
        <v>206</v>
      </c>
      <c r="BT1107" t="s">
        <v>17</v>
      </c>
      <c r="BU1107" t="s">
        <v>17</v>
      </c>
      <c r="BV1107" t="s">
        <v>17</v>
      </c>
      <c r="BW1107" t="s">
        <v>207</v>
      </c>
      <c r="BX1107" t="s">
        <v>208</v>
      </c>
      <c r="BY1107" t="s">
        <v>209</v>
      </c>
      <c r="BZ1107" t="s">
        <v>209</v>
      </c>
      <c r="CA1107" t="s">
        <v>209</v>
      </c>
      <c r="CB1107" t="s">
        <v>209</v>
      </c>
      <c r="CC1107">
        <v>5</v>
      </c>
      <c r="CD1107">
        <v>0</v>
      </c>
      <c r="CE1107">
        <v>0</v>
      </c>
      <c r="CF1107">
        <v>0</v>
      </c>
      <c r="CG1107">
        <v>0</v>
      </c>
      <c r="CH1107">
        <v>2</v>
      </c>
      <c r="CI1107">
        <v>1318.13</v>
      </c>
      <c r="CJ1107">
        <v>0.144278</v>
      </c>
      <c r="CK1107">
        <v>9.34601</v>
      </c>
      <c r="CL1107">
        <v>10.5553</v>
      </c>
      <c r="CM1107">
        <v>30.001</v>
      </c>
      <c r="CN1107">
        <v>10.2155</v>
      </c>
      <c r="CO1107">
        <v>10.5351</v>
      </c>
      <c r="CP1107">
        <v>-1</v>
      </c>
      <c r="CQ1107">
        <v>0</v>
      </c>
      <c r="CR1107">
        <v>100</v>
      </c>
      <c r="CS1107">
        <v>-999.9</v>
      </c>
      <c r="CT1107">
        <v>400</v>
      </c>
      <c r="CU1107">
        <v>8.58417</v>
      </c>
      <c r="CV1107">
        <v>103.765</v>
      </c>
      <c r="CW1107">
        <v>103.284</v>
      </c>
    </row>
    <row r="1108" spans="1:101">
      <c r="A1108">
        <v>1094</v>
      </c>
      <c r="B1108">
        <v>1550671545.7</v>
      </c>
      <c r="C1108">
        <v>3572.40000009537</v>
      </c>
      <c r="D1108" t="s">
        <v>2411</v>
      </c>
      <c r="E1108" t="s">
        <v>2412</v>
      </c>
      <c r="F1108">
        <f>J1108+I1108+M1108*K1108</f>
        <v>0</v>
      </c>
      <c r="G1108">
        <f>(1000*AM1108)/(L1108*(AO1108+273.15))</f>
        <v>0</v>
      </c>
      <c r="H1108">
        <f>((G1108*F1108*(1-(AJ1108/1000)))/(100*K1108))*(BE1108/60)</f>
        <v>0</v>
      </c>
      <c r="I1108" t="s">
        <v>197</v>
      </c>
      <c r="J1108" t="s">
        <v>198</v>
      </c>
      <c r="K1108" t="s">
        <v>199</v>
      </c>
      <c r="L1108" t="s">
        <v>200</v>
      </c>
      <c r="M1108" t="s">
        <v>2120</v>
      </c>
      <c r="N1108" t="s">
        <v>2121</v>
      </c>
      <c r="O1108" t="s">
        <v>203</v>
      </c>
      <c r="P1108" t="s">
        <v>2362</v>
      </c>
      <c r="Q1108">
        <v>1550671545.7</v>
      </c>
      <c r="R1108">
        <f>AL1108*Y1108*(AJ1108-AK1108)/(100*AF1108*(1000-Y1108*AJ1108))</f>
        <v>0</v>
      </c>
      <c r="S1108">
        <f>AL1108*Y1108*(AI1108-AH1108*(1000-Y1108*AK1108)/(1000-Y1108*AJ1108))/(100*AF1108)</f>
        <v>0</v>
      </c>
      <c r="T1108">
        <f>(U1108/V1108*100)</f>
        <v>0</v>
      </c>
      <c r="U1108">
        <f>AJ1108*(AM1108+AN1108)/1000</f>
        <v>0</v>
      </c>
      <c r="V1108">
        <f>0.61365*exp(17.502*AO1108/(240.97+AO1108))</f>
        <v>0</v>
      </c>
      <c r="W1108">
        <v>138</v>
      </c>
      <c r="X1108">
        <v>10</v>
      </c>
      <c r="Y1108">
        <f>IF(W1108*$H$11&gt;=AA1108,1.0,(AA1108/(AA1108-W1108*$H$11)))</f>
        <v>0</v>
      </c>
      <c r="Z1108">
        <f>(Y1108-1)*100</f>
        <v>0</v>
      </c>
      <c r="AA1108">
        <f>MAX(0,($B$11+$C$11*AR1108)/(1+$D$11*AR1108)*AM1108/(AO1108+273)*$E$11)</f>
        <v>0</v>
      </c>
      <c r="AB1108">
        <f>$B$9*AS1108+$C$9*AT1108</f>
        <v>0</v>
      </c>
      <c r="AC1108">
        <f>AB1108*AD1108</f>
        <v>0</v>
      </c>
      <c r="AD1108">
        <f>($B$9*$D$7+$C$9*$D$7)/($B$9+$C$9)</f>
        <v>0</v>
      </c>
      <c r="AE1108">
        <f>($B$9*$K$7+$C$9*$K$7)/($B$9+$C$9)</f>
        <v>0</v>
      </c>
      <c r="AF1108">
        <v>10</v>
      </c>
      <c r="AG1108">
        <v>1550671545.7</v>
      </c>
      <c r="AH1108">
        <v>397.339</v>
      </c>
      <c r="AI1108">
        <v>398.751</v>
      </c>
      <c r="AJ1108">
        <v>10.4195</v>
      </c>
      <c r="AK1108">
        <v>2.89055</v>
      </c>
      <c r="AL1108">
        <v>1423.7</v>
      </c>
      <c r="AM1108">
        <v>99.5988</v>
      </c>
      <c r="AN1108">
        <v>0.0235186</v>
      </c>
      <c r="AO1108">
        <v>9.92346</v>
      </c>
      <c r="AP1108">
        <v>999.9</v>
      </c>
      <c r="AQ1108">
        <v>999.9</v>
      </c>
      <c r="AR1108">
        <v>10011.2</v>
      </c>
      <c r="AS1108">
        <v>0</v>
      </c>
      <c r="AT1108">
        <v>319.54</v>
      </c>
      <c r="AU1108">
        <v>0</v>
      </c>
      <c r="AV1108" t="s">
        <v>204</v>
      </c>
      <c r="AW1108">
        <v>0</v>
      </c>
      <c r="AX1108">
        <v>-1.442</v>
      </c>
      <c r="AY1108">
        <v>-0.036</v>
      </c>
      <c r="AZ1108">
        <v>0</v>
      </c>
      <c r="BA1108">
        <v>0</v>
      </c>
      <c r="BB1108">
        <v>0</v>
      </c>
      <c r="BC1108">
        <v>0</v>
      </c>
      <c r="BD1108">
        <v>401.4575</v>
      </c>
      <c r="BE1108">
        <v>0.0121641733104484</v>
      </c>
      <c r="BF1108">
        <v>0.0495109277555303</v>
      </c>
      <c r="BG1108">
        <v>-1</v>
      </c>
      <c r="BH1108">
        <v>0</v>
      </c>
      <c r="BI1108">
        <v>0</v>
      </c>
      <c r="BJ1108" t="s">
        <v>205</v>
      </c>
      <c r="BK1108">
        <v>1.8847</v>
      </c>
      <c r="BL1108">
        <v>1.8816</v>
      </c>
      <c r="BM1108">
        <v>1.88313</v>
      </c>
      <c r="BN1108">
        <v>1.88186</v>
      </c>
      <c r="BO1108">
        <v>1.88374</v>
      </c>
      <c r="BP1108">
        <v>1.88307</v>
      </c>
      <c r="BQ1108">
        <v>1.88477</v>
      </c>
      <c r="BR1108">
        <v>1.88227</v>
      </c>
      <c r="BS1108" t="s">
        <v>206</v>
      </c>
      <c r="BT1108" t="s">
        <v>17</v>
      </c>
      <c r="BU1108" t="s">
        <v>17</v>
      </c>
      <c r="BV1108" t="s">
        <v>17</v>
      </c>
      <c r="BW1108" t="s">
        <v>207</v>
      </c>
      <c r="BX1108" t="s">
        <v>208</v>
      </c>
      <c r="BY1108" t="s">
        <v>209</v>
      </c>
      <c r="BZ1108" t="s">
        <v>209</v>
      </c>
      <c r="CA1108" t="s">
        <v>209</v>
      </c>
      <c r="CB1108" t="s">
        <v>209</v>
      </c>
      <c r="CC1108">
        <v>5</v>
      </c>
      <c r="CD1108">
        <v>0</v>
      </c>
      <c r="CE1108">
        <v>0</v>
      </c>
      <c r="CF1108">
        <v>0</v>
      </c>
      <c r="CG1108">
        <v>0</v>
      </c>
      <c r="CH1108">
        <v>2</v>
      </c>
      <c r="CI1108">
        <v>1318.03</v>
      </c>
      <c r="CJ1108">
        <v>0.144278</v>
      </c>
      <c r="CK1108">
        <v>9.35435</v>
      </c>
      <c r="CL1108">
        <v>10.5595</v>
      </c>
      <c r="CM1108">
        <v>30.001</v>
      </c>
      <c r="CN1108">
        <v>10.2196</v>
      </c>
      <c r="CO1108">
        <v>10.5398</v>
      </c>
      <c r="CP1108">
        <v>-1</v>
      </c>
      <c r="CQ1108">
        <v>0</v>
      </c>
      <c r="CR1108">
        <v>100</v>
      </c>
      <c r="CS1108">
        <v>-999.9</v>
      </c>
      <c r="CT1108">
        <v>400</v>
      </c>
      <c r="CU1108">
        <v>8.52358</v>
      </c>
      <c r="CV1108">
        <v>103.764</v>
      </c>
      <c r="CW1108">
        <v>103.283</v>
      </c>
    </row>
    <row r="1109" spans="1:101">
      <c r="A1109">
        <v>1095</v>
      </c>
      <c r="B1109">
        <v>1550671547.7</v>
      </c>
      <c r="C1109">
        <v>3574.40000009537</v>
      </c>
      <c r="D1109" t="s">
        <v>2413</v>
      </c>
      <c r="E1109" t="s">
        <v>2414</v>
      </c>
      <c r="F1109">
        <f>J1109+I1109+M1109*K1109</f>
        <v>0</v>
      </c>
      <c r="G1109">
        <f>(1000*AM1109)/(L1109*(AO1109+273.15))</f>
        <v>0</v>
      </c>
      <c r="H1109">
        <f>((G1109*F1109*(1-(AJ1109/1000)))/(100*K1109))*(BE1109/60)</f>
        <v>0</v>
      </c>
      <c r="I1109" t="s">
        <v>197</v>
      </c>
      <c r="J1109" t="s">
        <v>198</v>
      </c>
      <c r="K1109" t="s">
        <v>199</v>
      </c>
      <c r="L1109" t="s">
        <v>200</v>
      </c>
      <c r="M1109" t="s">
        <v>2120</v>
      </c>
      <c r="N1109" t="s">
        <v>2121</v>
      </c>
      <c r="O1109" t="s">
        <v>203</v>
      </c>
      <c r="P1109" t="s">
        <v>2362</v>
      </c>
      <c r="Q1109">
        <v>1550671547.7</v>
      </c>
      <c r="R1109">
        <f>AL1109*Y1109*(AJ1109-AK1109)/(100*AF1109*(1000-Y1109*AJ1109))</f>
        <v>0</v>
      </c>
      <c r="S1109">
        <f>AL1109*Y1109*(AI1109-AH1109*(1000-Y1109*AK1109)/(1000-Y1109*AJ1109))/(100*AF1109)</f>
        <v>0</v>
      </c>
      <c r="T1109">
        <f>(U1109/V1109*100)</f>
        <v>0</v>
      </c>
      <c r="U1109">
        <f>AJ1109*(AM1109+AN1109)/1000</f>
        <v>0</v>
      </c>
      <c r="V1109">
        <f>0.61365*exp(17.502*AO1109/(240.97+AO1109))</f>
        <v>0</v>
      </c>
      <c r="W1109">
        <v>136</v>
      </c>
      <c r="X1109">
        <v>10</v>
      </c>
      <c r="Y1109">
        <f>IF(W1109*$H$11&gt;=AA1109,1.0,(AA1109/(AA1109-W1109*$H$11)))</f>
        <v>0</v>
      </c>
      <c r="Z1109">
        <f>(Y1109-1)*100</f>
        <v>0</v>
      </c>
      <c r="AA1109">
        <f>MAX(0,($B$11+$C$11*AR1109)/(1+$D$11*AR1109)*AM1109/(AO1109+273)*$E$11)</f>
        <v>0</v>
      </c>
      <c r="AB1109">
        <f>$B$9*AS1109+$C$9*AT1109</f>
        <v>0</v>
      </c>
      <c r="AC1109">
        <f>AB1109*AD1109</f>
        <v>0</v>
      </c>
      <c r="AD1109">
        <f>($B$9*$D$7+$C$9*$D$7)/($B$9+$C$9)</f>
        <v>0</v>
      </c>
      <c r="AE1109">
        <f>($B$9*$K$7+$C$9*$K$7)/($B$9+$C$9)</f>
        <v>0</v>
      </c>
      <c r="AF1109">
        <v>10</v>
      </c>
      <c r="AG1109">
        <v>1550671547.7</v>
      </c>
      <c r="AH1109">
        <v>397.362</v>
      </c>
      <c r="AI1109">
        <v>398.729</v>
      </c>
      <c r="AJ1109">
        <v>10.4275</v>
      </c>
      <c r="AK1109">
        <v>2.8911</v>
      </c>
      <c r="AL1109">
        <v>1423.81</v>
      </c>
      <c r="AM1109">
        <v>99.6005</v>
      </c>
      <c r="AN1109">
        <v>0.0234366</v>
      </c>
      <c r="AO1109">
        <v>9.90687</v>
      </c>
      <c r="AP1109">
        <v>999.9</v>
      </c>
      <c r="AQ1109">
        <v>999.9</v>
      </c>
      <c r="AR1109">
        <v>10020.6</v>
      </c>
      <c r="AS1109">
        <v>0</v>
      </c>
      <c r="AT1109">
        <v>315.642</v>
      </c>
      <c r="AU1109">
        <v>0</v>
      </c>
      <c r="AV1109" t="s">
        <v>204</v>
      </c>
      <c r="AW1109">
        <v>0</v>
      </c>
      <c r="AX1109">
        <v>-1.442</v>
      </c>
      <c r="AY1109">
        <v>-0.036</v>
      </c>
      <c r="AZ1109">
        <v>0</v>
      </c>
      <c r="BA1109">
        <v>0</v>
      </c>
      <c r="BB1109">
        <v>0</v>
      </c>
      <c r="BC1109">
        <v>0</v>
      </c>
      <c r="BD1109">
        <v>401.455483606557</v>
      </c>
      <c r="BE1109">
        <v>0.0528851891597718</v>
      </c>
      <c r="BF1109">
        <v>0.0449448174598716</v>
      </c>
      <c r="BG1109">
        <v>-1</v>
      </c>
      <c r="BH1109">
        <v>0</v>
      </c>
      <c r="BI1109">
        <v>0</v>
      </c>
      <c r="BJ1109" t="s">
        <v>205</v>
      </c>
      <c r="BK1109">
        <v>1.8847</v>
      </c>
      <c r="BL1109">
        <v>1.88162</v>
      </c>
      <c r="BM1109">
        <v>1.88312</v>
      </c>
      <c r="BN1109">
        <v>1.88187</v>
      </c>
      <c r="BO1109">
        <v>1.88377</v>
      </c>
      <c r="BP1109">
        <v>1.88306</v>
      </c>
      <c r="BQ1109">
        <v>1.88477</v>
      </c>
      <c r="BR1109">
        <v>1.88229</v>
      </c>
      <c r="BS1109" t="s">
        <v>206</v>
      </c>
      <c r="BT1109" t="s">
        <v>17</v>
      </c>
      <c r="BU1109" t="s">
        <v>17</v>
      </c>
      <c r="BV1109" t="s">
        <v>17</v>
      </c>
      <c r="BW1109" t="s">
        <v>207</v>
      </c>
      <c r="BX1109" t="s">
        <v>208</v>
      </c>
      <c r="BY1109" t="s">
        <v>209</v>
      </c>
      <c r="BZ1109" t="s">
        <v>209</v>
      </c>
      <c r="CA1109" t="s">
        <v>209</v>
      </c>
      <c r="CB1109" t="s">
        <v>209</v>
      </c>
      <c r="CC1109">
        <v>5</v>
      </c>
      <c r="CD1109">
        <v>0</v>
      </c>
      <c r="CE1109">
        <v>0</v>
      </c>
      <c r="CF1109">
        <v>0</v>
      </c>
      <c r="CG1109">
        <v>0</v>
      </c>
      <c r="CH1109">
        <v>2</v>
      </c>
      <c r="CI1109">
        <v>1319.53</v>
      </c>
      <c r="CJ1109">
        <v>0.144279</v>
      </c>
      <c r="CK1109">
        <v>9.3622</v>
      </c>
      <c r="CL1109">
        <v>10.5642</v>
      </c>
      <c r="CM1109">
        <v>30.001</v>
      </c>
      <c r="CN1109">
        <v>10.2237</v>
      </c>
      <c r="CO1109">
        <v>10.5448</v>
      </c>
      <c r="CP1109">
        <v>-1</v>
      </c>
      <c r="CQ1109">
        <v>0</v>
      </c>
      <c r="CR1109">
        <v>100</v>
      </c>
      <c r="CS1109">
        <v>-999.9</v>
      </c>
      <c r="CT1109">
        <v>400</v>
      </c>
      <c r="CU1109">
        <v>8.45516</v>
      </c>
      <c r="CV1109">
        <v>103.763</v>
      </c>
      <c r="CW1109">
        <v>103.282</v>
      </c>
    </row>
    <row r="1110" spans="1:101">
      <c r="A1110">
        <v>1096</v>
      </c>
      <c r="B1110">
        <v>1550671549.7</v>
      </c>
      <c r="C1110">
        <v>3576.40000009537</v>
      </c>
      <c r="D1110" t="s">
        <v>2415</v>
      </c>
      <c r="E1110" t="s">
        <v>2416</v>
      </c>
      <c r="F1110">
        <f>J1110+I1110+M1110*K1110</f>
        <v>0</v>
      </c>
      <c r="G1110">
        <f>(1000*AM1110)/(L1110*(AO1110+273.15))</f>
        <v>0</v>
      </c>
      <c r="H1110">
        <f>((G1110*F1110*(1-(AJ1110/1000)))/(100*K1110))*(BE1110/60)</f>
        <v>0</v>
      </c>
      <c r="I1110" t="s">
        <v>197</v>
      </c>
      <c r="J1110" t="s">
        <v>198</v>
      </c>
      <c r="K1110" t="s">
        <v>199</v>
      </c>
      <c r="L1110" t="s">
        <v>200</v>
      </c>
      <c r="M1110" t="s">
        <v>2120</v>
      </c>
      <c r="N1110" t="s">
        <v>2121</v>
      </c>
      <c r="O1110" t="s">
        <v>203</v>
      </c>
      <c r="P1110" t="s">
        <v>2362</v>
      </c>
      <c r="Q1110">
        <v>1550671549.7</v>
      </c>
      <c r="R1110">
        <f>AL1110*Y1110*(AJ1110-AK1110)/(100*AF1110*(1000-Y1110*AJ1110))</f>
        <v>0</v>
      </c>
      <c r="S1110">
        <f>AL1110*Y1110*(AI1110-AH1110*(1000-Y1110*AK1110)/(1000-Y1110*AJ1110))/(100*AF1110)</f>
        <v>0</v>
      </c>
      <c r="T1110">
        <f>(U1110/V1110*100)</f>
        <v>0</v>
      </c>
      <c r="U1110">
        <f>AJ1110*(AM1110+AN1110)/1000</f>
        <v>0</v>
      </c>
      <c r="V1110">
        <f>0.61365*exp(17.502*AO1110/(240.97+AO1110))</f>
        <v>0</v>
      </c>
      <c r="W1110">
        <v>140</v>
      </c>
      <c r="X1110">
        <v>10</v>
      </c>
      <c r="Y1110">
        <f>IF(W1110*$H$11&gt;=AA1110,1.0,(AA1110/(AA1110-W1110*$H$11)))</f>
        <v>0</v>
      </c>
      <c r="Z1110">
        <f>(Y1110-1)*100</f>
        <v>0</v>
      </c>
      <c r="AA1110">
        <f>MAX(0,($B$11+$C$11*AR1110)/(1+$D$11*AR1110)*AM1110/(AO1110+273)*$E$11)</f>
        <v>0</v>
      </c>
      <c r="AB1110">
        <f>$B$9*AS1110+$C$9*AT1110</f>
        <v>0</v>
      </c>
      <c r="AC1110">
        <f>AB1110*AD1110</f>
        <v>0</v>
      </c>
      <c r="AD1110">
        <f>($B$9*$D$7+$C$9*$D$7)/($B$9+$C$9)</f>
        <v>0</v>
      </c>
      <c r="AE1110">
        <f>($B$9*$K$7+$C$9*$K$7)/($B$9+$C$9)</f>
        <v>0</v>
      </c>
      <c r="AF1110">
        <v>10</v>
      </c>
      <c r="AG1110">
        <v>1550671549.7</v>
      </c>
      <c r="AH1110">
        <v>397.346</v>
      </c>
      <c r="AI1110">
        <v>398.752</v>
      </c>
      <c r="AJ1110">
        <v>10.4386</v>
      </c>
      <c r="AK1110">
        <v>2.8912</v>
      </c>
      <c r="AL1110">
        <v>1423.98</v>
      </c>
      <c r="AM1110">
        <v>99.6011</v>
      </c>
      <c r="AN1110">
        <v>0.023504</v>
      </c>
      <c r="AO1110">
        <v>9.91698</v>
      </c>
      <c r="AP1110">
        <v>999.9</v>
      </c>
      <c r="AQ1110">
        <v>999.9</v>
      </c>
      <c r="AR1110">
        <v>10011.9</v>
      </c>
      <c r="AS1110">
        <v>0</v>
      </c>
      <c r="AT1110">
        <v>307.441</v>
      </c>
      <c r="AU1110">
        <v>0</v>
      </c>
      <c r="AV1110" t="s">
        <v>204</v>
      </c>
      <c r="AW1110">
        <v>0</v>
      </c>
      <c r="AX1110">
        <v>-1.442</v>
      </c>
      <c r="AY1110">
        <v>-0.036</v>
      </c>
      <c r="AZ1110">
        <v>0</v>
      </c>
      <c r="BA1110">
        <v>0</v>
      </c>
      <c r="BB1110">
        <v>0</v>
      </c>
      <c r="BC1110">
        <v>0</v>
      </c>
      <c r="BD1110">
        <v>401.455221311475</v>
      </c>
      <c r="BE1110">
        <v>0.0853878782480921</v>
      </c>
      <c r="BF1110">
        <v>0.0443862540187972</v>
      </c>
      <c r="BG1110">
        <v>-1</v>
      </c>
      <c r="BH1110">
        <v>0</v>
      </c>
      <c r="BI1110">
        <v>0</v>
      </c>
      <c r="BJ1110" t="s">
        <v>205</v>
      </c>
      <c r="BK1110">
        <v>1.88471</v>
      </c>
      <c r="BL1110">
        <v>1.88163</v>
      </c>
      <c r="BM1110">
        <v>1.88314</v>
      </c>
      <c r="BN1110">
        <v>1.88186</v>
      </c>
      <c r="BO1110">
        <v>1.88377</v>
      </c>
      <c r="BP1110">
        <v>1.88307</v>
      </c>
      <c r="BQ1110">
        <v>1.88477</v>
      </c>
      <c r="BR1110">
        <v>1.88228</v>
      </c>
      <c r="BS1110" t="s">
        <v>206</v>
      </c>
      <c r="BT1110" t="s">
        <v>17</v>
      </c>
      <c r="BU1110" t="s">
        <v>17</v>
      </c>
      <c r="BV1110" t="s">
        <v>17</v>
      </c>
      <c r="BW1110" t="s">
        <v>207</v>
      </c>
      <c r="BX1110" t="s">
        <v>208</v>
      </c>
      <c r="BY1110" t="s">
        <v>209</v>
      </c>
      <c r="BZ1110" t="s">
        <v>209</v>
      </c>
      <c r="CA1110" t="s">
        <v>209</v>
      </c>
      <c r="CB1110" t="s">
        <v>209</v>
      </c>
      <c r="CC1110">
        <v>5</v>
      </c>
      <c r="CD1110">
        <v>0</v>
      </c>
      <c r="CE1110">
        <v>0</v>
      </c>
      <c r="CF1110">
        <v>0</v>
      </c>
      <c r="CG1110">
        <v>0</v>
      </c>
      <c r="CH1110">
        <v>2</v>
      </c>
      <c r="CI1110">
        <v>1316.76</v>
      </c>
      <c r="CJ1110">
        <v>0.144279</v>
      </c>
      <c r="CK1110">
        <v>9.37048</v>
      </c>
      <c r="CL1110">
        <v>10.5689</v>
      </c>
      <c r="CM1110">
        <v>30.0011</v>
      </c>
      <c r="CN1110">
        <v>10.2283</v>
      </c>
      <c r="CO1110">
        <v>10.5501</v>
      </c>
      <c r="CP1110">
        <v>-1</v>
      </c>
      <c r="CQ1110">
        <v>0</v>
      </c>
      <c r="CR1110">
        <v>100</v>
      </c>
      <c r="CS1110">
        <v>-999.9</v>
      </c>
      <c r="CT1110">
        <v>400</v>
      </c>
      <c r="CU1110">
        <v>8.38362</v>
      </c>
      <c r="CV1110">
        <v>103.761</v>
      </c>
      <c r="CW1110">
        <v>103.28</v>
      </c>
    </row>
    <row r="1111" spans="1:101">
      <c r="A1111">
        <v>1097</v>
      </c>
      <c r="B1111">
        <v>1550671551.7</v>
      </c>
      <c r="C1111">
        <v>3578.40000009537</v>
      </c>
      <c r="D1111" t="s">
        <v>2417</v>
      </c>
      <c r="E1111" t="s">
        <v>2418</v>
      </c>
      <c r="F1111">
        <f>J1111+I1111+M1111*K1111</f>
        <v>0</v>
      </c>
      <c r="G1111">
        <f>(1000*AM1111)/(L1111*(AO1111+273.15))</f>
        <v>0</v>
      </c>
      <c r="H1111">
        <f>((G1111*F1111*(1-(AJ1111/1000)))/(100*K1111))*(BE1111/60)</f>
        <v>0</v>
      </c>
      <c r="I1111" t="s">
        <v>197</v>
      </c>
      <c r="J1111" t="s">
        <v>198</v>
      </c>
      <c r="K1111" t="s">
        <v>199</v>
      </c>
      <c r="L1111" t="s">
        <v>200</v>
      </c>
      <c r="M1111" t="s">
        <v>2120</v>
      </c>
      <c r="N1111" t="s">
        <v>2121</v>
      </c>
      <c r="O1111" t="s">
        <v>203</v>
      </c>
      <c r="P1111" t="s">
        <v>2362</v>
      </c>
      <c r="Q1111">
        <v>1550671551.7</v>
      </c>
      <c r="R1111">
        <f>AL1111*Y1111*(AJ1111-AK1111)/(100*AF1111*(1000-Y1111*AJ1111))</f>
        <v>0</v>
      </c>
      <c r="S1111">
        <f>AL1111*Y1111*(AI1111-AH1111*(1000-Y1111*AK1111)/(1000-Y1111*AJ1111))/(100*AF1111)</f>
        <v>0</v>
      </c>
      <c r="T1111">
        <f>(U1111/V1111*100)</f>
        <v>0</v>
      </c>
      <c r="U1111">
        <f>AJ1111*(AM1111+AN1111)/1000</f>
        <v>0</v>
      </c>
      <c r="V1111">
        <f>0.61365*exp(17.502*AO1111/(240.97+AO1111))</f>
        <v>0</v>
      </c>
      <c r="W1111">
        <v>143</v>
      </c>
      <c r="X1111">
        <v>10</v>
      </c>
      <c r="Y1111">
        <f>IF(W1111*$H$11&gt;=AA1111,1.0,(AA1111/(AA1111-W1111*$H$11)))</f>
        <v>0</v>
      </c>
      <c r="Z1111">
        <f>(Y1111-1)*100</f>
        <v>0</v>
      </c>
      <c r="AA1111">
        <f>MAX(0,($B$11+$C$11*AR1111)/(1+$D$11*AR1111)*AM1111/(AO1111+273)*$E$11)</f>
        <v>0</v>
      </c>
      <c r="AB1111">
        <f>$B$9*AS1111+$C$9*AT1111</f>
        <v>0</v>
      </c>
      <c r="AC1111">
        <f>AB1111*AD1111</f>
        <v>0</v>
      </c>
      <c r="AD1111">
        <f>($B$9*$D$7+$C$9*$D$7)/($B$9+$C$9)</f>
        <v>0</v>
      </c>
      <c r="AE1111">
        <f>($B$9*$K$7+$C$9*$K$7)/($B$9+$C$9)</f>
        <v>0</v>
      </c>
      <c r="AF1111">
        <v>10</v>
      </c>
      <c r="AG1111">
        <v>1550671551.7</v>
      </c>
      <c r="AH1111">
        <v>397.333</v>
      </c>
      <c r="AI1111">
        <v>398.788</v>
      </c>
      <c r="AJ1111">
        <v>10.4496</v>
      </c>
      <c r="AK1111">
        <v>2.89144</v>
      </c>
      <c r="AL1111">
        <v>1423.79</v>
      </c>
      <c r="AM1111">
        <v>99.6005</v>
      </c>
      <c r="AN1111">
        <v>0.023491</v>
      </c>
      <c r="AO1111">
        <v>9.9179</v>
      </c>
      <c r="AP1111">
        <v>999.9</v>
      </c>
      <c r="AQ1111">
        <v>999.9</v>
      </c>
      <c r="AR1111">
        <v>10007.5</v>
      </c>
      <c r="AS1111">
        <v>0</v>
      </c>
      <c r="AT1111">
        <v>293.022</v>
      </c>
      <c r="AU1111">
        <v>0</v>
      </c>
      <c r="AV1111" t="s">
        <v>204</v>
      </c>
      <c r="AW1111">
        <v>0</v>
      </c>
      <c r="AX1111">
        <v>-1.442</v>
      </c>
      <c r="AY1111">
        <v>-0.036</v>
      </c>
      <c r="AZ1111">
        <v>0</v>
      </c>
      <c r="BA1111">
        <v>0</v>
      </c>
      <c r="BB1111">
        <v>0</v>
      </c>
      <c r="BC1111">
        <v>0</v>
      </c>
      <c r="BD1111">
        <v>401.455540983607</v>
      </c>
      <c r="BE1111">
        <v>0.114599360294675</v>
      </c>
      <c r="BF1111">
        <v>0.0449302095497021</v>
      </c>
      <c r="BG1111">
        <v>-1</v>
      </c>
      <c r="BH1111">
        <v>0</v>
      </c>
      <c r="BI1111">
        <v>0</v>
      </c>
      <c r="BJ1111" t="s">
        <v>205</v>
      </c>
      <c r="BK1111">
        <v>1.8847</v>
      </c>
      <c r="BL1111">
        <v>1.88161</v>
      </c>
      <c r="BM1111">
        <v>1.88314</v>
      </c>
      <c r="BN1111">
        <v>1.88186</v>
      </c>
      <c r="BO1111">
        <v>1.88377</v>
      </c>
      <c r="BP1111">
        <v>1.88308</v>
      </c>
      <c r="BQ1111">
        <v>1.88477</v>
      </c>
      <c r="BR1111">
        <v>1.88229</v>
      </c>
      <c r="BS1111" t="s">
        <v>206</v>
      </c>
      <c r="BT1111" t="s">
        <v>17</v>
      </c>
      <c r="BU1111" t="s">
        <v>17</v>
      </c>
      <c r="BV1111" t="s">
        <v>17</v>
      </c>
      <c r="BW1111" t="s">
        <v>207</v>
      </c>
      <c r="BX1111" t="s">
        <v>208</v>
      </c>
      <c r="BY1111" t="s">
        <v>209</v>
      </c>
      <c r="BZ1111" t="s">
        <v>209</v>
      </c>
      <c r="CA1111" t="s">
        <v>209</v>
      </c>
      <c r="CB1111" t="s">
        <v>209</v>
      </c>
      <c r="CC1111">
        <v>5</v>
      </c>
      <c r="CD1111">
        <v>0</v>
      </c>
      <c r="CE1111">
        <v>0</v>
      </c>
      <c r="CF1111">
        <v>0</v>
      </c>
      <c r="CG1111">
        <v>0</v>
      </c>
      <c r="CH1111">
        <v>2</v>
      </c>
      <c r="CI1111">
        <v>1314.33</v>
      </c>
      <c r="CJ1111">
        <v>0.144279</v>
      </c>
      <c r="CK1111">
        <v>9.37913</v>
      </c>
      <c r="CL1111">
        <v>10.5736</v>
      </c>
      <c r="CM1111">
        <v>30.0011</v>
      </c>
      <c r="CN1111">
        <v>10.2323</v>
      </c>
      <c r="CO1111">
        <v>10.5554</v>
      </c>
      <c r="CP1111">
        <v>-1</v>
      </c>
      <c r="CQ1111">
        <v>0</v>
      </c>
      <c r="CR1111">
        <v>100</v>
      </c>
      <c r="CS1111">
        <v>-999.9</v>
      </c>
      <c r="CT1111">
        <v>400</v>
      </c>
      <c r="CU1111">
        <v>8.31714</v>
      </c>
      <c r="CV1111">
        <v>103.759</v>
      </c>
      <c r="CW1111">
        <v>103.279</v>
      </c>
    </row>
    <row r="1112" spans="1:101">
      <c r="A1112">
        <v>1098</v>
      </c>
      <c r="B1112">
        <v>1550671553.7</v>
      </c>
      <c r="C1112">
        <v>3580.40000009537</v>
      </c>
      <c r="D1112" t="s">
        <v>2419</v>
      </c>
      <c r="E1112" t="s">
        <v>2420</v>
      </c>
      <c r="F1112">
        <f>J1112+I1112+M1112*K1112</f>
        <v>0</v>
      </c>
      <c r="G1112">
        <f>(1000*AM1112)/(L1112*(AO1112+273.15))</f>
        <v>0</v>
      </c>
      <c r="H1112">
        <f>((G1112*F1112*(1-(AJ1112/1000)))/(100*K1112))*(BE1112/60)</f>
        <v>0</v>
      </c>
      <c r="I1112" t="s">
        <v>197</v>
      </c>
      <c r="J1112" t="s">
        <v>198</v>
      </c>
      <c r="K1112" t="s">
        <v>199</v>
      </c>
      <c r="L1112" t="s">
        <v>200</v>
      </c>
      <c r="M1112" t="s">
        <v>2120</v>
      </c>
      <c r="N1112" t="s">
        <v>2121</v>
      </c>
      <c r="O1112" t="s">
        <v>203</v>
      </c>
      <c r="P1112" t="s">
        <v>2362</v>
      </c>
      <c r="Q1112">
        <v>1550671553.7</v>
      </c>
      <c r="R1112">
        <f>AL1112*Y1112*(AJ1112-AK1112)/(100*AF1112*(1000-Y1112*AJ1112))</f>
        <v>0</v>
      </c>
      <c r="S1112">
        <f>AL1112*Y1112*(AI1112-AH1112*(1000-Y1112*AK1112)/(1000-Y1112*AJ1112))/(100*AF1112)</f>
        <v>0</v>
      </c>
      <c r="T1112">
        <f>(U1112/V1112*100)</f>
        <v>0</v>
      </c>
      <c r="U1112">
        <f>AJ1112*(AM1112+AN1112)/1000</f>
        <v>0</v>
      </c>
      <c r="V1112">
        <f>0.61365*exp(17.502*AO1112/(240.97+AO1112))</f>
        <v>0</v>
      </c>
      <c r="W1112">
        <v>146</v>
      </c>
      <c r="X1112">
        <v>10</v>
      </c>
      <c r="Y1112">
        <f>IF(W1112*$H$11&gt;=AA1112,1.0,(AA1112/(AA1112-W1112*$H$11)))</f>
        <v>0</v>
      </c>
      <c r="Z1112">
        <f>(Y1112-1)*100</f>
        <v>0</v>
      </c>
      <c r="AA1112">
        <f>MAX(0,($B$11+$C$11*AR1112)/(1+$D$11*AR1112)*AM1112/(AO1112+273)*$E$11)</f>
        <v>0</v>
      </c>
      <c r="AB1112">
        <f>$B$9*AS1112+$C$9*AT1112</f>
        <v>0</v>
      </c>
      <c r="AC1112">
        <f>AB1112*AD1112</f>
        <v>0</v>
      </c>
      <c r="AD1112">
        <f>($B$9*$D$7+$C$9*$D$7)/($B$9+$C$9)</f>
        <v>0</v>
      </c>
      <c r="AE1112">
        <f>($B$9*$K$7+$C$9*$K$7)/($B$9+$C$9)</f>
        <v>0</v>
      </c>
      <c r="AF1112">
        <v>10</v>
      </c>
      <c r="AG1112">
        <v>1550671553.7</v>
      </c>
      <c r="AH1112">
        <v>397.362</v>
      </c>
      <c r="AI1112">
        <v>398.753</v>
      </c>
      <c r="AJ1112">
        <v>10.4591</v>
      </c>
      <c r="AK1112">
        <v>2.89194</v>
      </c>
      <c r="AL1112">
        <v>1423.28</v>
      </c>
      <c r="AM1112">
        <v>99.601</v>
      </c>
      <c r="AN1112">
        <v>0.0234056</v>
      </c>
      <c r="AO1112">
        <v>9.91058</v>
      </c>
      <c r="AP1112">
        <v>999.9</v>
      </c>
      <c r="AQ1112">
        <v>999.9</v>
      </c>
      <c r="AR1112">
        <v>9992.5</v>
      </c>
      <c r="AS1112">
        <v>0</v>
      </c>
      <c r="AT1112">
        <v>277.897</v>
      </c>
      <c r="AU1112">
        <v>0</v>
      </c>
      <c r="AV1112" t="s">
        <v>204</v>
      </c>
      <c r="AW1112">
        <v>0</v>
      </c>
      <c r="AX1112">
        <v>-1.442</v>
      </c>
      <c r="AY1112">
        <v>-0.036</v>
      </c>
      <c r="AZ1112">
        <v>0</v>
      </c>
      <c r="BA1112">
        <v>0</v>
      </c>
      <c r="BB1112">
        <v>0</v>
      </c>
      <c r="BC1112">
        <v>0</v>
      </c>
      <c r="BD1112">
        <v>401.457360655738</v>
      </c>
      <c r="BE1112">
        <v>0.135430739098666</v>
      </c>
      <c r="BF1112">
        <v>0.046988848620199</v>
      </c>
      <c r="BG1112">
        <v>-1</v>
      </c>
      <c r="BH1112">
        <v>0</v>
      </c>
      <c r="BI1112">
        <v>0</v>
      </c>
      <c r="BJ1112" t="s">
        <v>205</v>
      </c>
      <c r="BK1112">
        <v>1.8847</v>
      </c>
      <c r="BL1112">
        <v>1.88161</v>
      </c>
      <c r="BM1112">
        <v>1.88313</v>
      </c>
      <c r="BN1112">
        <v>1.88187</v>
      </c>
      <c r="BO1112">
        <v>1.88376</v>
      </c>
      <c r="BP1112">
        <v>1.88308</v>
      </c>
      <c r="BQ1112">
        <v>1.88477</v>
      </c>
      <c r="BR1112">
        <v>1.88231</v>
      </c>
      <c r="BS1112" t="s">
        <v>206</v>
      </c>
      <c r="BT1112" t="s">
        <v>17</v>
      </c>
      <c r="BU1112" t="s">
        <v>17</v>
      </c>
      <c r="BV1112" t="s">
        <v>17</v>
      </c>
      <c r="BW1112" t="s">
        <v>207</v>
      </c>
      <c r="BX1112" t="s">
        <v>208</v>
      </c>
      <c r="BY1112" t="s">
        <v>209</v>
      </c>
      <c r="BZ1112" t="s">
        <v>209</v>
      </c>
      <c r="CA1112" t="s">
        <v>209</v>
      </c>
      <c r="CB1112" t="s">
        <v>209</v>
      </c>
      <c r="CC1112">
        <v>5</v>
      </c>
      <c r="CD1112">
        <v>0</v>
      </c>
      <c r="CE1112">
        <v>0</v>
      </c>
      <c r="CF1112">
        <v>0</v>
      </c>
      <c r="CG1112">
        <v>0</v>
      </c>
      <c r="CH1112">
        <v>2</v>
      </c>
      <c r="CI1112">
        <v>1311.24</v>
      </c>
      <c r="CJ1112">
        <v>0.144279</v>
      </c>
      <c r="CK1112">
        <v>9.38771</v>
      </c>
      <c r="CL1112">
        <v>10.5787</v>
      </c>
      <c r="CM1112">
        <v>30.0011</v>
      </c>
      <c r="CN1112">
        <v>10.2366</v>
      </c>
      <c r="CO1112">
        <v>10.561</v>
      </c>
      <c r="CP1112">
        <v>-1</v>
      </c>
      <c r="CQ1112">
        <v>0</v>
      </c>
      <c r="CR1112">
        <v>100</v>
      </c>
      <c r="CS1112">
        <v>-999.9</v>
      </c>
      <c r="CT1112">
        <v>400</v>
      </c>
      <c r="CU1112">
        <v>8.24671</v>
      </c>
      <c r="CV1112">
        <v>103.758</v>
      </c>
      <c r="CW1112">
        <v>103.277</v>
      </c>
    </row>
    <row r="1113" spans="1:101">
      <c r="A1113">
        <v>1099</v>
      </c>
      <c r="B1113">
        <v>1550671555.7</v>
      </c>
      <c r="C1113">
        <v>3582.40000009537</v>
      </c>
      <c r="D1113" t="s">
        <v>2421</v>
      </c>
      <c r="E1113" t="s">
        <v>2422</v>
      </c>
      <c r="F1113">
        <f>J1113+I1113+M1113*K1113</f>
        <v>0</v>
      </c>
      <c r="G1113">
        <f>(1000*AM1113)/(L1113*(AO1113+273.15))</f>
        <v>0</v>
      </c>
      <c r="H1113">
        <f>((G1113*F1113*(1-(AJ1113/1000)))/(100*K1113))*(BE1113/60)</f>
        <v>0</v>
      </c>
      <c r="I1113" t="s">
        <v>197</v>
      </c>
      <c r="J1113" t="s">
        <v>198</v>
      </c>
      <c r="K1113" t="s">
        <v>199</v>
      </c>
      <c r="L1113" t="s">
        <v>200</v>
      </c>
      <c r="M1113" t="s">
        <v>2120</v>
      </c>
      <c r="N1113" t="s">
        <v>2121</v>
      </c>
      <c r="O1113" t="s">
        <v>203</v>
      </c>
      <c r="P1113" t="s">
        <v>2362</v>
      </c>
      <c r="Q1113">
        <v>1550671555.7</v>
      </c>
      <c r="R1113">
        <f>AL1113*Y1113*(AJ1113-AK1113)/(100*AF1113*(1000-Y1113*AJ1113))</f>
        <v>0</v>
      </c>
      <c r="S1113">
        <f>AL1113*Y1113*(AI1113-AH1113*(1000-Y1113*AK1113)/(1000-Y1113*AJ1113))/(100*AF1113)</f>
        <v>0</v>
      </c>
      <c r="T1113">
        <f>(U1113/V1113*100)</f>
        <v>0</v>
      </c>
      <c r="U1113">
        <f>AJ1113*(AM1113+AN1113)/1000</f>
        <v>0</v>
      </c>
      <c r="V1113">
        <f>0.61365*exp(17.502*AO1113/(240.97+AO1113))</f>
        <v>0</v>
      </c>
      <c r="W1113">
        <v>128</v>
      </c>
      <c r="X1113">
        <v>9</v>
      </c>
      <c r="Y1113">
        <f>IF(W1113*$H$11&gt;=AA1113,1.0,(AA1113/(AA1113-W1113*$H$11)))</f>
        <v>0</v>
      </c>
      <c r="Z1113">
        <f>(Y1113-1)*100</f>
        <v>0</v>
      </c>
      <c r="AA1113">
        <f>MAX(0,($B$11+$C$11*AR1113)/(1+$D$11*AR1113)*AM1113/(AO1113+273)*$E$11)</f>
        <v>0</v>
      </c>
      <c r="AB1113">
        <f>$B$9*AS1113+$C$9*AT1113</f>
        <v>0</v>
      </c>
      <c r="AC1113">
        <f>AB1113*AD1113</f>
        <v>0</v>
      </c>
      <c r="AD1113">
        <f>($B$9*$D$7+$C$9*$D$7)/($B$9+$C$9)</f>
        <v>0</v>
      </c>
      <c r="AE1113">
        <f>($B$9*$K$7+$C$9*$K$7)/($B$9+$C$9)</f>
        <v>0</v>
      </c>
      <c r="AF1113">
        <v>10</v>
      </c>
      <c r="AG1113">
        <v>1550671555.7</v>
      </c>
      <c r="AH1113">
        <v>397.366</v>
      </c>
      <c r="AI1113">
        <v>398.727</v>
      </c>
      <c r="AJ1113">
        <v>10.4702</v>
      </c>
      <c r="AK1113">
        <v>2.89177</v>
      </c>
      <c r="AL1113">
        <v>1423.35</v>
      </c>
      <c r="AM1113">
        <v>99.6012</v>
      </c>
      <c r="AN1113">
        <v>0.0235082</v>
      </c>
      <c r="AO1113">
        <v>9.92596</v>
      </c>
      <c r="AP1113">
        <v>999.9</v>
      </c>
      <c r="AQ1113">
        <v>999.9</v>
      </c>
      <c r="AR1113">
        <v>9968.12</v>
      </c>
      <c r="AS1113">
        <v>0</v>
      </c>
      <c r="AT1113">
        <v>269.817</v>
      </c>
      <c r="AU1113">
        <v>0</v>
      </c>
      <c r="AV1113" t="s">
        <v>204</v>
      </c>
      <c r="AW1113">
        <v>0</v>
      </c>
      <c r="AX1113">
        <v>-1.442</v>
      </c>
      <c r="AY1113">
        <v>-0.036</v>
      </c>
      <c r="AZ1113">
        <v>0</v>
      </c>
      <c r="BA1113">
        <v>0</v>
      </c>
      <c r="BB1113">
        <v>0</v>
      </c>
      <c r="BC1113">
        <v>0</v>
      </c>
      <c r="BD1113">
        <v>401.461418032787</v>
      </c>
      <c r="BE1113">
        <v>0.150678196016804</v>
      </c>
      <c r="BF1113">
        <v>0.0502043104680545</v>
      </c>
      <c r="BG1113">
        <v>-1</v>
      </c>
      <c r="BH1113">
        <v>0</v>
      </c>
      <c r="BI1113">
        <v>0</v>
      </c>
      <c r="BJ1113" t="s">
        <v>205</v>
      </c>
      <c r="BK1113">
        <v>1.88469</v>
      </c>
      <c r="BL1113">
        <v>1.88162</v>
      </c>
      <c r="BM1113">
        <v>1.88313</v>
      </c>
      <c r="BN1113">
        <v>1.88187</v>
      </c>
      <c r="BO1113">
        <v>1.88376</v>
      </c>
      <c r="BP1113">
        <v>1.88308</v>
      </c>
      <c r="BQ1113">
        <v>1.88477</v>
      </c>
      <c r="BR1113">
        <v>1.8823</v>
      </c>
      <c r="BS1113" t="s">
        <v>206</v>
      </c>
      <c r="BT1113" t="s">
        <v>17</v>
      </c>
      <c r="BU1113" t="s">
        <v>17</v>
      </c>
      <c r="BV1113" t="s">
        <v>17</v>
      </c>
      <c r="BW1113" t="s">
        <v>207</v>
      </c>
      <c r="BX1113" t="s">
        <v>208</v>
      </c>
      <c r="BY1113" t="s">
        <v>209</v>
      </c>
      <c r="BZ1113" t="s">
        <v>209</v>
      </c>
      <c r="CA1113" t="s">
        <v>209</v>
      </c>
      <c r="CB1113" t="s">
        <v>209</v>
      </c>
      <c r="CC1113">
        <v>5</v>
      </c>
      <c r="CD1113">
        <v>0</v>
      </c>
      <c r="CE1113">
        <v>0</v>
      </c>
      <c r="CF1113">
        <v>0</v>
      </c>
      <c r="CG1113">
        <v>0</v>
      </c>
      <c r="CH1113">
        <v>2</v>
      </c>
      <c r="CI1113">
        <v>1324.81</v>
      </c>
      <c r="CJ1113">
        <v>0.144279</v>
      </c>
      <c r="CK1113">
        <v>9.39617</v>
      </c>
      <c r="CL1113">
        <v>10.5839</v>
      </c>
      <c r="CM1113">
        <v>30.0012</v>
      </c>
      <c r="CN1113">
        <v>10.2418</v>
      </c>
      <c r="CO1113">
        <v>10.5669</v>
      </c>
      <c r="CP1113">
        <v>-1</v>
      </c>
      <c r="CQ1113">
        <v>0</v>
      </c>
      <c r="CR1113">
        <v>100</v>
      </c>
      <c r="CS1113">
        <v>-999.9</v>
      </c>
      <c r="CT1113">
        <v>400</v>
      </c>
      <c r="CU1113">
        <v>8.17557</v>
      </c>
      <c r="CV1113">
        <v>103.756</v>
      </c>
      <c r="CW1113">
        <v>103.276</v>
      </c>
    </row>
    <row r="1114" spans="1:101">
      <c r="A1114">
        <v>1100</v>
      </c>
      <c r="B1114">
        <v>1550671557.7</v>
      </c>
      <c r="C1114">
        <v>3584.40000009537</v>
      </c>
      <c r="D1114" t="s">
        <v>2423</v>
      </c>
      <c r="E1114" t="s">
        <v>2424</v>
      </c>
      <c r="F1114">
        <f>J1114+I1114+M1114*K1114</f>
        <v>0</v>
      </c>
      <c r="G1114">
        <f>(1000*AM1114)/(L1114*(AO1114+273.15))</f>
        <v>0</v>
      </c>
      <c r="H1114">
        <f>((G1114*F1114*(1-(AJ1114/1000)))/(100*K1114))*(BE1114/60)</f>
        <v>0</v>
      </c>
      <c r="I1114" t="s">
        <v>197</v>
      </c>
      <c r="J1114" t="s">
        <v>198</v>
      </c>
      <c r="K1114" t="s">
        <v>199</v>
      </c>
      <c r="L1114" t="s">
        <v>200</v>
      </c>
      <c r="M1114" t="s">
        <v>2120</v>
      </c>
      <c r="N1114" t="s">
        <v>2121</v>
      </c>
      <c r="O1114" t="s">
        <v>203</v>
      </c>
      <c r="P1114" t="s">
        <v>2362</v>
      </c>
      <c r="Q1114">
        <v>1550671557.7</v>
      </c>
      <c r="R1114">
        <f>AL1114*Y1114*(AJ1114-AK1114)/(100*AF1114*(1000-Y1114*AJ1114))</f>
        <v>0</v>
      </c>
      <c r="S1114">
        <f>AL1114*Y1114*(AI1114-AH1114*(1000-Y1114*AK1114)/(1000-Y1114*AJ1114))/(100*AF1114)</f>
        <v>0</v>
      </c>
      <c r="T1114">
        <f>(U1114/V1114*100)</f>
        <v>0</v>
      </c>
      <c r="U1114">
        <f>AJ1114*(AM1114+AN1114)/1000</f>
        <v>0</v>
      </c>
      <c r="V1114">
        <f>0.61365*exp(17.502*AO1114/(240.97+AO1114))</f>
        <v>0</v>
      </c>
      <c r="W1114">
        <v>110</v>
      </c>
      <c r="X1114">
        <v>8</v>
      </c>
      <c r="Y1114">
        <f>IF(W1114*$H$11&gt;=AA1114,1.0,(AA1114/(AA1114-W1114*$H$11)))</f>
        <v>0</v>
      </c>
      <c r="Z1114">
        <f>(Y1114-1)*100</f>
        <v>0</v>
      </c>
      <c r="AA1114">
        <f>MAX(0,($B$11+$C$11*AR1114)/(1+$D$11*AR1114)*AM1114/(AO1114+273)*$E$11)</f>
        <v>0</v>
      </c>
      <c r="AB1114">
        <f>$B$9*AS1114+$C$9*AT1114</f>
        <v>0</v>
      </c>
      <c r="AC1114">
        <f>AB1114*AD1114</f>
        <v>0</v>
      </c>
      <c r="AD1114">
        <f>($B$9*$D$7+$C$9*$D$7)/($B$9+$C$9)</f>
        <v>0</v>
      </c>
      <c r="AE1114">
        <f>($B$9*$K$7+$C$9*$K$7)/($B$9+$C$9)</f>
        <v>0</v>
      </c>
      <c r="AF1114">
        <v>10</v>
      </c>
      <c r="AG1114">
        <v>1550671557.7</v>
      </c>
      <c r="AH1114">
        <v>397.408</v>
      </c>
      <c r="AI1114">
        <v>398.756</v>
      </c>
      <c r="AJ1114">
        <v>10.4793</v>
      </c>
      <c r="AK1114">
        <v>2.8919</v>
      </c>
      <c r="AL1114">
        <v>1423.67</v>
      </c>
      <c r="AM1114">
        <v>99.6002</v>
      </c>
      <c r="AN1114">
        <v>0.0236373</v>
      </c>
      <c r="AO1114">
        <v>9.93654</v>
      </c>
      <c r="AP1114">
        <v>999.9</v>
      </c>
      <c r="AQ1114">
        <v>999.9</v>
      </c>
      <c r="AR1114">
        <v>9955.62</v>
      </c>
      <c r="AS1114">
        <v>0</v>
      </c>
      <c r="AT1114">
        <v>268.417</v>
      </c>
      <c r="AU1114">
        <v>0</v>
      </c>
      <c r="AV1114" t="s">
        <v>204</v>
      </c>
      <c r="AW1114">
        <v>0</v>
      </c>
      <c r="AX1114">
        <v>-1.442</v>
      </c>
      <c r="AY1114">
        <v>-0.036</v>
      </c>
      <c r="AZ1114">
        <v>0</v>
      </c>
      <c r="BA1114">
        <v>0</v>
      </c>
      <c r="BB1114">
        <v>0</v>
      </c>
      <c r="BC1114">
        <v>0</v>
      </c>
      <c r="BD1114">
        <v>401.46662295082</v>
      </c>
      <c r="BE1114">
        <v>0.169826431040586</v>
      </c>
      <c r="BF1114">
        <v>0.0551876571893283</v>
      </c>
      <c r="BG1114">
        <v>-1</v>
      </c>
      <c r="BH1114">
        <v>0</v>
      </c>
      <c r="BI1114">
        <v>0</v>
      </c>
      <c r="BJ1114" t="s">
        <v>205</v>
      </c>
      <c r="BK1114">
        <v>1.88468</v>
      </c>
      <c r="BL1114">
        <v>1.8816</v>
      </c>
      <c r="BM1114">
        <v>1.88312</v>
      </c>
      <c r="BN1114">
        <v>1.88187</v>
      </c>
      <c r="BO1114">
        <v>1.88376</v>
      </c>
      <c r="BP1114">
        <v>1.88309</v>
      </c>
      <c r="BQ1114">
        <v>1.88477</v>
      </c>
      <c r="BR1114">
        <v>1.88228</v>
      </c>
      <c r="BS1114" t="s">
        <v>206</v>
      </c>
      <c r="BT1114" t="s">
        <v>17</v>
      </c>
      <c r="BU1114" t="s">
        <v>17</v>
      </c>
      <c r="BV1114" t="s">
        <v>17</v>
      </c>
      <c r="BW1114" t="s">
        <v>207</v>
      </c>
      <c r="BX1114" t="s">
        <v>208</v>
      </c>
      <c r="BY1114" t="s">
        <v>209</v>
      </c>
      <c r="BZ1114" t="s">
        <v>209</v>
      </c>
      <c r="CA1114" t="s">
        <v>209</v>
      </c>
      <c r="CB1114" t="s">
        <v>209</v>
      </c>
      <c r="CC1114">
        <v>5</v>
      </c>
      <c r="CD1114">
        <v>0</v>
      </c>
      <c r="CE1114">
        <v>0</v>
      </c>
      <c r="CF1114">
        <v>0</v>
      </c>
      <c r="CG1114">
        <v>0</v>
      </c>
      <c r="CH1114">
        <v>2</v>
      </c>
      <c r="CI1114">
        <v>1338.26</v>
      </c>
      <c r="CJ1114">
        <v>0.144279</v>
      </c>
      <c r="CK1114">
        <v>9.40455</v>
      </c>
      <c r="CL1114">
        <v>10.5892</v>
      </c>
      <c r="CM1114">
        <v>30.0012</v>
      </c>
      <c r="CN1114">
        <v>10.2469</v>
      </c>
      <c r="CO1114">
        <v>10.5727</v>
      </c>
      <c r="CP1114">
        <v>-1</v>
      </c>
      <c r="CQ1114">
        <v>0</v>
      </c>
      <c r="CR1114">
        <v>100</v>
      </c>
      <c r="CS1114">
        <v>-999.9</v>
      </c>
      <c r="CT1114">
        <v>400</v>
      </c>
      <c r="CU1114">
        <v>8.10749</v>
      </c>
      <c r="CV1114">
        <v>103.756</v>
      </c>
      <c r="CW1114">
        <v>103.275</v>
      </c>
    </row>
    <row r="1115" spans="1:101">
      <c r="A1115">
        <v>1101</v>
      </c>
      <c r="B1115">
        <v>1550671559.7</v>
      </c>
      <c r="C1115">
        <v>3586.40000009537</v>
      </c>
      <c r="D1115" t="s">
        <v>2425</v>
      </c>
      <c r="E1115" t="s">
        <v>2426</v>
      </c>
      <c r="F1115">
        <f>J1115+I1115+M1115*K1115</f>
        <v>0</v>
      </c>
      <c r="G1115">
        <f>(1000*AM1115)/(L1115*(AO1115+273.15))</f>
        <v>0</v>
      </c>
      <c r="H1115">
        <f>((G1115*F1115*(1-(AJ1115/1000)))/(100*K1115))*(BE1115/60)</f>
        <v>0</v>
      </c>
      <c r="I1115" t="s">
        <v>197</v>
      </c>
      <c r="J1115" t="s">
        <v>198</v>
      </c>
      <c r="K1115" t="s">
        <v>199</v>
      </c>
      <c r="L1115" t="s">
        <v>200</v>
      </c>
      <c r="M1115" t="s">
        <v>2120</v>
      </c>
      <c r="N1115" t="s">
        <v>2121</v>
      </c>
      <c r="O1115" t="s">
        <v>203</v>
      </c>
      <c r="P1115" t="s">
        <v>2362</v>
      </c>
      <c r="Q1115">
        <v>1550671559.7</v>
      </c>
      <c r="R1115">
        <f>AL1115*Y1115*(AJ1115-AK1115)/(100*AF1115*(1000-Y1115*AJ1115))</f>
        <v>0</v>
      </c>
      <c r="S1115">
        <f>AL1115*Y1115*(AI1115-AH1115*(1000-Y1115*AK1115)/(1000-Y1115*AJ1115))/(100*AF1115)</f>
        <v>0</v>
      </c>
      <c r="T1115">
        <f>(U1115/V1115*100)</f>
        <v>0</v>
      </c>
      <c r="U1115">
        <f>AJ1115*(AM1115+AN1115)/1000</f>
        <v>0</v>
      </c>
      <c r="V1115">
        <f>0.61365*exp(17.502*AO1115/(240.97+AO1115))</f>
        <v>0</v>
      </c>
      <c r="W1115">
        <v>122</v>
      </c>
      <c r="X1115">
        <v>9</v>
      </c>
      <c r="Y1115">
        <f>IF(W1115*$H$11&gt;=AA1115,1.0,(AA1115/(AA1115-W1115*$H$11)))</f>
        <v>0</v>
      </c>
      <c r="Z1115">
        <f>(Y1115-1)*100</f>
        <v>0</v>
      </c>
      <c r="AA1115">
        <f>MAX(0,($B$11+$C$11*AR1115)/(1+$D$11*AR1115)*AM1115/(AO1115+273)*$E$11)</f>
        <v>0</v>
      </c>
      <c r="AB1115">
        <f>$B$9*AS1115+$C$9*AT1115</f>
        <v>0</v>
      </c>
      <c r="AC1115">
        <f>AB1115*AD1115</f>
        <v>0</v>
      </c>
      <c r="AD1115">
        <f>($B$9*$D$7+$C$9*$D$7)/($B$9+$C$9)</f>
        <v>0</v>
      </c>
      <c r="AE1115">
        <f>($B$9*$K$7+$C$9*$K$7)/($B$9+$C$9)</f>
        <v>0</v>
      </c>
      <c r="AF1115">
        <v>10</v>
      </c>
      <c r="AG1115">
        <v>1550671559.7</v>
      </c>
      <c r="AH1115">
        <v>397.443</v>
      </c>
      <c r="AI1115">
        <v>398.788</v>
      </c>
      <c r="AJ1115">
        <v>10.4877</v>
      </c>
      <c r="AK1115">
        <v>2.89194</v>
      </c>
      <c r="AL1115">
        <v>1423.7</v>
      </c>
      <c r="AM1115">
        <v>99.5991</v>
      </c>
      <c r="AN1115">
        <v>0.0236071</v>
      </c>
      <c r="AO1115">
        <v>9.94381</v>
      </c>
      <c r="AP1115">
        <v>999.9</v>
      </c>
      <c r="AQ1115">
        <v>999.9</v>
      </c>
      <c r="AR1115">
        <v>9956.25</v>
      </c>
      <c r="AS1115">
        <v>0</v>
      </c>
      <c r="AT1115">
        <v>271.652</v>
      </c>
      <c r="AU1115">
        <v>0</v>
      </c>
      <c r="AV1115" t="s">
        <v>204</v>
      </c>
      <c r="AW1115">
        <v>0</v>
      </c>
      <c r="AX1115">
        <v>-1.442</v>
      </c>
      <c r="AY1115">
        <v>-0.036</v>
      </c>
      <c r="AZ1115">
        <v>0</v>
      </c>
      <c r="BA1115">
        <v>0</v>
      </c>
      <c r="BB1115">
        <v>0</v>
      </c>
      <c r="BC1115">
        <v>0</v>
      </c>
      <c r="BD1115">
        <v>401.473368852459</v>
      </c>
      <c r="BE1115">
        <v>0.193721789447242</v>
      </c>
      <c r="BF1115">
        <v>0.0623001987760525</v>
      </c>
      <c r="BG1115">
        <v>-1</v>
      </c>
      <c r="BH1115">
        <v>0</v>
      </c>
      <c r="BI1115">
        <v>0</v>
      </c>
      <c r="BJ1115" t="s">
        <v>205</v>
      </c>
      <c r="BK1115">
        <v>1.88468</v>
      </c>
      <c r="BL1115">
        <v>1.88158</v>
      </c>
      <c r="BM1115">
        <v>1.88312</v>
      </c>
      <c r="BN1115">
        <v>1.88187</v>
      </c>
      <c r="BO1115">
        <v>1.88376</v>
      </c>
      <c r="BP1115">
        <v>1.88308</v>
      </c>
      <c r="BQ1115">
        <v>1.88477</v>
      </c>
      <c r="BR1115">
        <v>1.88227</v>
      </c>
      <c r="BS1115" t="s">
        <v>206</v>
      </c>
      <c r="BT1115" t="s">
        <v>17</v>
      </c>
      <c r="BU1115" t="s">
        <v>17</v>
      </c>
      <c r="BV1115" t="s">
        <v>17</v>
      </c>
      <c r="BW1115" t="s">
        <v>207</v>
      </c>
      <c r="BX1115" t="s">
        <v>208</v>
      </c>
      <c r="BY1115" t="s">
        <v>209</v>
      </c>
      <c r="BZ1115" t="s">
        <v>209</v>
      </c>
      <c r="CA1115" t="s">
        <v>209</v>
      </c>
      <c r="CB1115" t="s">
        <v>209</v>
      </c>
      <c r="CC1115">
        <v>5</v>
      </c>
      <c r="CD1115">
        <v>0</v>
      </c>
      <c r="CE1115">
        <v>0</v>
      </c>
      <c r="CF1115">
        <v>0</v>
      </c>
      <c r="CG1115">
        <v>0</v>
      </c>
      <c r="CH1115">
        <v>2</v>
      </c>
      <c r="CI1115">
        <v>1329.33</v>
      </c>
      <c r="CJ1115">
        <v>0.144279</v>
      </c>
      <c r="CK1115">
        <v>9.41289</v>
      </c>
      <c r="CL1115">
        <v>10.5946</v>
      </c>
      <c r="CM1115">
        <v>30.0012</v>
      </c>
      <c r="CN1115">
        <v>10.2517</v>
      </c>
      <c r="CO1115">
        <v>10.5786</v>
      </c>
      <c r="CP1115">
        <v>-1</v>
      </c>
      <c r="CQ1115">
        <v>0</v>
      </c>
      <c r="CR1115">
        <v>100</v>
      </c>
      <c r="CS1115">
        <v>-999.9</v>
      </c>
      <c r="CT1115">
        <v>400</v>
      </c>
      <c r="CU1115">
        <v>8.03391</v>
      </c>
      <c r="CV1115">
        <v>103.755</v>
      </c>
      <c r="CW1115">
        <v>103.273</v>
      </c>
    </row>
    <row r="1116" spans="1:101">
      <c r="A1116">
        <v>1102</v>
      </c>
      <c r="B1116">
        <v>1550671561.7</v>
      </c>
      <c r="C1116">
        <v>3588.40000009537</v>
      </c>
      <c r="D1116" t="s">
        <v>2427</v>
      </c>
      <c r="E1116" t="s">
        <v>2428</v>
      </c>
      <c r="F1116">
        <f>J1116+I1116+M1116*K1116</f>
        <v>0</v>
      </c>
      <c r="G1116">
        <f>(1000*AM1116)/(L1116*(AO1116+273.15))</f>
        <v>0</v>
      </c>
      <c r="H1116">
        <f>((G1116*F1116*(1-(AJ1116/1000)))/(100*K1116))*(BE1116/60)</f>
        <v>0</v>
      </c>
      <c r="I1116" t="s">
        <v>197</v>
      </c>
      <c r="J1116" t="s">
        <v>198</v>
      </c>
      <c r="K1116" t="s">
        <v>199</v>
      </c>
      <c r="L1116" t="s">
        <v>200</v>
      </c>
      <c r="M1116" t="s">
        <v>2120</v>
      </c>
      <c r="N1116" t="s">
        <v>2121</v>
      </c>
      <c r="O1116" t="s">
        <v>203</v>
      </c>
      <c r="P1116" t="s">
        <v>2362</v>
      </c>
      <c r="Q1116">
        <v>1550671561.7</v>
      </c>
      <c r="R1116">
        <f>AL1116*Y1116*(AJ1116-AK1116)/(100*AF1116*(1000-Y1116*AJ1116))</f>
        <v>0</v>
      </c>
      <c r="S1116">
        <f>AL1116*Y1116*(AI1116-AH1116*(1000-Y1116*AK1116)/(1000-Y1116*AJ1116))/(100*AF1116)</f>
        <v>0</v>
      </c>
      <c r="T1116">
        <f>(U1116/V1116*100)</f>
        <v>0</v>
      </c>
      <c r="U1116">
        <f>AJ1116*(AM1116+AN1116)/1000</f>
        <v>0</v>
      </c>
      <c r="V1116">
        <f>0.61365*exp(17.502*AO1116/(240.97+AO1116))</f>
        <v>0</v>
      </c>
      <c r="W1116">
        <v>134</v>
      </c>
      <c r="X1116">
        <v>9</v>
      </c>
      <c r="Y1116">
        <f>IF(W1116*$H$11&gt;=AA1116,1.0,(AA1116/(AA1116-W1116*$H$11)))</f>
        <v>0</v>
      </c>
      <c r="Z1116">
        <f>(Y1116-1)*100</f>
        <v>0</v>
      </c>
      <c r="AA1116">
        <f>MAX(0,($B$11+$C$11*AR1116)/(1+$D$11*AR1116)*AM1116/(AO1116+273)*$E$11)</f>
        <v>0</v>
      </c>
      <c r="AB1116">
        <f>$B$9*AS1116+$C$9*AT1116</f>
        <v>0</v>
      </c>
      <c r="AC1116">
        <f>AB1116*AD1116</f>
        <v>0</v>
      </c>
      <c r="AD1116">
        <f>($B$9*$D$7+$C$9*$D$7)/($B$9+$C$9)</f>
        <v>0</v>
      </c>
      <c r="AE1116">
        <f>($B$9*$K$7+$C$9*$K$7)/($B$9+$C$9)</f>
        <v>0</v>
      </c>
      <c r="AF1116">
        <v>10</v>
      </c>
      <c r="AG1116">
        <v>1550671561.7</v>
      </c>
      <c r="AH1116">
        <v>397.42</v>
      </c>
      <c r="AI1116">
        <v>398.761</v>
      </c>
      <c r="AJ1116">
        <v>10.4934</v>
      </c>
      <c r="AK1116">
        <v>2.8914</v>
      </c>
      <c r="AL1116">
        <v>1423.52</v>
      </c>
      <c r="AM1116">
        <v>99.6004</v>
      </c>
      <c r="AN1116">
        <v>0.023578</v>
      </c>
      <c r="AO1116">
        <v>9.93403</v>
      </c>
      <c r="AP1116">
        <v>999.9</v>
      </c>
      <c r="AQ1116">
        <v>999.9</v>
      </c>
      <c r="AR1116">
        <v>9978.12</v>
      </c>
      <c r="AS1116">
        <v>0</v>
      </c>
      <c r="AT1116">
        <v>277.259</v>
      </c>
      <c r="AU1116">
        <v>0</v>
      </c>
      <c r="AV1116" t="s">
        <v>204</v>
      </c>
      <c r="AW1116">
        <v>0</v>
      </c>
      <c r="AX1116">
        <v>-1.442</v>
      </c>
      <c r="AY1116">
        <v>-0.036</v>
      </c>
      <c r="AZ1116">
        <v>0</v>
      </c>
      <c r="BA1116">
        <v>0</v>
      </c>
      <c r="BB1116">
        <v>0</v>
      </c>
      <c r="BC1116">
        <v>0</v>
      </c>
      <c r="BD1116">
        <v>401.480762295082</v>
      </c>
      <c r="BE1116">
        <v>0.217281650785194</v>
      </c>
      <c r="BF1116">
        <v>0.0691668276975966</v>
      </c>
      <c r="BG1116">
        <v>-1</v>
      </c>
      <c r="BH1116">
        <v>0</v>
      </c>
      <c r="BI1116">
        <v>0</v>
      </c>
      <c r="BJ1116" t="s">
        <v>205</v>
      </c>
      <c r="BK1116">
        <v>1.88469</v>
      </c>
      <c r="BL1116">
        <v>1.88158</v>
      </c>
      <c r="BM1116">
        <v>1.88311</v>
      </c>
      <c r="BN1116">
        <v>1.88187</v>
      </c>
      <c r="BO1116">
        <v>1.88374</v>
      </c>
      <c r="BP1116">
        <v>1.88307</v>
      </c>
      <c r="BQ1116">
        <v>1.88477</v>
      </c>
      <c r="BR1116">
        <v>1.88229</v>
      </c>
      <c r="BS1116" t="s">
        <v>206</v>
      </c>
      <c r="BT1116" t="s">
        <v>17</v>
      </c>
      <c r="BU1116" t="s">
        <v>17</v>
      </c>
      <c r="BV1116" t="s">
        <v>17</v>
      </c>
      <c r="BW1116" t="s">
        <v>207</v>
      </c>
      <c r="BX1116" t="s">
        <v>208</v>
      </c>
      <c r="BY1116" t="s">
        <v>209</v>
      </c>
      <c r="BZ1116" t="s">
        <v>209</v>
      </c>
      <c r="CA1116" t="s">
        <v>209</v>
      </c>
      <c r="CB1116" t="s">
        <v>209</v>
      </c>
      <c r="CC1116">
        <v>5</v>
      </c>
      <c r="CD1116">
        <v>0</v>
      </c>
      <c r="CE1116">
        <v>0</v>
      </c>
      <c r="CF1116">
        <v>0</v>
      </c>
      <c r="CG1116">
        <v>0</v>
      </c>
      <c r="CH1116">
        <v>2</v>
      </c>
      <c r="CI1116">
        <v>1320.17</v>
      </c>
      <c r="CJ1116">
        <v>0.144279</v>
      </c>
      <c r="CK1116">
        <v>9.42111</v>
      </c>
      <c r="CL1116">
        <v>10.6002</v>
      </c>
      <c r="CM1116">
        <v>30.0012</v>
      </c>
      <c r="CN1116">
        <v>10.2569</v>
      </c>
      <c r="CO1116">
        <v>10.5845</v>
      </c>
      <c r="CP1116">
        <v>-1</v>
      </c>
      <c r="CQ1116">
        <v>0</v>
      </c>
      <c r="CR1116">
        <v>100</v>
      </c>
      <c r="CS1116">
        <v>-999.9</v>
      </c>
      <c r="CT1116">
        <v>400</v>
      </c>
      <c r="CU1116">
        <v>7.97079</v>
      </c>
      <c r="CV1116">
        <v>103.754</v>
      </c>
      <c r="CW1116">
        <v>103.271</v>
      </c>
    </row>
    <row r="1117" spans="1:101">
      <c r="A1117">
        <v>1103</v>
      </c>
      <c r="B1117">
        <v>1550671563.7</v>
      </c>
      <c r="C1117">
        <v>3590.40000009537</v>
      </c>
      <c r="D1117" t="s">
        <v>2429</v>
      </c>
      <c r="E1117" t="s">
        <v>2430</v>
      </c>
      <c r="F1117">
        <f>J1117+I1117+M1117*K1117</f>
        <v>0</v>
      </c>
      <c r="G1117">
        <f>(1000*AM1117)/(L1117*(AO1117+273.15))</f>
        <v>0</v>
      </c>
      <c r="H1117">
        <f>((G1117*F1117*(1-(AJ1117/1000)))/(100*K1117))*(BE1117/60)</f>
        <v>0</v>
      </c>
      <c r="I1117" t="s">
        <v>197</v>
      </c>
      <c r="J1117" t="s">
        <v>198</v>
      </c>
      <c r="K1117" t="s">
        <v>199</v>
      </c>
      <c r="L1117" t="s">
        <v>200</v>
      </c>
      <c r="M1117" t="s">
        <v>2120</v>
      </c>
      <c r="N1117" t="s">
        <v>2121</v>
      </c>
      <c r="O1117" t="s">
        <v>203</v>
      </c>
      <c r="P1117" t="s">
        <v>2362</v>
      </c>
      <c r="Q1117">
        <v>1550671563.7</v>
      </c>
      <c r="R1117">
        <f>AL1117*Y1117*(AJ1117-AK1117)/(100*AF1117*(1000-Y1117*AJ1117))</f>
        <v>0</v>
      </c>
      <c r="S1117">
        <f>AL1117*Y1117*(AI1117-AH1117*(1000-Y1117*AK1117)/(1000-Y1117*AJ1117))/(100*AF1117)</f>
        <v>0</v>
      </c>
      <c r="T1117">
        <f>(U1117/V1117*100)</f>
        <v>0</v>
      </c>
      <c r="U1117">
        <f>AJ1117*(AM1117+AN1117)/1000</f>
        <v>0</v>
      </c>
      <c r="V1117">
        <f>0.61365*exp(17.502*AO1117/(240.97+AO1117))</f>
        <v>0</v>
      </c>
      <c r="W1117">
        <v>139</v>
      </c>
      <c r="X1117">
        <v>10</v>
      </c>
      <c r="Y1117">
        <f>IF(W1117*$H$11&gt;=AA1117,1.0,(AA1117/(AA1117-W1117*$H$11)))</f>
        <v>0</v>
      </c>
      <c r="Z1117">
        <f>(Y1117-1)*100</f>
        <v>0</v>
      </c>
      <c r="AA1117">
        <f>MAX(0,($B$11+$C$11*AR1117)/(1+$D$11*AR1117)*AM1117/(AO1117+273)*$E$11)</f>
        <v>0</v>
      </c>
      <c r="AB1117">
        <f>$B$9*AS1117+$C$9*AT1117</f>
        <v>0</v>
      </c>
      <c r="AC1117">
        <f>AB1117*AD1117</f>
        <v>0</v>
      </c>
      <c r="AD1117">
        <f>($B$9*$D$7+$C$9*$D$7)/($B$9+$C$9)</f>
        <v>0</v>
      </c>
      <c r="AE1117">
        <f>($B$9*$K$7+$C$9*$K$7)/($B$9+$C$9)</f>
        <v>0</v>
      </c>
      <c r="AF1117">
        <v>10</v>
      </c>
      <c r="AG1117">
        <v>1550671563.7</v>
      </c>
      <c r="AH1117">
        <v>397.403</v>
      </c>
      <c r="AI1117">
        <v>398.769</v>
      </c>
      <c r="AJ1117">
        <v>10.4946</v>
      </c>
      <c r="AK1117">
        <v>2.89163</v>
      </c>
      <c r="AL1117">
        <v>1423.59</v>
      </c>
      <c r="AM1117">
        <v>99.6015</v>
      </c>
      <c r="AN1117">
        <v>0.0236462</v>
      </c>
      <c r="AO1117">
        <v>9.90681</v>
      </c>
      <c r="AP1117">
        <v>999.9</v>
      </c>
      <c r="AQ1117">
        <v>999.9</v>
      </c>
      <c r="AR1117">
        <v>10019.4</v>
      </c>
      <c r="AS1117">
        <v>0</v>
      </c>
      <c r="AT1117">
        <v>281.488</v>
      </c>
      <c r="AU1117">
        <v>0</v>
      </c>
      <c r="AV1117" t="s">
        <v>204</v>
      </c>
      <c r="AW1117">
        <v>0</v>
      </c>
      <c r="AX1117">
        <v>-1.442</v>
      </c>
      <c r="AY1117">
        <v>-0.036</v>
      </c>
      <c r="AZ1117">
        <v>0</v>
      </c>
      <c r="BA1117">
        <v>0</v>
      </c>
      <c r="BB1117">
        <v>0</v>
      </c>
      <c r="BC1117">
        <v>0</v>
      </c>
      <c r="BD1117">
        <v>401.487639344262</v>
      </c>
      <c r="BE1117">
        <v>0.231188937280133</v>
      </c>
      <c r="BF1117">
        <v>0.0726586523650462</v>
      </c>
      <c r="BG1117">
        <v>-1</v>
      </c>
      <c r="BH1117">
        <v>0</v>
      </c>
      <c r="BI1117">
        <v>0</v>
      </c>
      <c r="BJ1117" t="s">
        <v>205</v>
      </c>
      <c r="BK1117">
        <v>1.88467</v>
      </c>
      <c r="BL1117">
        <v>1.8816</v>
      </c>
      <c r="BM1117">
        <v>1.8831</v>
      </c>
      <c r="BN1117">
        <v>1.88187</v>
      </c>
      <c r="BO1117">
        <v>1.88372</v>
      </c>
      <c r="BP1117">
        <v>1.88307</v>
      </c>
      <c r="BQ1117">
        <v>1.88477</v>
      </c>
      <c r="BR1117">
        <v>1.8823</v>
      </c>
      <c r="BS1117" t="s">
        <v>206</v>
      </c>
      <c r="BT1117" t="s">
        <v>17</v>
      </c>
      <c r="BU1117" t="s">
        <v>17</v>
      </c>
      <c r="BV1117" t="s">
        <v>17</v>
      </c>
      <c r="BW1117" t="s">
        <v>207</v>
      </c>
      <c r="BX1117" t="s">
        <v>208</v>
      </c>
      <c r="BY1117" t="s">
        <v>209</v>
      </c>
      <c r="BZ1117" t="s">
        <v>209</v>
      </c>
      <c r="CA1117" t="s">
        <v>209</v>
      </c>
      <c r="CB1117" t="s">
        <v>209</v>
      </c>
      <c r="CC1117">
        <v>5</v>
      </c>
      <c r="CD1117">
        <v>0</v>
      </c>
      <c r="CE1117">
        <v>0</v>
      </c>
      <c r="CF1117">
        <v>0</v>
      </c>
      <c r="CG1117">
        <v>0</v>
      </c>
      <c r="CH1117">
        <v>2</v>
      </c>
      <c r="CI1117">
        <v>1316.91</v>
      </c>
      <c r="CJ1117">
        <v>0.144279</v>
      </c>
      <c r="CK1117">
        <v>9.42931</v>
      </c>
      <c r="CL1117">
        <v>10.606</v>
      </c>
      <c r="CM1117">
        <v>30.0013</v>
      </c>
      <c r="CN1117">
        <v>10.2621</v>
      </c>
      <c r="CO1117">
        <v>10.5906</v>
      </c>
      <c r="CP1117">
        <v>-1</v>
      </c>
      <c r="CQ1117">
        <v>0</v>
      </c>
      <c r="CR1117">
        <v>100</v>
      </c>
      <c r="CS1117">
        <v>-999.9</v>
      </c>
      <c r="CT1117">
        <v>400</v>
      </c>
      <c r="CU1117">
        <v>7.9</v>
      </c>
      <c r="CV1117">
        <v>103.751</v>
      </c>
      <c r="CW1117">
        <v>103.27</v>
      </c>
    </row>
    <row r="1118" spans="1:101">
      <c r="A1118">
        <v>1104</v>
      </c>
      <c r="B1118">
        <v>1550671565.7</v>
      </c>
      <c r="C1118">
        <v>3592.40000009537</v>
      </c>
      <c r="D1118" t="s">
        <v>2431</v>
      </c>
      <c r="E1118" t="s">
        <v>2432</v>
      </c>
      <c r="F1118">
        <f>J1118+I1118+M1118*K1118</f>
        <v>0</v>
      </c>
      <c r="G1118">
        <f>(1000*AM1118)/(L1118*(AO1118+273.15))</f>
        <v>0</v>
      </c>
      <c r="H1118">
        <f>((G1118*F1118*(1-(AJ1118/1000)))/(100*K1118))*(BE1118/60)</f>
        <v>0</v>
      </c>
      <c r="I1118" t="s">
        <v>197</v>
      </c>
      <c r="J1118" t="s">
        <v>198</v>
      </c>
      <c r="K1118" t="s">
        <v>199</v>
      </c>
      <c r="L1118" t="s">
        <v>200</v>
      </c>
      <c r="M1118" t="s">
        <v>2120</v>
      </c>
      <c r="N1118" t="s">
        <v>2121</v>
      </c>
      <c r="O1118" t="s">
        <v>203</v>
      </c>
      <c r="P1118" t="s">
        <v>2362</v>
      </c>
      <c r="Q1118">
        <v>1550671565.7</v>
      </c>
      <c r="R1118">
        <f>AL1118*Y1118*(AJ1118-AK1118)/(100*AF1118*(1000-Y1118*AJ1118))</f>
        <v>0</v>
      </c>
      <c r="S1118">
        <f>AL1118*Y1118*(AI1118-AH1118*(1000-Y1118*AK1118)/(1000-Y1118*AJ1118))/(100*AF1118)</f>
        <v>0</v>
      </c>
      <c r="T1118">
        <f>(U1118/V1118*100)</f>
        <v>0</v>
      </c>
      <c r="U1118">
        <f>AJ1118*(AM1118+AN1118)/1000</f>
        <v>0</v>
      </c>
      <c r="V1118">
        <f>0.61365*exp(17.502*AO1118/(240.97+AO1118))</f>
        <v>0</v>
      </c>
      <c r="W1118">
        <v>138</v>
      </c>
      <c r="X1118">
        <v>10</v>
      </c>
      <c r="Y1118">
        <f>IF(W1118*$H$11&gt;=AA1118,1.0,(AA1118/(AA1118-W1118*$H$11)))</f>
        <v>0</v>
      </c>
      <c r="Z1118">
        <f>(Y1118-1)*100</f>
        <v>0</v>
      </c>
      <c r="AA1118">
        <f>MAX(0,($B$11+$C$11*AR1118)/(1+$D$11*AR1118)*AM1118/(AO1118+273)*$E$11)</f>
        <v>0</v>
      </c>
      <c r="AB1118">
        <f>$B$9*AS1118+$C$9*AT1118</f>
        <v>0</v>
      </c>
      <c r="AC1118">
        <f>AB1118*AD1118</f>
        <v>0</v>
      </c>
      <c r="AD1118">
        <f>($B$9*$D$7+$C$9*$D$7)/($B$9+$C$9)</f>
        <v>0</v>
      </c>
      <c r="AE1118">
        <f>($B$9*$K$7+$C$9*$K$7)/($B$9+$C$9)</f>
        <v>0</v>
      </c>
      <c r="AF1118">
        <v>10</v>
      </c>
      <c r="AG1118">
        <v>1550671565.7</v>
      </c>
      <c r="AH1118">
        <v>397.426</v>
      </c>
      <c r="AI1118">
        <v>398.805</v>
      </c>
      <c r="AJ1118">
        <v>10.5</v>
      </c>
      <c r="AK1118">
        <v>2.89256</v>
      </c>
      <c r="AL1118">
        <v>1424.01</v>
      </c>
      <c r="AM1118">
        <v>99.6014</v>
      </c>
      <c r="AN1118">
        <v>0.0237147</v>
      </c>
      <c r="AO1118">
        <v>9.89789</v>
      </c>
      <c r="AP1118">
        <v>999.9</v>
      </c>
      <c r="AQ1118">
        <v>999.9</v>
      </c>
      <c r="AR1118">
        <v>10023.8</v>
      </c>
      <c r="AS1118">
        <v>0</v>
      </c>
      <c r="AT1118">
        <v>283.321</v>
      </c>
      <c r="AU1118">
        <v>0</v>
      </c>
      <c r="AV1118" t="s">
        <v>204</v>
      </c>
      <c r="AW1118">
        <v>0</v>
      </c>
      <c r="AX1118">
        <v>-1.442</v>
      </c>
      <c r="AY1118">
        <v>-0.036</v>
      </c>
      <c r="AZ1118">
        <v>0</v>
      </c>
      <c r="BA1118">
        <v>0</v>
      </c>
      <c r="BB1118">
        <v>0</v>
      </c>
      <c r="BC1118">
        <v>0</v>
      </c>
      <c r="BD1118">
        <v>401.495631147541</v>
      </c>
      <c r="BE1118">
        <v>0.239441049728505</v>
      </c>
      <c r="BF1118">
        <v>0.0749757557338608</v>
      </c>
      <c r="BG1118">
        <v>-1</v>
      </c>
      <c r="BH1118">
        <v>0</v>
      </c>
      <c r="BI1118">
        <v>0</v>
      </c>
      <c r="BJ1118" t="s">
        <v>205</v>
      </c>
      <c r="BK1118">
        <v>1.88468</v>
      </c>
      <c r="BL1118">
        <v>1.88162</v>
      </c>
      <c r="BM1118">
        <v>1.88311</v>
      </c>
      <c r="BN1118">
        <v>1.88187</v>
      </c>
      <c r="BO1118">
        <v>1.88373</v>
      </c>
      <c r="BP1118">
        <v>1.88308</v>
      </c>
      <c r="BQ1118">
        <v>1.88477</v>
      </c>
      <c r="BR1118">
        <v>1.88231</v>
      </c>
      <c r="BS1118" t="s">
        <v>206</v>
      </c>
      <c r="BT1118" t="s">
        <v>17</v>
      </c>
      <c r="BU1118" t="s">
        <v>17</v>
      </c>
      <c r="BV1118" t="s">
        <v>17</v>
      </c>
      <c r="BW1118" t="s">
        <v>207</v>
      </c>
      <c r="BX1118" t="s">
        <v>208</v>
      </c>
      <c r="BY1118" t="s">
        <v>209</v>
      </c>
      <c r="BZ1118" t="s">
        <v>209</v>
      </c>
      <c r="CA1118" t="s">
        <v>209</v>
      </c>
      <c r="CB1118" t="s">
        <v>209</v>
      </c>
      <c r="CC1118">
        <v>5</v>
      </c>
      <c r="CD1118">
        <v>0</v>
      </c>
      <c r="CE1118">
        <v>0</v>
      </c>
      <c r="CF1118">
        <v>0</v>
      </c>
      <c r="CG1118">
        <v>0</v>
      </c>
      <c r="CH1118">
        <v>2</v>
      </c>
      <c r="CI1118">
        <v>1318.23</v>
      </c>
      <c r="CJ1118">
        <v>0.144279</v>
      </c>
      <c r="CK1118">
        <v>9.43746</v>
      </c>
      <c r="CL1118">
        <v>10.6115</v>
      </c>
      <c r="CM1118">
        <v>30.0013</v>
      </c>
      <c r="CN1118">
        <v>10.2673</v>
      </c>
      <c r="CO1118">
        <v>10.5971</v>
      </c>
      <c r="CP1118">
        <v>-1</v>
      </c>
      <c r="CQ1118">
        <v>0</v>
      </c>
      <c r="CR1118">
        <v>100</v>
      </c>
      <c r="CS1118">
        <v>-999.9</v>
      </c>
      <c r="CT1118">
        <v>400</v>
      </c>
      <c r="CU1118">
        <v>7.82755</v>
      </c>
      <c r="CV1118">
        <v>103.75</v>
      </c>
      <c r="CW1118">
        <v>103.268</v>
      </c>
    </row>
    <row r="1119" spans="1:101">
      <c r="A1119">
        <v>1105</v>
      </c>
      <c r="B1119">
        <v>1550671567.7</v>
      </c>
      <c r="C1119">
        <v>3594.40000009537</v>
      </c>
      <c r="D1119" t="s">
        <v>2433</v>
      </c>
      <c r="E1119" t="s">
        <v>2434</v>
      </c>
      <c r="F1119">
        <f>J1119+I1119+M1119*K1119</f>
        <v>0</v>
      </c>
      <c r="G1119">
        <f>(1000*AM1119)/(L1119*(AO1119+273.15))</f>
        <v>0</v>
      </c>
      <c r="H1119">
        <f>((G1119*F1119*(1-(AJ1119/1000)))/(100*K1119))*(BE1119/60)</f>
        <v>0</v>
      </c>
      <c r="I1119" t="s">
        <v>197</v>
      </c>
      <c r="J1119" t="s">
        <v>198</v>
      </c>
      <c r="K1119" t="s">
        <v>199</v>
      </c>
      <c r="L1119" t="s">
        <v>200</v>
      </c>
      <c r="M1119" t="s">
        <v>2120</v>
      </c>
      <c r="N1119" t="s">
        <v>2121</v>
      </c>
      <c r="O1119" t="s">
        <v>203</v>
      </c>
      <c r="P1119" t="s">
        <v>2362</v>
      </c>
      <c r="Q1119">
        <v>1550671567.7</v>
      </c>
      <c r="R1119">
        <f>AL1119*Y1119*(AJ1119-AK1119)/(100*AF1119*(1000-Y1119*AJ1119))</f>
        <v>0</v>
      </c>
      <c r="S1119">
        <f>AL1119*Y1119*(AI1119-AH1119*(1000-Y1119*AK1119)/(1000-Y1119*AJ1119))/(100*AF1119)</f>
        <v>0</v>
      </c>
      <c r="T1119">
        <f>(U1119/V1119*100)</f>
        <v>0</v>
      </c>
      <c r="U1119">
        <f>AJ1119*(AM1119+AN1119)/1000</f>
        <v>0</v>
      </c>
      <c r="V1119">
        <f>0.61365*exp(17.502*AO1119/(240.97+AO1119))</f>
        <v>0</v>
      </c>
      <c r="W1119">
        <v>124</v>
      </c>
      <c r="X1119">
        <v>9</v>
      </c>
      <c r="Y1119">
        <f>IF(W1119*$H$11&gt;=AA1119,1.0,(AA1119/(AA1119-W1119*$H$11)))</f>
        <v>0</v>
      </c>
      <c r="Z1119">
        <f>(Y1119-1)*100</f>
        <v>0</v>
      </c>
      <c r="AA1119">
        <f>MAX(0,($B$11+$C$11*AR1119)/(1+$D$11*AR1119)*AM1119/(AO1119+273)*$E$11)</f>
        <v>0</v>
      </c>
      <c r="AB1119">
        <f>$B$9*AS1119+$C$9*AT1119</f>
        <v>0</v>
      </c>
      <c r="AC1119">
        <f>AB1119*AD1119</f>
        <v>0</v>
      </c>
      <c r="AD1119">
        <f>($B$9*$D$7+$C$9*$D$7)/($B$9+$C$9)</f>
        <v>0</v>
      </c>
      <c r="AE1119">
        <f>($B$9*$K$7+$C$9*$K$7)/($B$9+$C$9)</f>
        <v>0</v>
      </c>
      <c r="AF1119">
        <v>10</v>
      </c>
      <c r="AG1119">
        <v>1550671567.7</v>
      </c>
      <c r="AH1119">
        <v>397.439</v>
      </c>
      <c r="AI1119">
        <v>398.815</v>
      </c>
      <c r="AJ1119">
        <v>10.5073</v>
      </c>
      <c r="AK1119">
        <v>2.89324</v>
      </c>
      <c r="AL1119">
        <v>1423.84</v>
      </c>
      <c r="AM1119">
        <v>99.6014</v>
      </c>
      <c r="AN1119">
        <v>0.0238337</v>
      </c>
      <c r="AO1119">
        <v>9.90268</v>
      </c>
      <c r="AP1119">
        <v>999.9</v>
      </c>
      <c r="AQ1119">
        <v>999.9</v>
      </c>
      <c r="AR1119">
        <v>10005.6</v>
      </c>
      <c r="AS1119">
        <v>0</v>
      </c>
      <c r="AT1119">
        <v>284.315</v>
      </c>
      <c r="AU1119">
        <v>0</v>
      </c>
      <c r="AV1119" t="s">
        <v>204</v>
      </c>
      <c r="AW1119">
        <v>0</v>
      </c>
      <c r="AX1119">
        <v>-1.442</v>
      </c>
      <c r="AY1119">
        <v>-0.036</v>
      </c>
      <c r="AZ1119">
        <v>0</v>
      </c>
      <c r="BA1119">
        <v>0</v>
      </c>
      <c r="BB1119">
        <v>0</v>
      </c>
      <c r="BC1119">
        <v>0</v>
      </c>
      <c r="BD1119">
        <v>401.503819672131</v>
      </c>
      <c r="BE1119">
        <v>0.248485689219069</v>
      </c>
      <c r="BF1119">
        <v>0.0774927829948434</v>
      </c>
      <c r="BG1119">
        <v>-1</v>
      </c>
      <c r="BH1119">
        <v>0</v>
      </c>
      <c r="BI1119">
        <v>0</v>
      </c>
      <c r="BJ1119" t="s">
        <v>205</v>
      </c>
      <c r="BK1119">
        <v>1.88469</v>
      </c>
      <c r="BL1119">
        <v>1.88163</v>
      </c>
      <c r="BM1119">
        <v>1.88312</v>
      </c>
      <c r="BN1119">
        <v>1.88187</v>
      </c>
      <c r="BO1119">
        <v>1.88373</v>
      </c>
      <c r="BP1119">
        <v>1.88309</v>
      </c>
      <c r="BQ1119">
        <v>1.88477</v>
      </c>
      <c r="BR1119">
        <v>1.88231</v>
      </c>
      <c r="BS1119" t="s">
        <v>206</v>
      </c>
      <c r="BT1119" t="s">
        <v>17</v>
      </c>
      <c r="BU1119" t="s">
        <v>17</v>
      </c>
      <c r="BV1119" t="s">
        <v>17</v>
      </c>
      <c r="BW1119" t="s">
        <v>207</v>
      </c>
      <c r="BX1119" t="s">
        <v>208</v>
      </c>
      <c r="BY1119" t="s">
        <v>209</v>
      </c>
      <c r="BZ1119" t="s">
        <v>209</v>
      </c>
      <c r="CA1119" t="s">
        <v>209</v>
      </c>
      <c r="CB1119" t="s">
        <v>209</v>
      </c>
      <c r="CC1119">
        <v>5</v>
      </c>
      <c r="CD1119">
        <v>0</v>
      </c>
      <c r="CE1119">
        <v>0</v>
      </c>
      <c r="CF1119">
        <v>0</v>
      </c>
      <c r="CG1119">
        <v>0</v>
      </c>
      <c r="CH1119">
        <v>2</v>
      </c>
      <c r="CI1119">
        <v>1328.15</v>
      </c>
      <c r="CJ1119">
        <v>0.144279</v>
      </c>
      <c r="CK1119">
        <v>9.44518</v>
      </c>
      <c r="CL1119">
        <v>10.6173</v>
      </c>
      <c r="CM1119">
        <v>30.0013</v>
      </c>
      <c r="CN1119">
        <v>10.2728</v>
      </c>
      <c r="CO1119">
        <v>10.6038</v>
      </c>
      <c r="CP1119">
        <v>-1</v>
      </c>
      <c r="CQ1119">
        <v>0</v>
      </c>
      <c r="CR1119">
        <v>100</v>
      </c>
      <c r="CS1119">
        <v>-999.9</v>
      </c>
      <c r="CT1119">
        <v>400</v>
      </c>
      <c r="CU1119">
        <v>7.75396</v>
      </c>
      <c r="CV1119">
        <v>103.749</v>
      </c>
      <c r="CW1119">
        <v>103.267</v>
      </c>
    </row>
    <row r="1120" spans="1:101">
      <c r="A1120">
        <v>1106</v>
      </c>
      <c r="B1120">
        <v>1550671569.7</v>
      </c>
      <c r="C1120">
        <v>3596.40000009537</v>
      </c>
      <c r="D1120" t="s">
        <v>2435</v>
      </c>
      <c r="E1120" t="s">
        <v>2436</v>
      </c>
      <c r="F1120">
        <f>J1120+I1120+M1120*K1120</f>
        <v>0</v>
      </c>
      <c r="G1120">
        <f>(1000*AM1120)/(L1120*(AO1120+273.15))</f>
        <v>0</v>
      </c>
      <c r="H1120">
        <f>((G1120*F1120*(1-(AJ1120/1000)))/(100*K1120))*(BE1120/60)</f>
        <v>0</v>
      </c>
      <c r="I1120" t="s">
        <v>197</v>
      </c>
      <c r="J1120" t="s">
        <v>198</v>
      </c>
      <c r="K1120" t="s">
        <v>199</v>
      </c>
      <c r="L1120" t="s">
        <v>200</v>
      </c>
      <c r="M1120" t="s">
        <v>2120</v>
      </c>
      <c r="N1120" t="s">
        <v>2121</v>
      </c>
      <c r="O1120" t="s">
        <v>203</v>
      </c>
      <c r="P1120" t="s">
        <v>2362</v>
      </c>
      <c r="Q1120">
        <v>1550671569.7</v>
      </c>
      <c r="R1120">
        <f>AL1120*Y1120*(AJ1120-AK1120)/(100*AF1120*(1000-Y1120*AJ1120))</f>
        <v>0</v>
      </c>
      <c r="S1120">
        <f>AL1120*Y1120*(AI1120-AH1120*(1000-Y1120*AK1120)/(1000-Y1120*AJ1120))/(100*AF1120)</f>
        <v>0</v>
      </c>
      <c r="T1120">
        <f>(U1120/V1120*100)</f>
        <v>0</v>
      </c>
      <c r="U1120">
        <f>AJ1120*(AM1120+AN1120)/1000</f>
        <v>0</v>
      </c>
      <c r="V1120">
        <f>0.61365*exp(17.502*AO1120/(240.97+AO1120))</f>
        <v>0</v>
      </c>
      <c r="W1120">
        <v>137</v>
      </c>
      <c r="X1120">
        <v>10</v>
      </c>
      <c r="Y1120">
        <f>IF(W1120*$H$11&gt;=AA1120,1.0,(AA1120/(AA1120-W1120*$H$11)))</f>
        <v>0</v>
      </c>
      <c r="Z1120">
        <f>(Y1120-1)*100</f>
        <v>0</v>
      </c>
      <c r="AA1120">
        <f>MAX(0,($B$11+$C$11*AR1120)/(1+$D$11*AR1120)*AM1120/(AO1120+273)*$E$11)</f>
        <v>0</v>
      </c>
      <c r="AB1120">
        <f>$B$9*AS1120+$C$9*AT1120</f>
        <v>0</v>
      </c>
      <c r="AC1120">
        <f>AB1120*AD1120</f>
        <v>0</v>
      </c>
      <c r="AD1120">
        <f>($B$9*$D$7+$C$9*$D$7)/($B$9+$C$9)</f>
        <v>0</v>
      </c>
      <c r="AE1120">
        <f>($B$9*$K$7+$C$9*$K$7)/($B$9+$C$9)</f>
        <v>0</v>
      </c>
      <c r="AF1120">
        <v>10</v>
      </c>
      <c r="AG1120">
        <v>1550671569.7</v>
      </c>
      <c r="AH1120">
        <v>397.451</v>
      </c>
      <c r="AI1120">
        <v>398.819</v>
      </c>
      <c r="AJ1120">
        <v>10.5151</v>
      </c>
      <c r="AK1120">
        <v>2.89379</v>
      </c>
      <c r="AL1120">
        <v>1423.81</v>
      </c>
      <c r="AM1120">
        <v>99.6022</v>
      </c>
      <c r="AN1120">
        <v>0.0238215</v>
      </c>
      <c r="AO1120">
        <v>9.91411</v>
      </c>
      <c r="AP1120">
        <v>999.9</v>
      </c>
      <c r="AQ1120">
        <v>999.9</v>
      </c>
      <c r="AR1120">
        <v>10020</v>
      </c>
      <c r="AS1120">
        <v>0</v>
      </c>
      <c r="AT1120">
        <v>286.432</v>
      </c>
      <c r="AU1120">
        <v>0</v>
      </c>
      <c r="AV1120" t="s">
        <v>204</v>
      </c>
      <c r="AW1120">
        <v>0</v>
      </c>
      <c r="AX1120">
        <v>-1.442</v>
      </c>
      <c r="AY1120">
        <v>-0.036</v>
      </c>
      <c r="AZ1120">
        <v>0</v>
      </c>
      <c r="BA1120">
        <v>0</v>
      </c>
      <c r="BB1120">
        <v>0</v>
      </c>
      <c r="BC1120">
        <v>0</v>
      </c>
      <c r="BD1120">
        <v>401.512262295082</v>
      </c>
      <c r="BE1120">
        <v>0.259153733365908</v>
      </c>
      <c r="BF1120">
        <v>0.0804160088538246</v>
      </c>
      <c r="BG1120">
        <v>-1</v>
      </c>
      <c r="BH1120">
        <v>0</v>
      </c>
      <c r="BI1120">
        <v>0</v>
      </c>
      <c r="BJ1120" t="s">
        <v>205</v>
      </c>
      <c r="BK1120">
        <v>1.88469</v>
      </c>
      <c r="BL1120">
        <v>1.88161</v>
      </c>
      <c r="BM1120">
        <v>1.88311</v>
      </c>
      <c r="BN1120">
        <v>1.88187</v>
      </c>
      <c r="BO1120">
        <v>1.88374</v>
      </c>
      <c r="BP1120">
        <v>1.88309</v>
      </c>
      <c r="BQ1120">
        <v>1.88477</v>
      </c>
      <c r="BR1120">
        <v>1.88231</v>
      </c>
      <c r="BS1120" t="s">
        <v>206</v>
      </c>
      <c r="BT1120" t="s">
        <v>17</v>
      </c>
      <c r="BU1120" t="s">
        <v>17</v>
      </c>
      <c r="BV1120" t="s">
        <v>17</v>
      </c>
      <c r="BW1120" t="s">
        <v>207</v>
      </c>
      <c r="BX1120" t="s">
        <v>208</v>
      </c>
      <c r="BY1120" t="s">
        <v>209</v>
      </c>
      <c r="BZ1120" t="s">
        <v>209</v>
      </c>
      <c r="CA1120" t="s">
        <v>209</v>
      </c>
      <c r="CB1120" t="s">
        <v>209</v>
      </c>
      <c r="CC1120">
        <v>5</v>
      </c>
      <c r="CD1120">
        <v>0</v>
      </c>
      <c r="CE1120">
        <v>0</v>
      </c>
      <c r="CF1120">
        <v>0</v>
      </c>
      <c r="CG1120">
        <v>0</v>
      </c>
      <c r="CH1120">
        <v>2</v>
      </c>
      <c r="CI1120">
        <v>1318.82</v>
      </c>
      <c r="CJ1120">
        <v>0.144279</v>
      </c>
      <c r="CK1120">
        <v>9.45233</v>
      </c>
      <c r="CL1120">
        <v>10.6235</v>
      </c>
      <c r="CM1120">
        <v>30.0013</v>
      </c>
      <c r="CN1120">
        <v>10.2781</v>
      </c>
      <c r="CO1120">
        <v>10.6103</v>
      </c>
      <c r="CP1120">
        <v>-1</v>
      </c>
      <c r="CQ1120">
        <v>0</v>
      </c>
      <c r="CR1120">
        <v>100</v>
      </c>
      <c r="CS1120">
        <v>-999.9</v>
      </c>
      <c r="CT1120">
        <v>400</v>
      </c>
      <c r="CU1120">
        <v>7.67999</v>
      </c>
      <c r="CV1120">
        <v>103.747</v>
      </c>
      <c r="CW1120">
        <v>103.266</v>
      </c>
    </row>
    <row r="1121" spans="1:101">
      <c r="A1121">
        <v>1107</v>
      </c>
      <c r="B1121">
        <v>1550671571.7</v>
      </c>
      <c r="C1121">
        <v>3598.40000009537</v>
      </c>
      <c r="D1121" t="s">
        <v>2437</v>
      </c>
      <c r="E1121" t="s">
        <v>2438</v>
      </c>
      <c r="F1121">
        <f>J1121+I1121+M1121*K1121</f>
        <v>0</v>
      </c>
      <c r="G1121">
        <f>(1000*AM1121)/(L1121*(AO1121+273.15))</f>
        <v>0</v>
      </c>
      <c r="H1121">
        <f>((G1121*F1121*(1-(AJ1121/1000)))/(100*K1121))*(BE1121/60)</f>
        <v>0</v>
      </c>
      <c r="I1121" t="s">
        <v>197</v>
      </c>
      <c r="J1121" t="s">
        <v>198</v>
      </c>
      <c r="K1121" t="s">
        <v>199</v>
      </c>
      <c r="L1121" t="s">
        <v>200</v>
      </c>
      <c r="M1121" t="s">
        <v>2120</v>
      </c>
      <c r="N1121" t="s">
        <v>2121</v>
      </c>
      <c r="O1121" t="s">
        <v>203</v>
      </c>
      <c r="P1121" t="s">
        <v>2362</v>
      </c>
      <c r="Q1121">
        <v>1550671571.7</v>
      </c>
      <c r="R1121">
        <f>AL1121*Y1121*(AJ1121-AK1121)/(100*AF1121*(1000-Y1121*AJ1121))</f>
        <v>0</v>
      </c>
      <c r="S1121">
        <f>AL1121*Y1121*(AI1121-AH1121*(1000-Y1121*AK1121)/(1000-Y1121*AJ1121))/(100*AF1121)</f>
        <v>0</v>
      </c>
      <c r="T1121">
        <f>(U1121/V1121*100)</f>
        <v>0</v>
      </c>
      <c r="U1121">
        <f>AJ1121*(AM1121+AN1121)/1000</f>
        <v>0</v>
      </c>
      <c r="V1121">
        <f>0.61365*exp(17.502*AO1121/(240.97+AO1121))</f>
        <v>0</v>
      </c>
      <c r="W1121">
        <v>140</v>
      </c>
      <c r="X1121">
        <v>10</v>
      </c>
      <c r="Y1121">
        <f>IF(W1121*$H$11&gt;=AA1121,1.0,(AA1121/(AA1121-W1121*$H$11)))</f>
        <v>0</v>
      </c>
      <c r="Z1121">
        <f>(Y1121-1)*100</f>
        <v>0</v>
      </c>
      <c r="AA1121">
        <f>MAX(0,($B$11+$C$11*AR1121)/(1+$D$11*AR1121)*AM1121/(AO1121+273)*$E$11)</f>
        <v>0</v>
      </c>
      <c r="AB1121">
        <f>$B$9*AS1121+$C$9*AT1121</f>
        <v>0</v>
      </c>
      <c r="AC1121">
        <f>AB1121*AD1121</f>
        <v>0</v>
      </c>
      <c r="AD1121">
        <f>($B$9*$D$7+$C$9*$D$7)/($B$9+$C$9)</f>
        <v>0</v>
      </c>
      <c r="AE1121">
        <f>($B$9*$K$7+$C$9*$K$7)/($B$9+$C$9)</f>
        <v>0</v>
      </c>
      <c r="AF1121">
        <v>10</v>
      </c>
      <c r="AG1121">
        <v>1550671571.7</v>
      </c>
      <c r="AH1121">
        <v>397.474</v>
      </c>
      <c r="AI1121">
        <v>398.835</v>
      </c>
      <c r="AJ1121">
        <v>10.5236</v>
      </c>
      <c r="AK1121">
        <v>2.8937</v>
      </c>
      <c r="AL1121">
        <v>1424.15</v>
      </c>
      <c r="AM1121">
        <v>99.6018</v>
      </c>
      <c r="AN1121">
        <v>0.0237006</v>
      </c>
      <c r="AO1121">
        <v>9.93299</v>
      </c>
      <c r="AP1121">
        <v>999.9</v>
      </c>
      <c r="AQ1121">
        <v>999.9</v>
      </c>
      <c r="AR1121">
        <v>10017.5</v>
      </c>
      <c r="AS1121">
        <v>0</v>
      </c>
      <c r="AT1121">
        <v>288.859</v>
      </c>
      <c r="AU1121">
        <v>0</v>
      </c>
      <c r="AV1121" t="s">
        <v>204</v>
      </c>
      <c r="AW1121">
        <v>0</v>
      </c>
      <c r="AX1121">
        <v>-1.442</v>
      </c>
      <c r="AY1121">
        <v>-0.036</v>
      </c>
      <c r="AZ1121">
        <v>0</v>
      </c>
      <c r="BA1121">
        <v>0</v>
      </c>
      <c r="BB1121">
        <v>0</v>
      </c>
      <c r="BC1121">
        <v>0</v>
      </c>
      <c r="BD1121">
        <v>401.522327868852</v>
      </c>
      <c r="BE1121">
        <v>0.26906345255994</v>
      </c>
      <c r="BF1121">
        <v>0.083587731728156</v>
      </c>
      <c r="BG1121">
        <v>-1</v>
      </c>
      <c r="BH1121">
        <v>0</v>
      </c>
      <c r="BI1121">
        <v>0</v>
      </c>
      <c r="BJ1121" t="s">
        <v>205</v>
      </c>
      <c r="BK1121">
        <v>1.88469</v>
      </c>
      <c r="BL1121">
        <v>1.88162</v>
      </c>
      <c r="BM1121">
        <v>1.88311</v>
      </c>
      <c r="BN1121">
        <v>1.88186</v>
      </c>
      <c r="BO1121">
        <v>1.88374</v>
      </c>
      <c r="BP1121">
        <v>1.88309</v>
      </c>
      <c r="BQ1121">
        <v>1.88477</v>
      </c>
      <c r="BR1121">
        <v>1.88231</v>
      </c>
      <c r="BS1121" t="s">
        <v>206</v>
      </c>
      <c r="BT1121" t="s">
        <v>17</v>
      </c>
      <c r="BU1121" t="s">
        <v>17</v>
      </c>
      <c r="BV1121" t="s">
        <v>17</v>
      </c>
      <c r="BW1121" t="s">
        <v>207</v>
      </c>
      <c r="BX1121" t="s">
        <v>208</v>
      </c>
      <c r="BY1121" t="s">
        <v>209</v>
      </c>
      <c r="BZ1121" t="s">
        <v>209</v>
      </c>
      <c r="CA1121" t="s">
        <v>209</v>
      </c>
      <c r="CB1121" t="s">
        <v>209</v>
      </c>
      <c r="CC1121">
        <v>5</v>
      </c>
      <c r="CD1121">
        <v>0</v>
      </c>
      <c r="CE1121">
        <v>0</v>
      </c>
      <c r="CF1121">
        <v>0</v>
      </c>
      <c r="CG1121">
        <v>0</v>
      </c>
      <c r="CH1121">
        <v>2</v>
      </c>
      <c r="CI1121">
        <v>1316.45</v>
      </c>
      <c r="CJ1121">
        <v>0.144279</v>
      </c>
      <c r="CK1121">
        <v>9.45972</v>
      </c>
      <c r="CL1121">
        <v>10.6296</v>
      </c>
      <c r="CM1121">
        <v>30.0013</v>
      </c>
      <c r="CN1121">
        <v>10.2837</v>
      </c>
      <c r="CO1121">
        <v>10.6168</v>
      </c>
      <c r="CP1121">
        <v>-1</v>
      </c>
      <c r="CQ1121">
        <v>0</v>
      </c>
      <c r="CR1121">
        <v>100</v>
      </c>
      <c r="CS1121">
        <v>-999.9</v>
      </c>
      <c r="CT1121">
        <v>400</v>
      </c>
      <c r="CU1121">
        <v>7.60496</v>
      </c>
      <c r="CV1121">
        <v>103.745</v>
      </c>
      <c r="CW1121">
        <v>103.265</v>
      </c>
    </row>
    <row r="1122" spans="1:101">
      <c r="A1122">
        <v>1108</v>
      </c>
      <c r="B1122">
        <v>1550671573.7</v>
      </c>
      <c r="C1122">
        <v>3600.40000009537</v>
      </c>
      <c r="D1122" t="s">
        <v>2439</v>
      </c>
      <c r="E1122" t="s">
        <v>2440</v>
      </c>
      <c r="F1122">
        <f>J1122+I1122+M1122*K1122</f>
        <v>0</v>
      </c>
      <c r="G1122">
        <f>(1000*AM1122)/(L1122*(AO1122+273.15))</f>
        <v>0</v>
      </c>
      <c r="H1122">
        <f>((G1122*F1122*(1-(AJ1122/1000)))/(100*K1122))*(BE1122/60)</f>
        <v>0</v>
      </c>
      <c r="I1122" t="s">
        <v>197</v>
      </c>
      <c r="J1122" t="s">
        <v>198</v>
      </c>
      <c r="K1122" t="s">
        <v>199</v>
      </c>
      <c r="L1122" t="s">
        <v>200</v>
      </c>
      <c r="M1122" t="s">
        <v>2120</v>
      </c>
      <c r="N1122" t="s">
        <v>2121</v>
      </c>
      <c r="O1122" t="s">
        <v>203</v>
      </c>
      <c r="P1122" t="s">
        <v>2362</v>
      </c>
      <c r="Q1122">
        <v>1550671573.7</v>
      </c>
      <c r="R1122">
        <f>AL1122*Y1122*(AJ1122-AK1122)/(100*AF1122*(1000-Y1122*AJ1122))</f>
        <v>0</v>
      </c>
      <c r="S1122">
        <f>AL1122*Y1122*(AI1122-AH1122*(1000-Y1122*AK1122)/(1000-Y1122*AJ1122))/(100*AF1122)</f>
        <v>0</v>
      </c>
      <c r="T1122">
        <f>(U1122/V1122*100)</f>
        <v>0</v>
      </c>
      <c r="U1122">
        <f>AJ1122*(AM1122+AN1122)/1000</f>
        <v>0</v>
      </c>
      <c r="V1122">
        <f>0.61365*exp(17.502*AO1122/(240.97+AO1122))</f>
        <v>0</v>
      </c>
      <c r="W1122">
        <v>133</v>
      </c>
      <c r="X1122">
        <v>9</v>
      </c>
      <c r="Y1122">
        <f>IF(W1122*$H$11&gt;=AA1122,1.0,(AA1122/(AA1122-W1122*$H$11)))</f>
        <v>0</v>
      </c>
      <c r="Z1122">
        <f>(Y1122-1)*100</f>
        <v>0</v>
      </c>
      <c r="AA1122">
        <f>MAX(0,($B$11+$C$11*AR1122)/(1+$D$11*AR1122)*AM1122/(AO1122+273)*$E$11)</f>
        <v>0</v>
      </c>
      <c r="AB1122">
        <f>$B$9*AS1122+$C$9*AT1122</f>
        <v>0</v>
      </c>
      <c r="AC1122">
        <f>AB1122*AD1122</f>
        <v>0</v>
      </c>
      <c r="AD1122">
        <f>($B$9*$D$7+$C$9*$D$7)/($B$9+$C$9)</f>
        <v>0</v>
      </c>
      <c r="AE1122">
        <f>($B$9*$K$7+$C$9*$K$7)/($B$9+$C$9)</f>
        <v>0</v>
      </c>
      <c r="AF1122">
        <v>10</v>
      </c>
      <c r="AG1122">
        <v>1550671573.7</v>
      </c>
      <c r="AH1122">
        <v>397.508</v>
      </c>
      <c r="AI1122">
        <v>398.848</v>
      </c>
      <c r="AJ1122">
        <v>10.5316</v>
      </c>
      <c r="AK1122">
        <v>2.89331</v>
      </c>
      <c r="AL1122">
        <v>1424.07</v>
      </c>
      <c r="AM1122">
        <v>99.602</v>
      </c>
      <c r="AN1122">
        <v>0.0236462</v>
      </c>
      <c r="AO1122">
        <v>9.95525</v>
      </c>
      <c r="AP1122">
        <v>999.9</v>
      </c>
      <c r="AQ1122">
        <v>999.9</v>
      </c>
      <c r="AR1122">
        <v>10001.9</v>
      </c>
      <c r="AS1122">
        <v>0</v>
      </c>
      <c r="AT1122">
        <v>290.522</v>
      </c>
      <c r="AU1122">
        <v>0</v>
      </c>
      <c r="AV1122" t="s">
        <v>204</v>
      </c>
      <c r="AW1122">
        <v>0</v>
      </c>
      <c r="AX1122">
        <v>-1.442</v>
      </c>
      <c r="AY1122">
        <v>-0.036</v>
      </c>
      <c r="AZ1122">
        <v>0</v>
      </c>
      <c r="BA1122">
        <v>0</v>
      </c>
      <c r="BB1122">
        <v>0</v>
      </c>
      <c r="BC1122">
        <v>0</v>
      </c>
      <c r="BD1122">
        <v>401.527573770492</v>
      </c>
      <c r="BE1122">
        <v>0.272835678878513</v>
      </c>
      <c r="BF1122">
        <v>0.0848069087458645</v>
      </c>
      <c r="BG1122">
        <v>-1</v>
      </c>
      <c r="BH1122">
        <v>0</v>
      </c>
      <c r="BI1122">
        <v>0</v>
      </c>
      <c r="BJ1122" t="s">
        <v>205</v>
      </c>
      <c r="BK1122">
        <v>1.88467</v>
      </c>
      <c r="BL1122">
        <v>1.88164</v>
      </c>
      <c r="BM1122">
        <v>1.88312</v>
      </c>
      <c r="BN1122">
        <v>1.88186</v>
      </c>
      <c r="BO1122">
        <v>1.88373</v>
      </c>
      <c r="BP1122">
        <v>1.88309</v>
      </c>
      <c r="BQ1122">
        <v>1.88477</v>
      </c>
      <c r="BR1122">
        <v>1.88232</v>
      </c>
      <c r="BS1122" t="s">
        <v>206</v>
      </c>
      <c r="BT1122" t="s">
        <v>17</v>
      </c>
      <c r="BU1122" t="s">
        <v>17</v>
      </c>
      <c r="BV1122" t="s">
        <v>17</v>
      </c>
      <c r="BW1122" t="s">
        <v>207</v>
      </c>
      <c r="BX1122" t="s">
        <v>208</v>
      </c>
      <c r="BY1122" t="s">
        <v>209</v>
      </c>
      <c r="BZ1122" t="s">
        <v>209</v>
      </c>
      <c r="CA1122" t="s">
        <v>209</v>
      </c>
      <c r="CB1122" t="s">
        <v>209</v>
      </c>
      <c r="CC1122">
        <v>5</v>
      </c>
      <c r="CD1122">
        <v>0</v>
      </c>
      <c r="CE1122">
        <v>0</v>
      </c>
      <c r="CF1122">
        <v>0</v>
      </c>
      <c r="CG1122">
        <v>0</v>
      </c>
      <c r="CH1122">
        <v>2</v>
      </c>
      <c r="CI1122">
        <v>1321.52</v>
      </c>
      <c r="CJ1122">
        <v>0.144279</v>
      </c>
      <c r="CK1122">
        <v>9.46758</v>
      </c>
      <c r="CL1122">
        <v>10.6359</v>
      </c>
      <c r="CM1122">
        <v>30.0013</v>
      </c>
      <c r="CN1122">
        <v>10.2894</v>
      </c>
      <c r="CO1122">
        <v>10.6238</v>
      </c>
      <c r="CP1122">
        <v>-1</v>
      </c>
      <c r="CQ1122">
        <v>0</v>
      </c>
      <c r="CR1122">
        <v>100</v>
      </c>
      <c r="CS1122">
        <v>-999.9</v>
      </c>
      <c r="CT1122">
        <v>400</v>
      </c>
      <c r="CU1122">
        <v>7.52844</v>
      </c>
      <c r="CV1122">
        <v>103.744</v>
      </c>
      <c r="CW1122">
        <v>103.264</v>
      </c>
    </row>
    <row r="1123" spans="1:101">
      <c r="A1123">
        <v>1109</v>
      </c>
      <c r="B1123">
        <v>1550671575.7</v>
      </c>
      <c r="C1123">
        <v>3602.40000009537</v>
      </c>
      <c r="D1123" t="s">
        <v>2441</v>
      </c>
      <c r="E1123" t="s">
        <v>2442</v>
      </c>
      <c r="F1123">
        <f>J1123+I1123+M1123*K1123</f>
        <v>0</v>
      </c>
      <c r="G1123">
        <f>(1000*AM1123)/(L1123*(AO1123+273.15))</f>
        <v>0</v>
      </c>
      <c r="H1123">
        <f>((G1123*F1123*(1-(AJ1123/1000)))/(100*K1123))*(BE1123/60)</f>
        <v>0</v>
      </c>
      <c r="I1123" t="s">
        <v>197</v>
      </c>
      <c r="J1123" t="s">
        <v>198</v>
      </c>
      <c r="K1123" t="s">
        <v>199</v>
      </c>
      <c r="L1123" t="s">
        <v>200</v>
      </c>
      <c r="M1123" t="s">
        <v>2120</v>
      </c>
      <c r="N1123" t="s">
        <v>2121</v>
      </c>
      <c r="O1123" t="s">
        <v>203</v>
      </c>
      <c r="P1123" t="s">
        <v>2362</v>
      </c>
      <c r="Q1123">
        <v>1550671575.7</v>
      </c>
      <c r="R1123">
        <f>AL1123*Y1123*(AJ1123-AK1123)/(100*AF1123*(1000-Y1123*AJ1123))</f>
        <v>0</v>
      </c>
      <c r="S1123">
        <f>AL1123*Y1123*(AI1123-AH1123*(1000-Y1123*AK1123)/(1000-Y1123*AJ1123))/(100*AF1123)</f>
        <v>0</v>
      </c>
      <c r="T1123">
        <f>(U1123/V1123*100)</f>
        <v>0</v>
      </c>
      <c r="U1123">
        <f>AJ1123*(AM1123+AN1123)/1000</f>
        <v>0</v>
      </c>
      <c r="V1123">
        <f>0.61365*exp(17.502*AO1123/(240.97+AO1123))</f>
        <v>0</v>
      </c>
      <c r="W1123">
        <v>143</v>
      </c>
      <c r="X1123">
        <v>10</v>
      </c>
      <c r="Y1123">
        <f>IF(W1123*$H$11&gt;=AA1123,1.0,(AA1123/(AA1123-W1123*$H$11)))</f>
        <v>0</v>
      </c>
      <c r="Z1123">
        <f>(Y1123-1)*100</f>
        <v>0</v>
      </c>
      <c r="AA1123">
        <f>MAX(0,($B$11+$C$11*AR1123)/(1+$D$11*AR1123)*AM1123/(AO1123+273)*$E$11)</f>
        <v>0</v>
      </c>
      <c r="AB1123">
        <f>$B$9*AS1123+$C$9*AT1123</f>
        <v>0</v>
      </c>
      <c r="AC1123">
        <f>AB1123*AD1123</f>
        <v>0</v>
      </c>
      <c r="AD1123">
        <f>($B$9*$D$7+$C$9*$D$7)/($B$9+$C$9)</f>
        <v>0</v>
      </c>
      <c r="AE1123">
        <f>($B$9*$K$7+$C$9*$K$7)/($B$9+$C$9)</f>
        <v>0</v>
      </c>
      <c r="AF1123">
        <v>10</v>
      </c>
      <c r="AG1123">
        <v>1550671575.7</v>
      </c>
      <c r="AH1123">
        <v>397.52</v>
      </c>
      <c r="AI1123">
        <v>398.848</v>
      </c>
      <c r="AJ1123">
        <v>10.5397</v>
      </c>
      <c r="AK1123">
        <v>2.89363</v>
      </c>
      <c r="AL1123">
        <v>1423.82</v>
      </c>
      <c r="AM1123">
        <v>99.6012</v>
      </c>
      <c r="AN1123">
        <v>0.0235834</v>
      </c>
      <c r="AO1123">
        <v>9.96029</v>
      </c>
      <c r="AP1123">
        <v>999.9</v>
      </c>
      <c r="AQ1123">
        <v>999.9</v>
      </c>
      <c r="AR1123">
        <v>9996.88</v>
      </c>
      <c r="AS1123">
        <v>0</v>
      </c>
      <c r="AT1123">
        <v>292.729</v>
      </c>
      <c r="AU1123">
        <v>0</v>
      </c>
      <c r="AV1123" t="s">
        <v>204</v>
      </c>
      <c r="AW1123">
        <v>0</v>
      </c>
      <c r="AX1123">
        <v>-1.442</v>
      </c>
      <c r="AY1123">
        <v>-0.036</v>
      </c>
      <c r="AZ1123">
        <v>0</v>
      </c>
      <c r="BA1123">
        <v>0</v>
      </c>
      <c r="BB1123">
        <v>0</v>
      </c>
      <c r="BC1123">
        <v>0</v>
      </c>
      <c r="BD1123">
        <v>401.539180327869</v>
      </c>
      <c r="BE1123">
        <v>0.294893304457582</v>
      </c>
      <c r="BF1123">
        <v>0.0907593662595051</v>
      </c>
      <c r="BG1123">
        <v>-1</v>
      </c>
      <c r="BH1123">
        <v>0</v>
      </c>
      <c r="BI1123">
        <v>0</v>
      </c>
      <c r="BJ1123" t="s">
        <v>205</v>
      </c>
      <c r="BK1123">
        <v>1.88468</v>
      </c>
      <c r="BL1123">
        <v>1.88162</v>
      </c>
      <c r="BM1123">
        <v>1.88311</v>
      </c>
      <c r="BN1123">
        <v>1.88186</v>
      </c>
      <c r="BO1123">
        <v>1.88373</v>
      </c>
      <c r="BP1123">
        <v>1.88309</v>
      </c>
      <c r="BQ1123">
        <v>1.88477</v>
      </c>
      <c r="BR1123">
        <v>1.8823</v>
      </c>
      <c r="BS1123" t="s">
        <v>206</v>
      </c>
      <c r="BT1123" t="s">
        <v>17</v>
      </c>
      <c r="BU1123" t="s">
        <v>17</v>
      </c>
      <c r="BV1123" t="s">
        <v>17</v>
      </c>
      <c r="BW1123" t="s">
        <v>207</v>
      </c>
      <c r="BX1123" t="s">
        <v>208</v>
      </c>
      <c r="BY1123" t="s">
        <v>209</v>
      </c>
      <c r="BZ1123" t="s">
        <v>209</v>
      </c>
      <c r="CA1123" t="s">
        <v>209</v>
      </c>
      <c r="CB1123" t="s">
        <v>209</v>
      </c>
      <c r="CC1123">
        <v>5</v>
      </c>
      <c r="CD1123">
        <v>0</v>
      </c>
      <c r="CE1123">
        <v>0</v>
      </c>
      <c r="CF1123">
        <v>0</v>
      </c>
      <c r="CG1123">
        <v>0</v>
      </c>
      <c r="CH1123">
        <v>2</v>
      </c>
      <c r="CI1123">
        <v>1314.28</v>
      </c>
      <c r="CJ1123">
        <v>0.144279</v>
      </c>
      <c r="CK1123">
        <v>9.47543</v>
      </c>
      <c r="CL1123">
        <v>10.6423</v>
      </c>
      <c r="CM1123">
        <v>30.0013</v>
      </c>
      <c r="CN1123">
        <v>10.2949</v>
      </c>
      <c r="CO1123">
        <v>10.6309</v>
      </c>
      <c r="CP1123">
        <v>-1</v>
      </c>
      <c r="CQ1123">
        <v>0</v>
      </c>
      <c r="CR1123">
        <v>100</v>
      </c>
      <c r="CS1123">
        <v>-999.9</v>
      </c>
      <c r="CT1123">
        <v>400</v>
      </c>
      <c r="CU1123">
        <v>7.45407</v>
      </c>
      <c r="CV1123">
        <v>103.742</v>
      </c>
      <c r="CW1123">
        <v>103.262</v>
      </c>
    </row>
    <row r="1124" spans="1:101">
      <c r="A1124">
        <v>1110</v>
      </c>
      <c r="B1124">
        <v>1550671577.7</v>
      </c>
      <c r="C1124">
        <v>3604.40000009537</v>
      </c>
      <c r="D1124" t="s">
        <v>2443</v>
      </c>
      <c r="E1124" t="s">
        <v>2444</v>
      </c>
      <c r="F1124">
        <f>J1124+I1124+M1124*K1124</f>
        <v>0</v>
      </c>
      <c r="G1124">
        <f>(1000*AM1124)/(L1124*(AO1124+273.15))</f>
        <v>0</v>
      </c>
      <c r="H1124">
        <f>((G1124*F1124*(1-(AJ1124/1000)))/(100*K1124))*(BE1124/60)</f>
        <v>0</v>
      </c>
      <c r="I1124" t="s">
        <v>197</v>
      </c>
      <c r="J1124" t="s">
        <v>198</v>
      </c>
      <c r="K1124" t="s">
        <v>199</v>
      </c>
      <c r="L1124" t="s">
        <v>200</v>
      </c>
      <c r="M1124" t="s">
        <v>2120</v>
      </c>
      <c r="N1124" t="s">
        <v>2121</v>
      </c>
      <c r="O1124" t="s">
        <v>203</v>
      </c>
      <c r="P1124" t="s">
        <v>2362</v>
      </c>
      <c r="Q1124">
        <v>1550671577.7</v>
      </c>
      <c r="R1124">
        <f>AL1124*Y1124*(AJ1124-AK1124)/(100*AF1124*(1000-Y1124*AJ1124))</f>
        <v>0</v>
      </c>
      <c r="S1124">
        <f>AL1124*Y1124*(AI1124-AH1124*(1000-Y1124*AK1124)/(1000-Y1124*AJ1124))/(100*AF1124)</f>
        <v>0</v>
      </c>
      <c r="T1124">
        <f>(U1124/V1124*100)</f>
        <v>0</v>
      </c>
      <c r="U1124">
        <f>AJ1124*(AM1124+AN1124)/1000</f>
        <v>0</v>
      </c>
      <c r="V1124">
        <f>0.61365*exp(17.502*AO1124/(240.97+AO1124))</f>
        <v>0</v>
      </c>
      <c r="W1124">
        <v>133</v>
      </c>
      <c r="X1124">
        <v>9</v>
      </c>
      <c r="Y1124">
        <f>IF(W1124*$H$11&gt;=AA1124,1.0,(AA1124/(AA1124-W1124*$H$11)))</f>
        <v>0</v>
      </c>
      <c r="Z1124">
        <f>(Y1124-1)*100</f>
        <v>0</v>
      </c>
      <c r="AA1124">
        <f>MAX(0,($B$11+$C$11*AR1124)/(1+$D$11*AR1124)*AM1124/(AO1124+273)*$E$11)</f>
        <v>0</v>
      </c>
      <c r="AB1124">
        <f>$B$9*AS1124+$C$9*AT1124</f>
        <v>0</v>
      </c>
      <c r="AC1124">
        <f>AB1124*AD1124</f>
        <v>0</v>
      </c>
      <c r="AD1124">
        <f>($B$9*$D$7+$C$9*$D$7)/($B$9+$C$9)</f>
        <v>0</v>
      </c>
      <c r="AE1124">
        <f>($B$9*$K$7+$C$9*$K$7)/($B$9+$C$9)</f>
        <v>0</v>
      </c>
      <c r="AF1124">
        <v>10</v>
      </c>
      <c r="AG1124">
        <v>1550671577.7</v>
      </c>
      <c r="AH1124">
        <v>397.528</v>
      </c>
      <c r="AI1124">
        <v>398.838</v>
      </c>
      <c r="AJ1124">
        <v>10.5458</v>
      </c>
      <c r="AK1124">
        <v>2.89452</v>
      </c>
      <c r="AL1124">
        <v>1423.63</v>
      </c>
      <c r="AM1124">
        <v>99.6002</v>
      </c>
      <c r="AN1124">
        <v>0.0234972</v>
      </c>
      <c r="AO1124">
        <v>9.94701</v>
      </c>
      <c r="AP1124">
        <v>999.9</v>
      </c>
      <c r="AQ1124">
        <v>999.9</v>
      </c>
      <c r="AR1124">
        <v>9990.62</v>
      </c>
      <c r="AS1124">
        <v>0</v>
      </c>
      <c r="AT1124">
        <v>300.144</v>
      </c>
      <c r="AU1124">
        <v>0</v>
      </c>
      <c r="AV1124" t="s">
        <v>204</v>
      </c>
      <c r="AW1124">
        <v>0</v>
      </c>
      <c r="AX1124">
        <v>-1.442</v>
      </c>
      <c r="AY1124">
        <v>-0.036</v>
      </c>
      <c r="AZ1124">
        <v>0</v>
      </c>
      <c r="BA1124">
        <v>0</v>
      </c>
      <c r="BB1124">
        <v>0</v>
      </c>
      <c r="BC1124">
        <v>0</v>
      </c>
      <c r="BD1124">
        <v>401.548819672131</v>
      </c>
      <c r="BE1124">
        <v>0.320375967798725</v>
      </c>
      <c r="BF1124">
        <v>0.0975201548225482</v>
      </c>
      <c r="BG1124">
        <v>-1</v>
      </c>
      <c r="BH1124">
        <v>0</v>
      </c>
      <c r="BI1124">
        <v>0</v>
      </c>
      <c r="BJ1124" t="s">
        <v>205</v>
      </c>
      <c r="BK1124">
        <v>1.88468</v>
      </c>
      <c r="BL1124">
        <v>1.88163</v>
      </c>
      <c r="BM1124">
        <v>1.8831</v>
      </c>
      <c r="BN1124">
        <v>1.88186</v>
      </c>
      <c r="BO1124">
        <v>1.88372</v>
      </c>
      <c r="BP1124">
        <v>1.88309</v>
      </c>
      <c r="BQ1124">
        <v>1.88478</v>
      </c>
      <c r="BR1124">
        <v>1.88229</v>
      </c>
      <c r="BS1124" t="s">
        <v>206</v>
      </c>
      <c r="BT1124" t="s">
        <v>17</v>
      </c>
      <c r="BU1124" t="s">
        <v>17</v>
      </c>
      <c r="BV1124" t="s">
        <v>17</v>
      </c>
      <c r="BW1124" t="s">
        <v>207</v>
      </c>
      <c r="BX1124" t="s">
        <v>208</v>
      </c>
      <c r="BY1124" t="s">
        <v>209</v>
      </c>
      <c r="BZ1124" t="s">
        <v>209</v>
      </c>
      <c r="CA1124" t="s">
        <v>209</v>
      </c>
      <c r="CB1124" t="s">
        <v>209</v>
      </c>
      <c r="CC1124">
        <v>5</v>
      </c>
      <c r="CD1124">
        <v>0</v>
      </c>
      <c r="CE1124">
        <v>0</v>
      </c>
      <c r="CF1124">
        <v>0</v>
      </c>
      <c r="CG1124">
        <v>0</v>
      </c>
      <c r="CH1124">
        <v>2</v>
      </c>
      <c r="CI1124">
        <v>1321.65</v>
      </c>
      <c r="CJ1124">
        <v>0.144279</v>
      </c>
      <c r="CK1124">
        <v>9.48318</v>
      </c>
      <c r="CL1124">
        <v>10.6488</v>
      </c>
      <c r="CM1124">
        <v>30.0013</v>
      </c>
      <c r="CN1124">
        <v>10.3005</v>
      </c>
      <c r="CO1124">
        <v>10.6379</v>
      </c>
      <c r="CP1124">
        <v>-1</v>
      </c>
      <c r="CQ1124">
        <v>0</v>
      </c>
      <c r="CR1124">
        <v>100</v>
      </c>
      <c r="CS1124">
        <v>-999.9</v>
      </c>
      <c r="CT1124">
        <v>400</v>
      </c>
      <c r="CU1124">
        <v>7.37873</v>
      </c>
      <c r="CV1124">
        <v>103.74</v>
      </c>
      <c r="CW1124">
        <v>103.26</v>
      </c>
    </row>
    <row r="1125" spans="1:101">
      <c r="A1125">
        <v>1111</v>
      </c>
      <c r="B1125">
        <v>1550671579.7</v>
      </c>
      <c r="C1125">
        <v>3606.40000009537</v>
      </c>
      <c r="D1125" t="s">
        <v>2445</v>
      </c>
      <c r="E1125" t="s">
        <v>2446</v>
      </c>
      <c r="F1125">
        <f>J1125+I1125+M1125*K1125</f>
        <v>0</v>
      </c>
      <c r="G1125">
        <f>(1000*AM1125)/(L1125*(AO1125+273.15))</f>
        <v>0</v>
      </c>
      <c r="H1125">
        <f>((G1125*F1125*(1-(AJ1125/1000)))/(100*K1125))*(BE1125/60)</f>
        <v>0</v>
      </c>
      <c r="I1125" t="s">
        <v>197</v>
      </c>
      <c r="J1125" t="s">
        <v>198</v>
      </c>
      <c r="K1125" t="s">
        <v>199</v>
      </c>
      <c r="L1125" t="s">
        <v>200</v>
      </c>
      <c r="M1125" t="s">
        <v>2120</v>
      </c>
      <c r="N1125" t="s">
        <v>2121</v>
      </c>
      <c r="O1125" t="s">
        <v>203</v>
      </c>
      <c r="P1125" t="s">
        <v>2362</v>
      </c>
      <c r="Q1125">
        <v>1550671579.7</v>
      </c>
      <c r="R1125">
        <f>AL1125*Y1125*(AJ1125-AK1125)/(100*AF1125*(1000-Y1125*AJ1125))</f>
        <v>0</v>
      </c>
      <c r="S1125">
        <f>AL1125*Y1125*(AI1125-AH1125*(1000-Y1125*AK1125)/(1000-Y1125*AJ1125))/(100*AF1125)</f>
        <v>0</v>
      </c>
      <c r="T1125">
        <f>(U1125/V1125*100)</f>
        <v>0</v>
      </c>
      <c r="U1125">
        <f>AJ1125*(AM1125+AN1125)/1000</f>
        <v>0</v>
      </c>
      <c r="V1125">
        <f>0.61365*exp(17.502*AO1125/(240.97+AO1125))</f>
        <v>0</v>
      </c>
      <c r="W1125">
        <v>133</v>
      </c>
      <c r="X1125">
        <v>9</v>
      </c>
      <c r="Y1125">
        <f>IF(W1125*$H$11&gt;=AA1125,1.0,(AA1125/(AA1125-W1125*$H$11)))</f>
        <v>0</v>
      </c>
      <c r="Z1125">
        <f>(Y1125-1)*100</f>
        <v>0</v>
      </c>
      <c r="AA1125">
        <f>MAX(0,($B$11+$C$11*AR1125)/(1+$D$11*AR1125)*AM1125/(AO1125+273)*$E$11)</f>
        <v>0</v>
      </c>
      <c r="AB1125">
        <f>$B$9*AS1125+$C$9*AT1125</f>
        <v>0</v>
      </c>
      <c r="AC1125">
        <f>AB1125*AD1125</f>
        <v>0</v>
      </c>
      <c r="AD1125">
        <f>($B$9*$D$7+$C$9*$D$7)/($B$9+$C$9)</f>
        <v>0</v>
      </c>
      <c r="AE1125">
        <f>($B$9*$K$7+$C$9*$K$7)/($B$9+$C$9)</f>
        <v>0</v>
      </c>
      <c r="AF1125">
        <v>10</v>
      </c>
      <c r="AG1125">
        <v>1550671579.7</v>
      </c>
      <c r="AH1125">
        <v>397.572</v>
      </c>
      <c r="AI1125">
        <v>398.822</v>
      </c>
      <c r="AJ1125">
        <v>10.5526</v>
      </c>
      <c r="AK1125">
        <v>2.89497</v>
      </c>
      <c r="AL1125">
        <v>1423.94</v>
      </c>
      <c r="AM1125">
        <v>99.6015</v>
      </c>
      <c r="AN1125">
        <v>0.0234353</v>
      </c>
      <c r="AO1125">
        <v>9.94999</v>
      </c>
      <c r="AP1125">
        <v>999.9</v>
      </c>
      <c r="AQ1125">
        <v>999.9</v>
      </c>
      <c r="AR1125">
        <v>9986.88</v>
      </c>
      <c r="AS1125">
        <v>0</v>
      </c>
      <c r="AT1125">
        <v>317.45</v>
      </c>
      <c r="AU1125">
        <v>0</v>
      </c>
      <c r="AV1125" t="s">
        <v>204</v>
      </c>
      <c r="AW1125">
        <v>0</v>
      </c>
      <c r="AX1125">
        <v>-1.442</v>
      </c>
      <c r="AY1125">
        <v>-0.036</v>
      </c>
      <c r="AZ1125">
        <v>0</v>
      </c>
      <c r="BA1125">
        <v>0</v>
      </c>
      <c r="BB1125">
        <v>0</v>
      </c>
      <c r="BC1125">
        <v>0</v>
      </c>
      <c r="BD1125">
        <v>401.560114754098</v>
      </c>
      <c r="BE1125">
        <v>0.341392892363645</v>
      </c>
      <c r="BF1125">
        <v>0.103634145009377</v>
      </c>
      <c r="BG1125">
        <v>-1</v>
      </c>
      <c r="BH1125">
        <v>0</v>
      </c>
      <c r="BI1125">
        <v>0</v>
      </c>
      <c r="BJ1125" t="s">
        <v>205</v>
      </c>
      <c r="BK1125">
        <v>1.88469</v>
      </c>
      <c r="BL1125">
        <v>1.88165</v>
      </c>
      <c r="BM1125">
        <v>1.88309</v>
      </c>
      <c r="BN1125">
        <v>1.88187</v>
      </c>
      <c r="BO1125">
        <v>1.88372</v>
      </c>
      <c r="BP1125">
        <v>1.88309</v>
      </c>
      <c r="BQ1125">
        <v>1.88477</v>
      </c>
      <c r="BR1125">
        <v>1.8823</v>
      </c>
      <c r="BS1125" t="s">
        <v>206</v>
      </c>
      <c r="BT1125" t="s">
        <v>17</v>
      </c>
      <c r="BU1125" t="s">
        <v>17</v>
      </c>
      <c r="BV1125" t="s">
        <v>17</v>
      </c>
      <c r="BW1125" t="s">
        <v>207</v>
      </c>
      <c r="BX1125" t="s">
        <v>208</v>
      </c>
      <c r="BY1125" t="s">
        <v>209</v>
      </c>
      <c r="BZ1125" t="s">
        <v>209</v>
      </c>
      <c r="CA1125" t="s">
        <v>209</v>
      </c>
      <c r="CB1125" t="s">
        <v>209</v>
      </c>
      <c r="CC1125">
        <v>5</v>
      </c>
      <c r="CD1125">
        <v>0</v>
      </c>
      <c r="CE1125">
        <v>0</v>
      </c>
      <c r="CF1125">
        <v>0</v>
      </c>
      <c r="CG1125">
        <v>0</v>
      </c>
      <c r="CH1125">
        <v>2</v>
      </c>
      <c r="CI1125">
        <v>1321.47</v>
      </c>
      <c r="CJ1125">
        <v>0.144279</v>
      </c>
      <c r="CK1125">
        <v>9.49058</v>
      </c>
      <c r="CL1125">
        <v>10.6555</v>
      </c>
      <c r="CM1125">
        <v>30.0013</v>
      </c>
      <c r="CN1125">
        <v>10.3063</v>
      </c>
      <c r="CO1125">
        <v>10.6449</v>
      </c>
      <c r="CP1125">
        <v>-1</v>
      </c>
      <c r="CQ1125">
        <v>0</v>
      </c>
      <c r="CR1125">
        <v>100</v>
      </c>
      <c r="CS1125">
        <v>-999.9</v>
      </c>
      <c r="CT1125">
        <v>400</v>
      </c>
      <c r="CU1125">
        <v>7.3011</v>
      </c>
      <c r="CV1125">
        <v>103.739</v>
      </c>
      <c r="CW1125">
        <v>103.257</v>
      </c>
    </row>
    <row r="1126" spans="1:101">
      <c r="A1126">
        <v>1112</v>
      </c>
      <c r="B1126">
        <v>1550671581.7</v>
      </c>
      <c r="C1126">
        <v>3608.40000009537</v>
      </c>
      <c r="D1126" t="s">
        <v>2447</v>
      </c>
      <c r="E1126" t="s">
        <v>2448</v>
      </c>
      <c r="F1126">
        <f>J1126+I1126+M1126*K1126</f>
        <v>0</v>
      </c>
      <c r="G1126">
        <f>(1000*AM1126)/(L1126*(AO1126+273.15))</f>
        <v>0</v>
      </c>
      <c r="H1126">
        <f>((G1126*F1126*(1-(AJ1126/1000)))/(100*K1126))*(BE1126/60)</f>
        <v>0</v>
      </c>
      <c r="I1126" t="s">
        <v>197</v>
      </c>
      <c r="J1126" t="s">
        <v>198</v>
      </c>
      <c r="K1126" t="s">
        <v>199</v>
      </c>
      <c r="L1126" t="s">
        <v>200</v>
      </c>
      <c r="M1126" t="s">
        <v>2120</v>
      </c>
      <c r="N1126" t="s">
        <v>2121</v>
      </c>
      <c r="O1126" t="s">
        <v>203</v>
      </c>
      <c r="P1126" t="s">
        <v>2362</v>
      </c>
      <c r="Q1126">
        <v>1550671581.7</v>
      </c>
      <c r="R1126">
        <f>AL1126*Y1126*(AJ1126-AK1126)/(100*AF1126*(1000-Y1126*AJ1126))</f>
        <v>0</v>
      </c>
      <c r="S1126">
        <f>AL1126*Y1126*(AI1126-AH1126*(1000-Y1126*AK1126)/(1000-Y1126*AJ1126))/(100*AF1126)</f>
        <v>0</v>
      </c>
      <c r="T1126">
        <f>(U1126/V1126*100)</f>
        <v>0</v>
      </c>
      <c r="U1126">
        <f>AJ1126*(AM1126+AN1126)/1000</f>
        <v>0</v>
      </c>
      <c r="V1126">
        <f>0.61365*exp(17.502*AO1126/(240.97+AO1126))</f>
        <v>0</v>
      </c>
      <c r="W1126">
        <v>157</v>
      </c>
      <c r="X1126">
        <v>11</v>
      </c>
      <c r="Y1126">
        <f>IF(W1126*$H$11&gt;=AA1126,1.0,(AA1126/(AA1126-W1126*$H$11)))</f>
        <v>0</v>
      </c>
      <c r="Z1126">
        <f>(Y1126-1)*100</f>
        <v>0</v>
      </c>
      <c r="AA1126">
        <f>MAX(0,($B$11+$C$11*AR1126)/(1+$D$11*AR1126)*AM1126/(AO1126+273)*$E$11)</f>
        <v>0</v>
      </c>
      <c r="AB1126">
        <f>$B$9*AS1126+$C$9*AT1126</f>
        <v>0</v>
      </c>
      <c r="AC1126">
        <f>AB1126*AD1126</f>
        <v>0</v>
      </c>
      <c r="AD1126">
        <f>($B$9*$D$7+$C$9*$D$7)/($B$9+$C$9)</f>
        <v>0</v>
      </c>
      <c r="AE1126">
        <f>($B$9*$K$7+$C$9*$K$7)/($B$9+$C$9)</f>
        <v>0</v>
      </c>
      <c r="AF1126">
        <v>10</v>
      </c>
      <c r="AG1126">
        <v>1550671581.7</v>
      </c>
      <c r="AH1126">
        <v>397.602</v>
      </c>
      <c r="AI1126">
        <v>398.829</v>
      </c>
      <c r="AJ1126">
        <v>10.5609</v>
      </c>
      <c r="AK1126">
        <v>2.89524</v>
      </c>
      <c r="AL1126">
        <v>1423.96</v>
      </c>
      <c r="AM1126">
        <v>99.6034</v>
      </c>
      <c r="AN1126">
        <v>0.0234623</v>
      </c>
      <c r="AO1126">
        <v>9.9631</v>
      </c>
      <c r="AP1126">
        <v>999.9</v>
      </c>
      <c r="AQ1126">
        <v>999.9</v>
      </c>
      <c r="AR1126">
        <v>9982.5</v>
      </c>
      <c r="AS1126">
        <v>0</v>
      </c>
      <c r="AT1126">
        <v>338.428</v>
      </c>
      <c r="AU1126">
        <v>0</v>
      </c>
      <c r="AV1126" t="s">
        <v>204</v>
      </c>
      <c r="AW1126">
        <v>0</v>
      </c>
      <c r="AX1126">
        <v>-1.442</v>
      </c>
      <c r="AY1126">
        <v>-0.036</v>
      </c>
      <c r="AZ1126">
        <v>0</v>
      </c>
      <c r="BA1126">
        <v>0</v>
      </c>
      <c r="BB1126">
        <v>0</v>
      </c>
      <c r="BC1126">
        <v>0</v>
      </c>
      <c r="BD1126">
        <v>401.572286885246</v>
      </c>
      <c r="BE1126">
        <v>0.363745896739044</v>
      </c>
      <c r="BF1126">
        <v>0.11020468880479</v>
      </c>
      <c r="BG1126">
        <v>-1</v>
      </c>
      <c r="BH1126">
        <v>0</v>
      </c>
      <c r="BI1126">
        <v>0</v>
      </c>
      <c r="BJ1126" t="s">
        <v>205</v>
      </c>
      <c r="BK1126">
        <v>1.88469</v>
      </c>
      <c r="BL1126">
        <v>1.88164</v>
      </c>
      <c r="BM1126">
        <v>1.88309</v>
      </c>
      <c r="BN1126">
        <v>1.88187</v>
      </c>
      <c r="BO1126">
        <v>1.88372</v>
      </c>
      <c r="BP1126">
        <v>1.88309</v>
      </c>
      <c r="BQ1126">
        <v>1.88477</v>
      </c>
      <c r="BR1126">
        <v>1.88229</v>
      </c>
      <c r="BS1126" t="s">
        <v>206</v>
      </c>
      <c r="BT1126" t="s">
        <v>17</v>
      </c>
      <c r="BU1126" t="s">
        <v>17</v>
      </c>
      <c r="BV1126" t="s">
        <v>17</v>
      </c>
      <c r="BW1126" t="s">
        <v>207</v>
      </c>
      <c r="BX1126" t="s">
        <v>208</v>
      </c>
      <c r="BY1126" t="s">
        <v>209</v>
      </c>
      <c r="BZ1126" t="s">
        <v>209</v>
      </c>
      <c r="CA1126" t="s">
        <v>209</v>
      </c>
      <c r="CB1126" t="s">
        <v>209</v>
      </c>
      <c r="CC1126">
        <v>5</v>
      </c>
      <c r="CD1126">
        <v>0</v>
      </c>
      <c r="CE1126">
        <v>0</v>
      </c>
      <c r="CF1126">
        <v>0</v>
      </c>
      <c r="CG1126">
        <v>0</v>
      </c>
      <c r="CH1126">
        <v>2</v>
      </c>
      <c r="CI1126">
        <v>1303.41</v>
      </c>
      <c r="CJ1126">
        <v>0.144279</v>
      </c>
      <c r="CK1126">
        <v>9.49747</v>
      </c>
      <c r="CL1126">
        <v>10.662</v>
      </c>
      <c r="CM1126">
        <v>30.0014</v>
      </c>
      <c r="CN1126">
        <v>10.3122</v>
      </c>
      <c r="CO1126">
        <v>10.652</v>
      </c>
      <c r="CP1126">
        <v>-1</v>
      </c>
      <c r="CQ1126">
        <v>0</v>
      </c>
      <c r="CR1126">
        <v>100</v>
      </c>
      <c r="CS1126">
        <v>-999.9</v>
      </c>
      <c r="CT1126">
        <v>400</v>
      </c>
      <c r="CU1126">
        <v>7.22211</v>
      </c>
      <c r="CV1126">
        <v>103.737</v>
      </c>
      <c r="CW1126">
        <v>103.255</v>
      </c>
    </row>
    <row r="1127" spans="1:101">
      <c r="A1127">
        <v>1113</v>
      </c>
      <c r="B1127">
        <v>1550671583.7</v>
      </c>
      <c r="C1127">
        <v>3610.40000009537</v>
      </c>
      <c r="D1127" t="s">
        <v>2449</v>
      </c>
      <c r="E1127" t="s">
        <v>2450</v>
      </c>
      <c r="F1127">
        <f>J1127+I1127+M1127*K1127</f>
        <v>0</v>
      </c>
      <c r="G1127">
        <f>(1000*AM1127)/(L1127*(AO1127+273.15))</f>
        <v>0</v>
      </c>
      <c r="H1127">
        <f>((G1127*F1127*(1-(AJ1127/1000)))/(100*K1127))*(BE1127/60)</f>
        <v>0</v>
      </c>
      <c r="I1127" t="s">
        <v>197</v>
      </c>
      <c r="J1127" t="s">
        <v>198</v>
      </c>
      <c r="K1127" t="s">
        <v>199</v>
      </c>
      <c r="L1127" t="s">
        <v>200</v>
      </c>
      <c r="M1127" t="s">
        <v>2120</v>
      </c>
      <c r="N1127" t="s">
        <v>2121</v>
      </c>
      <c r="O1127" t="s">
        <v>203</v>
      </c>
      <c r="P1127" t="s">
        <v>2362</v>
      </c>
      <c r="Q1127">
        <v>1550671583.7</v>
      </c>
      <c r="R1127">
        <f>AL1127*Y1127*(AJ1127-AK1127)/(100*AF1127*(1000-Y1127*AJ1127))</f>
        <v>0</v>
      </c>
      <c r="S1127">
        <f>AL1127*Y1127*(AI1127-AH1127*(1000-Y1127*AK1127)/(1000-Y1127*AJ1127))/(100*AF1127)</f>
        <v>0</v>
      </c>
      <c r="T1127">
        <f>(U1127/V1127*100)</f>
        <v>0</v>
      </c>
      <c r="U1127">
        <f>AJ1127*(AM1127+AN1127)/1000</f>
        <v>0</v>
      </c>
      <c r="V1127">
        <f>0.61365*exp(17.502*AO1127/(240.97+AO1127))</f>
        <v>0</v>
      </c>
      <c r="W1127">
        <v>153</v>
      </c>
      <c r="X1127">
        <v>11</v>
      </c>
      <c r="Y1127">
        <f>IF(W1127*$H$11&gt;=AA1127,1.0,(AA1127/(AA1127-W1127*$H$11)))</f>
        <v>0</v>
      </c>
      <c r="Z1127">
        <f>(Y1127-1)*100</f>
        <v>0</v>
      </c>
      <c r="AA1127">
        <f>MAX(0,($B$11+$C$11*AR1127)/(1+$D$11*AR1127)*AM1127/(AO1127+273)*$E$11)</f>
        <v>0</v>
      </c>
      <c r="AB1127">
        <f>$B$9*AS1127+$C$9*AT1127</f>
        <v>0</v>
      </c>
      <c r="AC1127">
        <f>AB1127*AD1127</f>
        <v>0</v>
      </c>
      <c r="AD1127">
        <f>($B$9*$D$7+$C$9*$D$7)/($B$9+$C$9)</f>
        <v>0</v>
      </c>
      <c r="AE1127">
        <f>($B$9*$K$7+$C$9*$K$7)/($B$9+$C$9)</f>
        <v>0</v>
      </c>
      <c r="AF1127">
        <v>10</v>
      </c>
      <c r="AG1127">
        <v>1550671583.7</v>
      </c>
      <c r="AH1127">
        <v>397.573</v>
      </c>
      <c r="AI1127">
        <v>398.837</v>
      </c>
      <c r="AJ1127">
        <v>10.57</v>
      </c>
      <c r="AK1127">
        <v>2.89553</v>
      </c>
      <c r="AL1127">
        <v>1424.21</v>
      </c>
      <c r="AM1127">
        <v>99.604</v>
      </c>
      <c r="AN1127">
        <v>0.023585</v>
      </c>
      <c r="AO1127">
        <v>9.97496</v>
      </c>
      <c r="AP1127">
        <v>999.9</v>
      </c>
      <c r="AQ1127">
        <v>999.9</v>
      </c>
      <c r="AR1127">
        <v>9988.12</v>
      </c>
      <c r="AS1127">
        <v>0</v>
      </c>
      <c r="AT1127">
        <v>352.455</v>
      </c>
      <c r="AU1127">
        <v>0</v>
      </c>
      <c r="AV1127" t="s">
        <v>204</v>
      </c>
      <c r="AW1127">
        <v>0</v>
      </c>
      <c r="AX1127">
        <v>-1.442</v>
      </c>
      <c r="AY1127">
        <v>-0.036</v>
      </c>
      <c r="AZ1127">
        <v>0</v>
      </c>
      <c r="BA1127">
        <v>0</v>
      </c>
      <c r="BB1127">
        <v>0</v>
      </c>
      <c r="BC1127">
        <v>0</v>
      </c>
      <c r="BD1127">
        <v>401.586245901639</v>
      </c>
      <c r="BE1127">
        <v>0.382417246242459</v>
      </c>
      <c r="BF1127">
        <v>0.116168779945488</v>
      </c>
      <c r="BG1127">
        <v>-1</v>
      </c>
      <c r="BH1127">
        <v>0</v>
      </c>
      <c r="BI1127">
        <v>0</v>
      </c>
      <c r="BJ1127" t="s">
        <v>205</v>
      </c>
      <c r="BK1127">
        <v>1.88468</v>
      </c>
      <c r="BL1127">
        <v>1.8816</v>
      </c>
      <c r="BM1127">
        <v>1.8831</v>
      </c>
      <c r="BN1127">
        <v>1.88187</v>
      </c>
      <c r="BO1127">
        <v>1.88372</v>
      </c>
      <c r="BP1127">
        <v>1.88309</v>
      </c>
      <c r="BQ1127">
        <v>1.88477</v>
      </c>
      <c r="BR1127">
        <v>1.88229</v>
      </c>
      <c r="BS1127" t="s">
        <v>206</v>
      </c>
      <c r="BT1127" t="s">
        <v>17</v>
      </c>
      <c r="BU1127" t="s">
        <v>17</v>
      </c>
      <c r="BV1127" t="s">
        <v>17</v>
      </c>
      <c r="BW1127" t="s">
        <v>207</v>
      </c>
      <c r="BX1127" t="s">
        <v>208</v>
      </c>
      <c r="BY1127" t="s">
        <v>209</v>
      </c>
      <c r="BZ1127" t="s">
        <v>209</v>
      </c>
      <c r="CA1127" t="s">
        <v>209</v>
      </c>
      <c r="CB1127" t="s">
        <v>209</v>
      </c>
      <c r="CC1127">
        <v>5</v>
      </c>
      <c r="CD1127">
        <v>0</v>
      </c>
      <c r="CE1127">
        <v>0</v>
      </c>
      <c r="CF1127">
        <v>0</v>
      </c>
      <c r="CG1127">
        <v>0</v>
      </c>
      <c r="CH1127">
        <v>2</v>
      </c>
      <c r="CI1127">
        <v>1306.95</v>
      </c>
      <c r="CJ1127">
        <v>0.144279</v>
      </c>
      <c r="CK1127">
        <v>9.50467</v>
      </c>
      <c r="CL1127">
        <v>10.6686</v>
      </c>
      <c r="CM1127">
        <v>30.0014</v>
      </c>
      <c r="CN1127">
        <v>10.3182</v>
      </c>
      <c r="CO1127">
        <v>10.6591</v>
      </c>
      <c r="CP1127">
        <v>-1</v>
      </c>
      <c r="CQ1127">
        <v>0</v>
      </c>
      <c r="CR1127">
        <v>100</v>
      </c>
      <c r="CS1127">
        <v>-999.9</v>
      </c>
      <c r="CT1127">
        <v>400</v>
      </c>
      <c r="CU1127">
        <v>7.13886</v>
      </c>
      <c r="CV1127">
        <v>103.735</v>
      </c>
      <c r="CW1127">
        <v>103.254</v>
      </c>
    </row>
    <row r="1128" spans="1:101">
      <c r="A1128">
        <v>1114</v>
      </c>
      <c r="B1128">
        <v>1550671585.7</v>
      </c>
      <c r="C1128">
        <v>3612.40000009537</v>
      </c>
      <c r="D1128" t="s">
        <v>2451</v>
      </c>
      <c r="E1128" t="s">
        <v>2452</v>
      </c>
      <c r="F1128">
        <f>J1128+I1128+M1128*K1128</f>
        <v>0</v>
      </c>
      <c r="G1128">
        <f>(1000*AM1128)/(L1128*(AO1128+273.15))</f>
        <v>0</v>
      </c>
      <c r="H1128">
        <f>((G1128*F1128*(1-(AJ1128/1000)))/(100*K1128))*(BE1128/60)</f>
        <v>0</v>
      </c>
      <c r="I1128" t="s">
        <v>197</v>
      </c>
      <c r="J1128" t="s">
        <v>198</v>
      </c>
      <c r="K1128" t="s">
        <v>199</v>
      </c>
      <c r="L1128" t="s">
        <v>200</v>
      </c>
      <c r="M1128" t="s">
        <v>2120</v>
      </c>
      <c r="N1128" t="s">
        <v>2121</v>
      </c>
      <c r="O1128" t="s">
        <v>203</v>
      </c>
      <c r="P1128" t="s">
        <v>2362</v>
      </c>
      <c r="Q1128">
        <v>1550671585.7</v>
      </c>
      <c r="R1128">
        <f>AL1128*Y1128*(AJ1128-AK1128)/(100*AF1128*(1000-Y1128*AJ1128))</f>
        <v>0</v>
      </c>
      <c r="S1128">
        <f>AL1128*Y1128*(AI1128-AH1128*(1000-Y1128*AK1128)/(1000-Y1128*AJ1128))/(100*AF1128)</f>
        <v>0</v>
      </c>
      <c r="T1128">
        <f>(U1128/V1128*100)</f>
        <v>0</v>
      </c>
      <c r="U1128">
        <f>AJ1128*(AM1128+AN1128)/1000</f>
        <v>0</v>
      </c>
      <c r="V1128">
        <f>0.61365*exp(17.502*AO1128/(240.97+AO1128))</f>
        <v>0</v>
      </c>
      <c r="W1128">
        <v>121</v>
      </c>
      <c r="X1128">
        <v>8</v>
      </c>
      <c r="Y1128">
        <f>IF(W1128*$H$11&gt;=AA1128,1.0,(AA1128/(AA1128-W1128*$H$11)))</f>
        <v>0</v>
      </c>
      <c r="Z1128">
        <f>(Y1128-1)*100</f>
        <v>0</v>
      </c>
      <c r="AA1128">
        <f>MAX(0,($B$11+$C$11*AR1128)/(1+$D$11*AR1128)*AM1128/(AO1128+273)*$E$11)</f>
        <v>0</v>
      </c>
      <c r="AB1128">
        <f>$B$9*AS1128+$C$9*AT1128</f>
        <v>0</v>
      </c>
      <c r="AC1128">
        <f>AB1128*AD1128</f>
        <v>0</v>
      </c>
      <c r="AD1128">
        <f>($B$9*$D$7+$C$9*$D$7)/($B$9+$C$9)</f>
        <v>0</v>
      </c>
      <c r="AE1128">
        <f>($B$9*$K$7+$C$9*$K$7)/($B$9+$C$9)</f>
        <v>0</v>
      </c>
      <c r="AF1128">
        <v>10</v>
      </c>
      <c r="AG1128">
        <v>1550671585.7</v>
      </c>
      <c r="AH1128">
        <v>397.613</v>
      </c>
      <c r="AI1128">
        <v>398.837</v>
      </c>
      <c r="AJ1128">
        <v>10.5791</v>
      </c>
      <c r="AK1128">
        <v>2.89566</v>
      </c>
      <c r="AL1128">
        <v>1424.59</v>
      </c>
      <c r="AM1128">
        <v>99.6023</v>
      </c>
      <c r="AN1128">
        <v>0.0236506</v>
      </c>
      <c r="AO1128">
        <v>9.97823</v>
      </c>
      <c r="AP1128">
        <v>999.9</v>
      </c>
      <c r="AQ1128">
        <v>999.9</v>
      </c>
      <c r="AR1128">
        <v>10005</v>
      </c>
      <c r="AS1128">
        <v>0</v>
      </c>
      <c r="AT1128">
        <v>357.594</v>
      </c>
      <c r="AU1128">
        <v>0</v>
      </c>
      <c r="AV1128" t="s">
        <v>204</v>
      </c>
      <c r="AW1128">
        <v>0</v>
      </c>
      <c r="AX1128">
        <v>-1.442</v>
      </c>
      <c r="AY1128">
        <v>-0.036</v>
      </c>
      <c r="AZ1128">
        <v>0</v>
      </c>
      <c r="BA1128">
        <v>0</v>
      </c>
      <c r="BB1128">
        <v>0</v>
      </c>
      <c r="BC1128">
        <v>0</v>
      </c>
      <c r="BD1128">
        <v>401.599360655738</v>
      </c>
      <c r="BE1128">
        <v>0.39794608256176</v>
      </c>
      <c r="BF1128">
        <v>0.120616521825474</v>
      </c>
      <c r="BG1128">
        <v>-1</v>
      </c>
      <c r="BH1128">
        <v>0</v>
      </c>
      <c r="BI1128">
        <v>0</v>
      </c>
      <c r="BJ1128" t="s">
        <v>205</v>
      </c>
      <c r="BK1128">
        <v>1.88469</v>
      </c>
      <c r="BL1128">
        <v>1.8816</v>
      </c>
      <c r="BM1128">
        <v>1.88311</v>
      </c>
      <c r="BN1128">
        <v>1.88187</v>
      </c>
      <c r="BO1128">
        <v>1.88373</v>
      </c>
      <c r="BP1128">
        <v>1.88309</v>
      </c>
      <c r="BQ1128">
        <v>1.88477</v>
      </c>
      <c r="BR1128">
        <v>1.8823</v>
      </c>
      <c r="BS1128" t="s">
        <v>206</v>
      </c>
      <c r="BT1128" t="s">
        <v>17</v>
      </c>
      <c r="BU1128" t="s">
        <v>17</v>
      </c>
      <c r="BV1128" t="s">
        <v>17</v>
      </c>
      <c r="BW1128" t="s">
        <v>207</v>
      </c>
      <c r="BX1128" t="s">
        <v>208</v>
      </c>
      <c r="BY1128" t="s">
        <v>209</v>
      </c>
      <c r="BZ1128" t="s">
        <v>209</v>
      </c>
      <c r="CA1128" t="s">
        <v>209</v>
      </c>
      <c r="CB1128" t="s">
        <v>209</v>
      </c>
      <c r="CC1128">
        <v>5</v>
      </c>
      <c r="CD1128">
        <v>0</v>
      </c>
      <c r="CE1128">
        <v>0</v>
      </c>
      <c r="CF1128">
        <v>0</v>
      </c>
      <c r="CG1128">
        <v>0</v>
      </c>
      <c r="CH1128">
        <v>2</v>
      </c>
      <c r="CI1128">
        <v>1331.24</v>
      </c>
      <c r="CJ1128">
        <v>0.144279</v>
      </c>
      <c r="CK1128">
        <v>9.5124</v>
      </c>
      <c r="CL1128">
        <v>10.6757</v>
      </c>
      <c r="CM1128">
        <v>30.0013</v>
      </c>
      <c r="CN1128">
        <v>10.3239</v>
      </c>
      <c r="CO1128">
        <v>10.6661</v>
      </c>
      <c r="CP1128">
        <v>-1</v>
      </c>
      <c r="CQ1128">
        <v>0</v>
      </c>
      <c r="CR1128">
        <v>100</v>
      </c>
      <c r="CS1128">
        <v>-999.9</v>
      </c>
      <c r="CT1128">
        <v>400</v>
      </c>
      <c r="CU1128">
        <v>7.10471</v>
      </c>
      <c r="CV1128">
        <v>103.733</v>
      </c>
      <c r="CW1128">
        <v>103.253</v>
      </c>
    </row>
    <row r="1129" spans="1:101">
      <c r="A1129">
        <v>1115</v>
      </c>
      <c r="B1129">
        <v>1550671587.7</v>
      </c>
      <c r="C1129">
        <v>3614.40000009537</v>
      </c>
      <c r="D1129" t="s">
        <v>2453</v>
      </c>
      <c r="E1129" t="s">
        <v>2454</v>
      </c>
      <c r="F1129">
        <f>J1129+I1129+M1129*K1129</f>
        <v>0</v>
      </c>
      <c r="G1129">
        <f>(1000*AM1129)/(L1129*(AO1129+273.15))</f>
        <v>0</v>
      </c>
      <c r="H1129">
        <f>((G1129*F1129*(1-(AJ1129/1000)))/(100*K1129))*(BE1129/60)</f>
        <v>0</v>
      </c>
      <c r="I1129" t="s">
        <v>197</v>
      </c>
      <c r="J1129" t="s">
        <v>198</v>
      </c>
      <c r="K1129" t="s">
        <v>199</v>
      </c>
      <c r="L1129" t="s">
        <v>200</v>
      </c>
      <c r="M1129" t="s">
        <v>2120</v>
      </c>
      <c r="N1129" t="s">
        <v>2121</v>
      </c>
      <c r="O1129" t="s">
        <v>203</v>
      </c>
      <c r="P1129" t="s">
        <v>2362</v>
      </c>
      <c r="Q1129">
        <v>1550671587.7</v>
      </c>
      <c r="R1129">
        <f>AL1129*Y1129*(AJ1129-AK1129)/(100*AF1129*(1000-Y1129*AJ1129))</f>
        <v>0</v>
      </c>
      <c r="S1129">
        <f>AL1129*Y1129*(AI1129-AH1129*(1000-Y1129*AK1129)/(1000-Y1129*AJ1129))/(100*AF1129)</f>
        <v>0</v>
      </c>
      <c r="T1129">
        <f>(U1129/V1129*100)</f>
        <v>0</v>
      </c>
      <c r="U1129">
        <f>AJ1129*(AM1129+AN1129)/1000</f>
        <v>0</v>
      </c>
      <c r="V1129">
        <f>0.61365*exp(17.502*AO1129/(240.97+AO1129))</f>
        <v>0</v>
      </c>
      <c r="W1129">
        <v>108</v>
      </c>
      <c r="X1129">
        <v>8</v>
      </c>
      <c r="Y1129">
        <f>IF(W1129*$H$11&gt;=AA1129,1.0,(AA1129/(AA1129-W1129*$H$11)))</f>
        <v>0</v>
      </c>
      <c r="Z1129">
        <f>(Y1129-1)*100</f>
        <v>0</v>
      </c>
      <c r="AA1129">
        <f>MAX(0,($B$11+$C$11*AR1129)/(1+$D$11*AR1129)*AM1129/(AO1129+273)*$E$11)</f>
        <v>0</v>
      </c>
      <c r="AB1129">
        <f>$B$9*AS1129+$C$9*AT1129</f>
        <v>0</v>
      </c>
      <c r="AC1129">
        <f>AB1129*AD1129</f>
        <v>0</v>
      </c>
      <c r="AD1129">
        <f>($B$9*$D$7+$C$9*$D$7)/($B$9+$C$9)</f>
        <v>0</v>
      </c>
      <c r="AE1129">
        <f>($B$9*$K$7+$C$9*$K$7)/($B$9+$C$9)</f>
        <v>0</v>
      </c>
      <c r="AF1129">
        <v>10</v>
      </c>
      <c r="AG1129">
        <v>1550671587.7</v>
      </c>
      <c r="AH1129">
        <v>397.673</v>
      </c>
      <c r="AI1129">
        <v>398.836</v>
      </c>
      <c r="AJ1129">
        <v>10.5871</v>
      </c>
      <c r="AK1129">
        <v>2.89621</v>
      </c>
      <c r="AL1129">
        <v>1424.16</v>
      </c>
      <c r="AM1129">
        <v>99.6016</v>
      </c>
      <c r="AN1129">
        <v>0.0236352</v>
      </c>
      <c r="AO1129">
        <v>9.97445</v>
      </c>
      <c r="AP1129">
        <v>999.9</v>
      </c>
      <c r="AQ1129">
        <v>999.9</v>
      </c>
      <c r="AR1129">
        <v>10004.4</v>
      </c>
      <c r="AS1129">
        <v>0</v>
      </c>
      <c r="AT1129">
        <v>362.946</v>
      </c>
      <c r="AU1129">
        <v>0</v>
      </c>
      <c r="AV1129" t="s">
        <v>204</v>
      </c>
      <c r="AW1129">
        <v>0</v>
      </c>
      <c r="AX1129">
        <v>-1.442</v>
      </c>
      <c r="AY1129">
        <v>-0.036</v>
      </c>
      <c r="AZ1129">
        <v>0</v>
      </c>
      <c r="BA1129">
        <v>0</v>
      </c>
      <c r="BB1129">
        <v>0</v>
      </c>
      <c r="BC1129">
        <v>0</v>
      </c>
      <c r="BD1129">
        <v>401.612581967213</v>
      </c>
      <c r="BE1129">
        <v>0.422779161034724</v>
      </c>
      <c r="BF1129">
        <v>0.127457665113285</v>
      </c>
      <c r="BG1129">
        <v>-1</v>
      </c>
      <c r="BH1129">
        <v>0</v>
      </c>
      <c r="BI1129">
        <v>0</v>
      </c>
      <c r="BJ1129" t="s">
        <v>205</v>
      </c>
      <c r="BK1129">
        <v>1.88469</v>
      </c>
      <c r="BL1129">
        <v>1.8816</v>
      </c>
      <c r="BM1129">
        <v>1.8831</v>
      </c>
      <c r="BN1129">
        <v>1.88187</v>
      </c>
      <c r="BO1129">
        <v>1.88374</v>
      </c>
      <c r="BP1129">
        <v>1.88309</v>
      </c>
      <c r="BQ1129">
        <v>1.88477</v>
      </c>
      <c r="BR1129">
        <v>1.8823</v>
      </c>
      <c r="BS1129" t="s">
        <v>206</v>
      </c>
      <c r="BT1129" t="s">
        <v>17</v>
      </c>
      <c r="BU1129" t="s">
        <v>17</v>
      </c>
      <c r="BV1129" t="s">
        <v>17</v>
      </c>
      <c r="BW1129" t="s">
        <v>207</v>
      </c>
      <c r="BX1129" t="s">
        <v>208</v>
      </c>
      <c r="BY1129" t="s">
        <v>209</v>
      </c>
      <c r="BZ1129" t="s">
        <v>209</v>
      </c>
      <c r="CA1129" t="s">
        <v>209</v>
      </c>
      <c r="CB1129" t="s">
        <v>209</v>
      </c>
      <c r="CC1129">
        <v>5</v>
      </c>
      <c r="CD1129">
        <v>0</v>
      </c>
      <c r="CE1129">
        <v>0</v>
      </c>
      <c r="CF1129">
        <v>0</v>
      </c>
      <c r="CG1129">
        <v>0</v>
      </c>
      <c r="CH1129">
        <v>2</v>
      </c>
      <c r="CI1129">
        <v>1340.61</v>
      </c>
      <c r="CJ1129">
        <v>0.144279</v>
      </c>
      <c r="CK1129">
        <v>9.52005</v>
      </c>
      <c r="CL1129">
        <v>10.6827</v>
      </c>
      <c r="CM1129">
        <v>30.0013</v>
      </c>
      <c r="CN1129">
        <v>10.3297</v>
      </c>
      <c r="CO1129">
        <v>10.6731</v>
      </c>
      <c r="CP1129">
        <v>-1</v>
      </c>
      <c r="CQ1129">
        <v>0</v>
      </c>
      <c r="CR1129">
        <v>100</v>
      </c>
      <c r="CS1129">
        <v>-999.9</v>
      </c>
      <c r="CT1129">
        <v>400</v>
      </c>
      <c r="CU1129">
        <v>7.02945</v>
      </c>
      <c r="CV1129">
        <v>103.731</v>
      </c>
      <c r="CW1129">
        <v>103.251</v>
      </c>
    </row>
    <row r="1130" spans="1:101">
      <c r="A1130">
        <v>1116</v>
      </c>
      <c r="B1130">
        <v>1550671589.7</v>
      </c>
      <c r="C1130">
        <v>3616.40000009537</v>
      </c>
      <c r="D1130" t="s">
        <v>2455</v>
      </c>
      <c r="E1130" t="s">
        <v>2456</v>
      </c>
      <c r="F1130">
        <f>J1130+I1130+M1130*K1130</f>
        <v>0</v>
      </c>
      <c r="G1130">
        <f>(1000*AM1130)/(L1130*(AO1130+273.15))</f>
        <v>0</v>
      </c>
      <c r="H1130">
        <f>((G1130*F1130*(1-(AJ1130/1000)))/(100*K1130))*(BE1130/60)</f>
        <v>0</v>
      </c>
      <c r="I1130" t="s">
        <v>197</v>
      </c>
      <c r="J1130" t="s">
        <v>198</v>
      </c>
      <c r="K1130" t="s">
        <v>199</v>
      </c>
      <c r="L1130" t="s">
        <v>200</v>
      </c>
      <c r="M1130" t="s">
        <v>2120</v>
      </c>
      <c r="N1130" t="s">
        <v>2121</v>
      </c>
      <c r="O1130" t="s">
        <v>203</v>
      </c>
      <c r="P1130" t="s">
        <v>2362</v>
      </c>
      <c r="Q1130">
        <v>1550671589.7</v>
      </c>
      <c r="R1130">
        <f>AL1130*Y1130*(AJ1130-AK1130)/(100*AF1130*(1000-Y1130*AJ1130))</f>
        <v>0</v>
      </c>
      <c r="S1130">
        <f>AL1130*Y1130*(AI1130-AH1130*(1000-Y1130*AK1130)/(1000-Y1130*AJ1130))/(100*AF1130)</f>
        <v>0</v>
      </c>
      <c r="T1130">
        <f>(U1130/V1130*100)</f>
        <v>0</v>
      </c>
      <c r="U1130">
        <f>AJ1130*(AM1130+AN1130)/1000</f>
        <v>0</v>
      </c>
      <c r="V1130">
        <f>0.61365*exp(17.502*AO1130/(240.97+AO1130))</f>
        <v>0</v>
      </c>
      <c r="W1130">
        <v>121</v>
      </c>
      <c r="X1130">
        <v>8</v>
      </c>
      <c r="Y1130">
        <f>IF(W1130*$H$11&gt;=AA1130,1.0,(AA1130/(AA1130-W1130*$H$11)))</f>
        <v>0</v>
      </c>
      <c r="Z1130">
        <f>(Y1130-1)*100</f>
        <v>0</v>
      </c>
      <c r="AA1130">
        <f>MAX(0,($B$11+$C$11*AR1130)/(1+$D$11*AR1130)*AM1130/(AO1130+273)*$E$11)</f>
        <v>0</v>
      </c>
      <c r="AB1130">
        <f>$B$9*AS1130+$C$9*AT1130</f>
        <v>0</v>
      </c>
      <c r="AC1130">
        <f>AB1130*AD1130</f>
        <v>0</v>
      </c>
      <c r="AD1130">
        <f>($B$9*$D$7+$C$9*$D$7)/($B$9+$C$9)</f>
        <v>0</v>
      </c>
      <c r="AE1130">
        <f>($B$9*$K$7+$C$9*$K$7)/($B$9+$C$9)</f>
        <v>0</v>
      </c>
      <c r="AF1130">
        <v>10</v>
      </c>
      <c r="AG1130">
        <v>1550671589.7</v>
      </c>
      <c r="AH1130">
        <v>397.647</v>
      </c>
      <c r="AI1130">
        <v>398.825</v>
      </c>
      <c r="AJ1130">
        <v>10.5969</v>
      </c>
      <c r="AK1130">
        <v>2.89665</v>
      </c>
      <c r="AL1130">
        <v>1423.71</v>
      </c>
      <c r="AM1130">
        <v>99.601</v>
      </c>
      <c r="AN1130">
        <v>0.023755</v>
      </c>
      <c r="AO1130">
        <v>9.97577</v>
      </c>
      <c r="AP1130">
        <v>999.9</v>
      </c>
      <c r="AQ1130">
        <v>999.9</v>
      </c>
      <c r="AR1130">
        <v>9992.5</v>
      </c>
      <c r="AS1130">
        <v>0</v>
      </c>
      <c r="AT1130">
        <v>372.431</v>
      </c>
      <c r="AU1130">
        <v>0</v>
      </c>
      <c r="AV1130" t="s">
        <v>204</v>
      </c>
      <c r="AW1130">
        <v>0</v>
      </c>
      <c r="AX1130">
        <v>-1.442</v>
      </c>
      <c r="AY1130">
        <v>-0.036</v>
      </c>
      <c r="AZ1130">
        <v>0</v>
      </c>
      <c r="BA1130">
        <v>0</v>
      </c>
      <c r="BB1130">
        <v>0</v>
      </c>
      <c r="BC1130">
        <v>0</v>
      </c>
      <c r="BD1130">
        <v>401.62756557377</v>
      </c>
      <c r="BE1130">
        <v>0.450075188084312</v>
      </c>
      <c r="BF1130">
        <v>0.135506275198286</v>
      </c>
      <c r="BG1130">
        <v>-1</v>
      </c>
      <c r="BH1130">
        <v>0</v>
      </c>
      <c r="BI1130">
        <v>0</v>
      </c>
      <c r="BJ1130" t="s">
        <v>205</v>
      </c>
      <c r="BK1130">
        <v>1.88467</v>
      </c>
      <c r="BL1130">
        <v>1.88161</v>
      </c>
      <c r="BM1130">
        <v>1.8831</v>
      </c>
      <c r="BN1130">
        <v>1.88186</v>
      </c>
      <c r="BO1130">
        <v>1.88374</v>
      </c>
      <c r="BP1130">
        <v>1.88309</v>
      </c>
      <c r="BQ1130">
        <v>1.88477</v>
      </c>
      <c r="BR1130">
        <v>1.8823</v>
      </c>
      <c r="BS1130" t="s">
        <v>206</v>
      </c>
      <c r="BT1130" t="s">
        <v>17</v>
      </c>
      <c r="BU1130" t="s">
        <v>17</v>
      </c>
      <c r="BV1130" t="s">
        <v>17</v>
      </c>
      <c r="BW1130" t="s">
        <v>207</v>
      </c>
      <c r="BX1130" t="s">
        <v>208</v>
      </c>
      <c r="BY1130" t="s">
        <v>209</v>
      </c>
      <c r="BZ1130" t="s">
        <v>209</v>
      </c>
      <c r="CA1130" t="s">
        <v>209</v>
      </c>
      <c r="CB1130" t="s">
        <v>209</v>
      </c>
      <c r="CC1130">
        <v>5</v>
      </c>
      <c r="CD1130">
        <v>0</v>
      </c>
      <c r="CE1130">
        <v>0</v>
      </c>
      <c r="CF1130">
        <v>0</v>
      </c>
      <c r="CG1130">
        <v>0</v>
      </c>
      <c r="CH1130">
        <v>2</v>
      </c>
      <c r="CI1130">
        <v>1330.52</v>
      </c>
      <c r="CJ1130">
        <v>0.144279</v>
      </c>
      <c r="CK1130">
        <v>9.52768</v>
      </c>
      <c r="CL1130">
        <v>10.6898</v>
      </c>
      <c r="CM1130">
        <v>30.0013</v>
      </c>
      <c r="CN1130">
        <v>10.3361</v>
      </c>
      <c r="CO1130">
        <v>10.6805</v>
      </c>
      <c r="CP1130">
        <v>-1</v>
      </c>
      <c r="CQ1130">
        <v>0</v>
      </c>
      <c r="CR1130">
        <v>100</v>
      </c>
      <c r="CS1130">
        <v>-999.9</v>
      </c>
      <c r="CT1130">
        <v>400</v>
      </c>
      <c r="CU1130">
        <v>6.95097</v>
      </c>
      <c r="CV1130">
        <v>103.73</v>
      </c>
      <c r="CW1130">
        <v>103.25</v>
      </c>
    </row>
    <row r="1131" spans="1:101">
      <c r="A1131">
        <v>1117</v>
      </c>
      <c r="B1131">
        <v>1550671591.7</v>
      </c>
      <c r="C1131">
        <v>3618.40000009537</v>
      </c>
      <c r="D1131" t="s">
        <v>2457</v>
      </c>
      <c r="E1131" t="s">
        <v>2458</v>
      </c>
      <c r="F1131">
        <f>J1131+I1131+M1131*K1131</f>
        <v>0</v>
      </c>
      <c r="G1131">
        <f>(1000*AM1131)/(L1131*(AO1131+273.15))</f>
        <v>0</v>
      </c>
      <c r="H1131">
        <f>((G1131*F1131*(1-(AJ1131/1000)))/(100*K1131))*(BE1131/60)</f>
        <v>0</v>
      </c>
      <c r="I1131" t="s">
        <v>197</v>
      </c>
      <c r="J1131" t="s">
        <v>198</v>
      </c>
      <c r="K1131" t="s">
        <v>199</v>
      </c>
      <c r="L1131" t="s">
        <v>200</v>
      </c>
      <c r="M1131" t="s">
        <v>2120</v>
      </c>
      <c r="N1131" t="s">
        <v>2121</v>
      </c>
      <c r="O1131" t="s">
        <v>203</v>
      </c>
      <c r="P1131" t="s">
        <v>2362</v>
      </c>
      <c r="Q1131">
        <v>1550671591.7</v>
      </c>
      <c r="R1131">
        <f>AL1131*Y1131*(AJ1131-AK1131)/(100*AF1131*(1000-Y1131*AJ1131))</f>
        <v>0</v>
      </c>
      <c r="S1131">
        <f>AL1131*Y1131*(AI1131-AH1131*(1000-Y1131*AK1131)/(1000-Y1131*AJ1131))/(100*AF1131)</f>
        <v>0</v>
      </c>
      <c r="T1131">
        <f>(U1131/V1131*100)</f>
        <v>0</v>
      </c>
      <c r="U1131">
        <f>AJ1131*(AM1131+AN1131)/1000</f>
        <v>0</v>
      </c>
      <c r="V1131">
        <f>0.61365*exp(17.502*AO1131/(240.97+AO1131))</f>
        <v>0</v>
      </c>
      <c r="W1131">
        <v>108</v>
      </c>
      <c r="X1131">
        <v>8</v>
      </c>
      <c r="Y1131">
        <f>IF(W1131*$H$11&gt;=AA1131,1.0,(AA1131/(AA1131-W1131*$H$11)))</f>
        <v>0</v>
      </c>
      <c r="Z1131">
        <f>(Y1131-1)*100</f>
        <v>0</v>
      </c>
      <c r="AA1131">
        <f>MAX(0,($B$11+$C$11*AR1131)/(1+$D$11*AR1131)*AM1131/(AO1131+273)*$E$11)</f>
        <v>0</v>
      </c>
      <c r="AB1131">
        <f>$B$9*AS1131+$C$9*AT1131</f>
        <v>0</v>
      </c>
      <c r="AC1131">
        <f>AB1131*AD1131</f>
        <v>0</v>
      </c>
      <c r="AD1131">
        <f>($B$9*$D$7+$C$9*$D$7)/($B$9+$C$9)</f>
        <v>0</v>
      </c>
      <c r="AE1131">
        <f>($B$9*$K$7+$C$9*$K$7)/($B$9+$C$9)</f>
        <v>0</v>
      </c>
      <c r="AF1131">
        <v>10</v>
      </c>
      <c r="AG1131">
        <v>1550671591.7</v>
      </c>
      <c r="AH1131">
        <v>397.642</v>
      </c>
      <c r="AI1131">
        <v>398.823</v>
      </c>
      <c r="AJ1131">
        <v>10.6069</v>
      </c>
      <c r="AK1131">
        <v>2.89624</v>
      </c>
      <c r="AL1131">
        <v>1424.12</v>
      </c>
      <c r="AM1131">
        <v>99.6009</v>
      </c>
      <c r="AN1131">
        <v>0.023755</v>
      </c>
      <c r="AO1131">
        <v>9.9862</v>
      </c>
      <c r="AP1131">
        <v>999.9</v>
      </c>
      <c r="AQ1131">
        <v>999.9</v>
      </c>
      <c r="AR1131">
        <v>9990.62</v>
      </c>
      <c r="AS1131">
        <v>0</v>
      </c>
      <c r="AT1131">
        <v>379.846</v>
      </c>
      <c r="AU1131">
        <v>0</v>
      </c>
      <c r="AV1131" t="s">
        <v>204</v>
      </c>
      <c r="AW1131">
        <v>0</v>
      </c>
      <c r="AX1131">
        <v>-1.442</v>
      </c>
      <c r="AY1131">
        <v>-0.036</v>
      </c>
      <c r="AZ1131">
        <v>0</v>
      </c>
      <c r="BA1131">
        <v>0</v>
      </c>
      <c r="BB1131">
        <v>0</v>
      </c>
      <c r="BC1131">
        <v>0</v>
      </c>
      <c r="BD1131">
        <v>401.6425</v>
      </c>
      <c r="BE1131">
        <v>0.467577981831308</v>
      </c>
      <c r="BF1131">
        <v>0.140399561556459</v>
      </c>
      <c r="BG1131">
        <v>-1</v>
      </c>
      <c r="BH1131">
        <v>0</v>
      </c>
      <c r="BI1131">
        <v>0</v>
      </c>
      <c r="BJ1131" t="s">
        <v>205</v>
      </c>
      <c r="BK1131">
        <v>1.88467</v>
      </c>
      <c r="BL1131">
        <v>1.88162</v>
      </c>
      <c r="BM1131">
        <v>1.88311</v>
      </c>
      <c r="BN1131">
        <v>1.88186</v>
      </c>
      <c r="BO1131">
        <v>1.88373</v>
      </c>
      <c r="BP1131">
        <v>1.88309</v>
      </c>
      <c r="BQ1131">
        <v>1.88477</v>
      </c>
      <c r="BR1131">
        <v>1.88231</v>
      </c>
      <c r="BS1131" t="s">
        <v>206</v>
      </c>
      <c r="BT1131" t="s">
        <v>17</v>
      </c>
      <c r="BU1131" t="s">
        <v>17</v>
      </c>
      <c r="BV1131" t="s">
        <v>17</v>
      </c>
      <c r="BW1131" t="s">
        <v>207</v>
      </c>
      <c r="BX1131" t="s">
        <v>208</v>
      </c>
      <c r="BY1131" t="s">
        <v>209</v>
      </c>
      <c r="BZ1131" t="s">
        <v>209</v>
      </c>
      <c r="CA1131" t="s">
        <v>209</v>
      </c>
      <c r="CB1131" t="s">
        <v>209</v>
      </c>
      <c r="CC1131">
        <v>5</v>
      </c>
      <c r="CD1131">
        <v>0</v>
      </c>
      <c r="CE1131">
        <v>0</v>
      </c>
      <c r="CF1131">
        <v>0</v>
      </c>
      <c r="CG1131">
        <v>0</v>
      </c>
      <c r="CH1131">
        <v>2</v>
      </c>
      <c r="CI1131">
        <v>1340.34</v>
      </c>
      <c r="CJ1131">
        <v>0.144279</v>
      </c>
      <c r="CK1131">
        <v>9.5353</v>
      </c>
      <c r="CL1131">
        <v>10.6969</v>
      </c>
      <c r="CM1131">
        <v>30.0014</v>
      </c>
      <c r="CN1131">
        <v>10.3425</v>
      </c>
      <c r="CO1131">
        <v>10.6882</v>
      </c>
      <c r="CP1131">
        <v>-1</v>
      </c>
      <c r="CQ1131">
        <v>0</v>
      </c>
      <c r="CR1131">
        <v>100</v>
      </c>
      <c r="CS1131">
        <v>-999.9</v>
      </c>
      <c r="CT1131">
        <v>400</v>
      </c>
      <c r="CU1131">
        <v>6.87307</v>
      </c>
      <c r="CV1131">
        <v>103.728</v>
      </c>
      <c r="CW1131">
        <v>103.248</v>
      </c>
    </row>
    <row r="1132" spans="1:101">
      <c r="A1132">
        <v>1118</v>
      </c>
      <c r="B1132">
        <v>1550671593.7</v>
      </c>
      <c r="C1132">
        <v>3620.40000009537</v>
      </c>
      <c r="D1132" t="s">
        <v>2459</v>
      </c>
      <c r="E1132" t="s">
        <v>2460</v>
      </c>
      <c r="F1132">
        <f>J1132+I1132+M1132*K1132</f>
        <v>0</v>
      </c>
      <c r="G1132">
        <f>(1000*AM1132)/(L1132*(AO1132+273.15))</f>
        <v>0</v>
      </c>
      <c r="H1132">
        <f>((G1132*F1132*(1-(AJ1132/1000)))/(100*K1132))*(BE1132/60)</f>
        <v>0</v>
      </c>
      <c r="I1132" t="s">
        <v>197</v>
      </c>
      <c r="J1132" t="s">
        <v>198</v>
      </c>
      <c r="K1132" t="s">
        <v>199</v>
      </c>
      <c r="L1132" t="s">
        <v>200</v>
      </c>
      <c r="M1132" t="s">
        <v>2120</v>
      </c>
      <c r="N1132" t="s">
        <v>2121</v>
      </c>
      <c r="O1132" t="s">
        <v>203</v>
      </c>
      <c r="P1132" t="s">
        <v>2362</v>
      </c>
      <c r="Q1132">
        <v>1550671593.7</v>
      </c>
      <c r="R1132">
        <f>AL1132*Y1132*(AJ1132-AK1132)/(100*AF1132*(1000-Y1132*AJ1132))</f>
        <v>0</v>
      </c>
      <c r="S1132">
        <f>AL1132*Y1132*(AI1132-AH1132*(1000-Y1132*AK1132)/(1000-Y1132*AJ1132))/(100*AF1132)</f>
        <v>0</v>
      </c>
      <c r="T1132">
        <f>(U1132/V1132*100)</f>
        <v>0</v>
      </c>
      <c r="U1132">
        <f>AJ1132*(AM1132+AN1132)/1000</f>
        <v>0</v>
      </c>
      <c r="V1132">
        <f>0.61365*exp(17.502*AO1132/(240.97+AO1132))</f>
        <v>0</v>
      </c>
      <c r="W1132">
        <v>117</v>
      </c>
      <c r="X1132">
        <v>8</v>
      </c>
      <c r="Y1132">
        <f>IF(W1132*$H$11&gt;=AA1132,1.0,(AA1132/(AA1132-W1132*$H$11)))</f>
        <v>0</v>
      </c>
      <c r="Z1132">
        <f>(Y1132-1)*100</f>
        <v>0</v>
      </c>
      <c r="AA1132">
        <f>MAX(0,($B$11+$C$11*AR1132)/(1+$D$11*AR1132)*AM1132/(AO1132+273)*$E$11)</f>
        <v>0</v>
      </c>
      <c r="AB1132">
        <f>$B$9*AS1132+$C$9*AT1132</f>
        <v>0</v>
      </c>
      <c r="AC1132">
        <f>AB1132*AD1132</f>
        <v>0</v>
      </c>
      <c r="AD1132">
        <f>($B$9*$D$7+$C$9*$D$7)/($B$9+$C$9)</f>
        <v>0</v>
      </c>
      <c r="AE1132">
        <f>($B$9*$K$7+$C$9*$K$7)/($B$9+$C$9)</f>
        <v>0</v>
      </c>
      <c r="AF1132">
        <v>10</v>
      </c>
      <c r="AG1132">
        <v>1550671593.7</v>
      </c>
      <c r="AH1132">
        <v>397.658</v>
      </c>
      <c r="AI1132">
        <v>398.852</v>
      </c>
      <c r="AJ1132">
        <v>10.6171</v>
      </c>
      <c r="AK1132">
        <v>2.89636</v>
      </c>
      <c r="AL1132">
        <v>1424.64</v>
      </c>
      <c r="AM1132">
        <v>99.6016</v>
      </c>
      <c r="AN1132">
        <v>0.0236579</v>
      </c>
      <c r="AO1132">
        <v>10.0047</v>
      </c>
      <c r="AP1132">
        <v>999.9</v>
      </c>
      <c r="AQ1132">
        <v>999.9</v>
      </c>
      <c r="AR1132">
        <v>10029.4</v>
      </c>
      <c r="AS1132">
        <v>0</v>
      </c>
      <c r="AT1132">
        <v>382.251</v>
      </c>
      <c r="AU1132">
        <v>0</v>
      </c>
      <c r="AV1132" t="s">
        <v>204</v>
      </c>
      <c r="AW1132">
        <v>0</v>
      </c>
      <c r="AX1132">
        <v>-1.442</v>
      </c>
      <c r="AY1132">
        <v>-0.036</v>
      </c>
      <c r="AZ1132">
        <v>0</v>
      </c>
      <c r="BA1132">
        <v>0</v>
      </c>
      <c r="BB1132">
        <v>0</v>
      </c>
      <c r="BC1132">
        <v>0</v>
      </c>
      <c r="BD1132">
        <v>401.657631147541</v>
      </c>
      <c r="BE1132">
        <v>0.478744803913834</v>
      </c>
      <c r="BF1132">
        <v>0.143482688783875</v>
      </c>
      <c r="BG1132">
        <v>-1</v>
      </c>
      <c r="BH1132">
        <v>0</v>
      </c>
      <c r="BI1132">
        <v>0</v>
      </c>
      <c r="BJ1132" t="s">
        <v>205</v>
      </c>
      <c r="BK1132">
        <v>1.88468</v>
      </c>
      <c r="BL1132">
        <v>1.88161</v>
      </c>
      <c r="BM1132">
        <v>1.8831</v>
      </c>
      <c r="BN1132">
        <v>1.88187</v>
      </c>
      <c r="BO1132">
        <v>1.88373</v>
      </c>
      <c r="BP1132">
        <v>1.88309</v>
      </c>
      <c r="BQ1132">
        <v>1.88477</v>
      </c>
      <c r="BR1132">
        <v>1.8823</v>
      </c>
      <c r="BS1132" t="s">
        <v>206</v>
      </c>
      <c r="BT1132" t="s">
        <v>17</v>
      </c>
      <c r="BU1132" t="s">
        <v>17</v>
      </c>
      <c r="BV1132" t="s">
        <v>17</v>
      </c>
      <c r="BW1132" t="s">
        <v>207</v>
      </c>
      <c r="BX1132" t="s">
        <v>208</v>
      </c>
      <c r="BY1132" t="s">
        <v>209</v>
      </c>
      <c r="BZ1132" t="s">
        <v>209</v>
      </c>
      <c r="CA1132" t="s">
        <v>209</v>
      </c>
      <c r="CB1132" t="s">
        <v>209</v>
      </c>
      <c r="CC1132">
        <v>5</v>
      </c>
      <c r="CD1132">
        <v>0</v>
      </c>
      <c r="CE1132">
        <v>0</v>
      </c>
      <c r="CF1132">
        <v>0</v>
      </c>
      <c r="CG1132">
        <v>0</v>
      </c>
      <c r="CH1132">
        <v>2</v>
      </c>
      <c r="CI1132">
        <v>1333.95</v>
      </c>
      <c r="CJ1132">
        <v>0.144279</v>
      </c>
      <c r="CK1132">
        <v>9.54216</v>
      </c>
      <c r="CL1132">
        <v>10.7041</v>
      </c>
      <c r="CM1132">
        <v>30.0014</v>
      </c>
      <c r="CN1132">
        <v>10.349</v>
      </c>
      <c r="CO1132">
        <v>10.6958</v>
      </c>
      <c r="CP1132">
        <v>-1</v>
      </c>
      <c r="CQ1132">
        <v>0</v>
      </c>
      <c r="CR1132">
        <v>100</v>
      </c>
      <c r="CS1132">
        <v>-999.9</v>
      </c>
      <c r="CT1132">
        <v>400</v>
      </c>
      <c r="CU1132">
        <v>6.79081</v>
      </c>
      <c r="CV1132">
        <v>103.726</v>
      </c>
      <c r="CW1132">
        <v>103.246</v>
      </c>
    </row>
    <row r="1133" spans="1:101">
      <c r="A1133">
        <v>1119</v>
      </c>
      <c r="B1133">
        <v>1550671595.7</v>
      </c>
      <c r="C1133">
        <v>3622.40000009537</v>
      </c>
      <c r="D1133" t="s">
        <v>2461</v>
      </c>
      <c r="E1133" t="s">
        <v>2462</v>
      </c>
      <c r="F1133">
        <f>J1133+I1133+M1133*K1133</f>
        <v>0</v>
      </c>
      <c r="G1133">
        <f>(1000*AM1133)/(L1133*(AO1133+273.15))</f>
        <v>0</v>
      </c>
      <c r="H1133">
        <f>((G1133*F1133*(1-(AJ1133/1000)))/(100*K1133))*(BE1133/60)</f>
        <v>0</v>
      </c>
      <c r="I1133" t="s">
        <v>197</v>
      </c>
      <c r="J1133" t="s">
        <v>198</v>
      </c>
      <c r="K1133" t="s">
        <v>199</v>
      </c>
      <c r="L1133" t="s">
        <v>200</v>
      </c>
      <c r="M1133" t="s">
        <v>2120</v>
      </c>
      <c r="N1133" t="s">
        <v>2121</v>
      </c>
      <c r="O1133" t="s">
        <v>203</v>
      </c>
      <c r="P1133" t="s">
        <v>2362</v>
      </c>
      <c r="Q1133">
        <v>1550671595.7</v>
      </c>
      <c r="R1133">
        <f>AL1133*Y1133*(AJ1133-AK1133)/(100*AF1133*(1000-Y1133*AJ1133))</f>
        <v>0</v>
      </c>
      <c r="S1133">
        <f>AL1133*Y1133*(AI1133-AH1133*(1000-Y1133*AK1133)/(1000-Y1133*AJ1133))/(100*AF1133)</f>
        <v>0</v>
      </c>
      <c r="T1133">
        <f>(U1133/V1133*100)</f>
        <v>0</v>
      </c>
      <c r="U1133">
        <f>AJ1133*(AM1133+AN1133)/1000</f>
        <v>0</v>
      </c>
      <c r="V1133">
        <f>0.61365*exp(17.502*AO1133/(240.97+AO1133))</f>
        <v>0</v>
      </c>
      <c r="W1133">
        <v>126</v>
      </c>
      <c r="X1133">
        <v>9</v>
      </c>
      <c r="Y1133">
        <f>IF(W1133*$H$11&gt;=AA1133,1.0,(AA1133/(AA1133-W1133*$H$11)))</f>
        <v>0</v>
      </c>
      <c r="Z1133">
        <f>(Y1133-1)*100</f>
        <v>0</v>
      </c>
      <c r="AA1133">
        <f>MAX(0,($B$11+$C$11*AR1133)/(1+$D$11*AR1133)*AM1133/(AO1133+273)*$E$11)</f>
        <v>0</v>
      </c>
      <c r="AB1133">
        <f>$B$9*AS1133+$C$9*AT1133</f>
        <v>0</v>
      </c>
      <c r="AC1133">
        <f>AB1133*AD1133</f>
        <v>0</v>
      </c>
      <c r="AD1133">
        <f>($B$9*$D$7+$C$9*$D$7)/($B$9+$C$9)</f>
        <v>0</v>
      </c>
      <c r="AE1133">
        <f>($B$9*$K$7+$C$9*$K$7)/($B$9+$C$9)</f>
        <v>0</v>
      </c>
      <c r="AF1133">
        <v>10</v>
      </c>
      <c r="AG1133">
        <v>1550671595.7</v>
      </c>
      <c r="AH1133">
        <v>397.664</v>
      </c>
      <c r="AI1133">
        <v>398.866</v>
      </c>
      <c r="AJ1133">
        <v>10.6314</v>
      </c>
      <c r="AK1133">
        <v>2.89717</v>
      </c>
      <c r="AL1133">
        <v>1424.62</v>
      </c>
      <c r="AM1133">
        <v>99.6004</v>
      </c>
      <c r="AN1133">
        <v>0.0238918</v>
      </c>
      <c r="AO1133">
        <v>10.0241</v>
      </c>
      <c r="AP1133">
        <v>999.9</v>
      </c>
      <c r="AQ1133">
        <v>999.9</v>
      </c>
      <c r="AR1133">
        <v>10023.1</v>
      </c>
      <c r="AS1133">
        <v>0</v>
      </c>
      <c r="AT1133">
        <v>384.648</v>
      </c>
      <c r="AU1133">
        <v>0</v>
      </c>
      <c r="AV1133" t="s">
        <v>204</v>
      </c>
      <c r="AW1133">
        <v>0</v>
      </c>
      <c r="AX1133">
        <v>-1.442</v>
      </c>
      <c r="AY1133">
        <v>-0.036</v>
      </c>
      <c r="AZ1133">
        <v>0</v>
      </c>
      <c r="BA1133">
        <v>0</v>
      </c>
      <c r="BB1133">
        <v>0</v>
      </c>
      <c r="BC1133">
        <v>0</v>
      </c>
      <c r="BD1133">
        <v>401.672893442623</v>
      </c>
      <c r="BE1133">
        <v>0.487384427653503</v>
      </c>
      <c r="BF1133">
        <v>0.145830173370251</v>
      </c>
      <c r="BG1133">
        <v>-1</v>
      </c>
      <c r="BH1133">
        <v>0</v>
      </c>
      <c r="BI1133">
        <v>0</v>
      </c>
      <c r="BJ1133" t="s">
        <v>205</v>
      </c>
      <c r="BK1133">
        <v>1.88468</v>
      </c>
      <c r="BL1133">
        <v>1.88162</v>
      </c>
      <c r="BM1133">
        <v>1.8831</v>
      </c>
      <c r="BN1133">
        <v>1.88187</v>
      </c>
      <c r="BO1133">
        <v>1.88375</v>
      </c>
      <c r="BP1133">
        <v>1.88309</v>
      </c>
      <c r="BQ1133">
        <v>1.88477</v>
      </c>
      <c r="BR1133">
        <v>1.8823</v>
      </c>
      <c r="BS1133" t="s">
        <v>206</v>
      </c>
      <c r="BT1133" t="s">
        <v>17</v>
      </c>
      <c r="BU1133" t="s">
        <v>17</v>
      </c>
      <c r="BV1133" t="s">
        <v>17</v>
      </c>
      <c r="BW1133" t="s">
        <v>207</v>
      </c>
      <c r="BX1133" t="s">
        <v>208</v>
      </c>
      <c r="BY1133" t="s">
        <v>209</v>
      </c>
      <c r="BZ1133" t="s">
        <v>209</v>
      </c>
      <c r="CA1133" t="s">
        <v>209</v>
      </c>
      <c r="CB1133" t="s">
        <v>209</v>
      </c>
      <c r="CC1133">
        <v>5</v>
      </c>
      <c r="CD1133">
        <v>0</v>
      </c>
      <c r="CE1133">
        <v>0</v>
      </c>
      <c r="CF1133">
        <v>0</v>
      </c>
      <c r="CG1133">
        <v>0</v>
      </c>
      <c r="CH1133">
        <v>2</v>
      </c>
      <c r="CI1133">
        <v>1327.02</v>
      </c>
      <c r="CJ1133">
        <v>0.144279</v>
      </c>
      <c r="CK1133">
        <v>9.54908</v>
      </c>
      <c r="CL1133">
        <v>10.7117</v>
      </c>
      <c r="CM1133">
        <v>30.0014</v>
      </c>
      <c r="CN1133">
        <v>10.356</v>
      </c>
      <c r="CO1133">
        <v>10.7036</v>
      </c>
      <c r="CP1133">
        <v>-1</v>
      </c>
      <c r="CQ1133">
        <v>0</v>
      </c>
      <c r="CR1133">
        <v>100</v>
      </c>
      <c r="CS1133">
        <v>-999.9</v>
      </c>
      <c r="CT1133">
        <v>400</v>
      </c>
      <c r="CU1133">
        <v>6.70353</v>
      </c>
      <c r="CV1133">
        <v>103.725</v>
      </c>
      <c r="CW1133">
        <v>103.244</v>
      </c>
    </row>
    <row r="1134" spans="1:101">
      <c r="A1134">
        <v>1120</v>
      </c>
      <c r="B1134">
        <v>1550671597.7</v>
      </c>
      <c r="C1134">
        <v>3624.40000009537</v>
      </c>
      <c r="D1134" t="s">
        <v>2463</v>
      </c>
      <c r="E1134" t="s">
        <v>2464</v>
      </c>
      <c r="F1134">
        <f>J1134+I1134+M1134*K1134</f>
        <v>0</v>
      </c>
      <c r="G1134">
        <f>(1000*AM1134)/(L1134*(AO1134+273.15))</f>
        <v>0</v>
      </c>
      <c r="H1134">
        <f>((G1134*F1134*(1-(AJ1134/1000)))/(100*K1134))*(BE1134/60)</f>
        <v>0</v>
      </c>
      <c r="I1134" t="s">
        <v>197</v>
      </c>
      <c r="J1134" t="s">
        <v>198</v>
      </c>
      <c r="K1134" t="s">
        <v>199</v>
      </c>
      <c r="L1134" t="s">
        <v>200</v>
      </c>
      <c r="M1134" t="s">
        <v>2120</v>
      </c>
      <c r="N1134" t="s">
        <v>2121</v>
      </c>
      <c r="O1134" t="s">
        <v>203</v>
      </c>
      <c r="P1134" t="s">
        <v>2362</v>
      </c>
      <c r="Q1134">
        <v>1550671597.7</v>
      </c>
      <c r="R1134">
        <f>AL1134*Y1134*(AJ1134-AK1134)/(100*AF1134*(1000-Y1134*AJ1134))</f>
        <v>0</v>
      </c>
      <c r="S1134">
        <f>AL1134*Y1134*(AI1134-AH1134*(1000-Y1134*AK1134)/(1000-Y1134*AJ1134))/(100*AF1134)</f>
        <v>0</v>
      </c>
      <c r="T1134">
        <f>(U1134/V1134*100)</f>
        <v>0</v>
      </c>
      <c r="U1134">
        <f>AJ1134*(AM1134+AN1134)/1000</f>
        <v>0</v>
      </c>
      <c r="V1134">
        <f>0.61365*exp(17.502*AO1134/(240.97+AO1134))</f>
        <v>0</v>
      </c>
      <c r="W1134">
        <v>117</v>
      </c>
      <c r="X1134">
        <v>8</v>
      </c>
      <c r="Y1134">
        <f>IF(W1134*$H$11&gt;=AA1134,1.0,(AA1134/(AA1134-W1134*$H$11)))</f>
        <v>0</v>
      </c>
      <c r="Z1134">
        <f>(Y1134-1)*100</f>
        <v>0</v>
      </c>
      <c r="AA1134">
        <f>MAX(0,($B$11+$C$11*AR1134)/(1+$D$11*AR1134)*AM1134/(AO1134+273)*$E$11)</f>
        <v>0</v>
      </c>
      <c r="AB1134">
        <f>$B$9*AS1134+$C$9*AT1134</f>
        <v>0</v>
      </c>
      <c r="AC1134">
        <f>AB1134*AD1134</f>
        <v>0</v>
      </c>
      <c r="AD1134">
        <f>($B$9*$D$7+$C$9*$D$7)/($B$9+$C$9)</f>
        <v>0</v>
      </c>
      <c r="AE1134">
        <f>($B$9*$K$7+$C$9*$K$7)/($B$9+$C$9)</f>
        <v>0</v>
      </c>
      <c r="AF1134">
        <v>10</v>
      </c>
      <c r="AG1134">
        <v>1550671597.7</v>
      </c>
      <c r="AH1134">
        <v>397.639</v>
      </c>
      <c r="AI1134">
        <v>398.871</v>
      </c>
      <c r="AJ1134">
        <v>10.643</v>
      </c>
      <c r="AK1134">
        <v>2.89752</v>
      </c>
      <c r="AL1134">
        <v>1424.74</v>
      </c>
      <c r="AM1134">
        <v>99.5994</v>
      </c>
      <c r="AN1134">
        <v>0.0240897</v>
      </c>
      <c r="AO1134">
        <v>10.0231</v>
      </c>
      <c r="AP1134">
        <v>999.9</v>
      </c>
      <c r="AQ1134">
        <v>999.9</v>
      </c>
      <c r="AR1134">
        <v>9984.38</v>
      </c>
      <c r="AS1134">
        <v>0</v>
      </c>
      <c r="AT1134">
        <v>388.532</v>
      </c>
      <c r="AU1134">
        <v>0</v>
      </c>
      <c r="AV1134" t="s">
        <v>204</v>
      </c>
      <c r="AW1134">
        <v>0</v>
      </c>
      <c r="AX1134">
        <v>-1.442</v>
      </c>
      <c r="AY1134">
        <v>-0.036</v>
      </c>
      <c r="AZ1134">
        <v>0</v>
      </c>
      <c r="BA1134">
        <v>0</v>
      </c>
      <c r="BB1134">
        <v>0</v>
      </c>
      <c r="BC1134">
        <v>0</v>
      </c>
      <c r="BD1134">
        <v>401.688319672131</v>
      </c>
      <c r="BE1134">
        <v>0.493446805728821</v>
      </c>
      <c r="BF1134">
        <v>0.147472323960527</v>
      </c>
      <c r="BG1134">
        <v>-1</v>
      </c>
      <c r="BH1134">
        <v>0</v>
      </c>
      <c r="BI1134">
        <v>0</v>
      </c>
      <c r="BJ1134" t="s">
        <v>205</v>
      </c>
      <c r="BK1134">
        <v>1.88467</v>
      </c>
      <c r="BL1134">
        <v>1.88162</v>
      </c>
      <c r="BM1134">
        <v>1.88309</v>
      </c>
      <c r="BN1134">
        <v>1.88187</v>
      </c>
      <c r="BO1134">
        <v>1.88374</v>
      </c>
      <c r="BP1134">
        <v>1.88309</v>
      </c>
      <c r="BQ1134">
        <v>1.88477</v>
      </c>
      <c r="BR1134">
        <v>1.8823</v>
      </c>
      <c r="BS1134" t="s">
        <v>206</v>
      </c>
      <c r="BT1134" t="s">
        <v>17</v>
      </c>
      <c r="BU1134" t="s">
        <v>17</v>
      </c>
      <c r="BV1134" t="s">
        <v>17</v>
      </c>
      <c r="BW1134" t="s">
        <v>207</v>
      </c>
      <c r="BX1134" t="s">
        <v>208</v>
      </c>
      <c r="BY1134" t="s">
        <v>209</v>
      </c>
      <c r="BZ1134" t="s">
        <v>209</v>
      </c>
      <c r="CA1134" t="s">
        <v>209</v>
      </c>
      <c r="CB1134" t="s">
        <v>209</v>
      </c>
      <c r="CC1134">
        <v>5</v>
      </c>
      <c r="CD1134">
        <v>0</v>
      </c>
      <c r="CE1134">
        <v>0</v>
      </c>
      <c r="CF1134">
        <v>0</v>
      </c>
      <c r="CG1134">
        <v>0</v>
      </c>
      <c r="CH1134">
        <v>2</v>
      </c>
      <c r="CI1134">
        <v>1334.27</v>
      </c>
      <c r="CJ1134">
        <v>0.144279</v>
      </c>
      <c r="CK1134">
        <v>9.55681</v>
      </c>
      <c r="CL1134">
        <v>10.7193</v>
      </c>
      <c r="CM1134">
        <v>30.0014</v>
      </c>
      <c r="CN1134">
        <v>10.3625</v>
      </c>
      <c r="CO1134">
        <v>10.7114</v>
      </c>
      <c r="CP1134">
        <v>-1</v>
      </c>
      <c r="CQ1134">
        <v>0</v>
      </c>
      <c r="CR1134">
        <v>100</v>
      </c>
      <c r="CS1134">
        <v>-999.9</v>
      </c>
      <c r="CT1134">
        <v>400</v>
      </c>
      <c r="CU1134">
        <v>6.62798</v>
      </c>
      <c r="CV1134">
        <v>103.724</v>
      </c>
      <c r="CW1134">
        <v>103.242</v>
      </c>
    </row>
    <row r="1135" spans="1:101">
      <c r="A1135">
        <v>1121</v>
      </c>
      <c r="B1135">
        <v>1550671599.7</v>
      </c>
      <c r="C1135">
        <v>3626.40000009537</v>
      </c>
      <c r="D1135" t="s">
        <v>2465</v>
      </c>
      <c r="E1135" t="s">
        <v>2466</v>
      </c>
      <c r="F1135">
        <f>J1135+I1135+M1135*K1135</f>
        <v>0</v>
      </c>
      <c r="G1135">
        <f>(1000*AM1135)/(L1135*(AO1135+273.15))</f>
        <v>0</v>
      </c>
      <c r="H1135">
        <f>((G1135*F1135*(1-(AJ1135/1000)))/(100*K1135))*(BE1135/60)</f>
        <v>0</v>
      </c>
      <c r="I1135" t="s">
        <v>197</v>
      </c>
      <c r="J1135" t="s">
        <v>198</v>
      </c>
      <c r="K1135" t="s">
        <v>199</v>
      </c>
      <c r="L1135" t="s">
        <v>200</v>
      </c>
      <c r="M1135" t="s">
        <v>2120</v>
      </c>
      <c r="N1135" t="s">
        <v>2121</v>
      </c>
      <c r="O1135" t="s">
        <v>203</v>
      </c>
      <c r="P1135" t="s">
        <v>2362</v>
      </c>
      <c r="Q1135">
        <v>1550671599.7</v>
      </c>
      <c r="R1135">
        <f>AL1135*Y1135*(AJ1135-AK1135)/(100*AF1135*(1000-Y1135*AJ1135))</f>
        <v>0</v>
      </c>
      <c r="S1135">
        <f>AL1135*Y1135*(AI1135-AH1135*(1000-Y1135*AK1135)/(1000-Y1135*AJ1135))/(100*AF1135)</f>
        <v>0</v>
      </c>
      <c r="T1135">
        <f>(U1135/V1135*100)</f>
        <v>0</v>
      </c>
      <c r="U1135">
        <f>AJ1135*(AM1135+AN1135)/1000</f>
        <v>0</v>
      </c>
      <c r="V1135">
        <f>0.61365*exp(17.502*AO1135/(240.97+AO1135))</f>
        <v>0</v>
      </c>
      <c r="W1135">
        <v>121</v>
      </c>
      <c r="X1135">
        <v>8</v>
      </c>
      <c r="Y1135">
        <f>IF(W1135*$H$11&gt;=AA1135,1.0,(AA1135/(AA1135-W1135*$H$11)))</f>
        <v>0</v>
      </c>
      <c r="Z1135">
        <f>(Y1135-1)*100</f>
        <v>0</v>
      </c>
      <c r="AA1135">
        <f>MAX(0,($B$11+$C$11*AR1135)/(1+$D$11*AR1135)*AM1135/(AO1135+273)*$E$11)</f>
        <v>0</v>
      </c>
      <c r="AB1135">
        <f>$B$9*AS1135+$C$9*AT1135</f>
        <v>0</v>
      </c>
      <c r="AC1135">
        <f>AB1135*AD1135</f>
        <v>0</v>
      </c>
      <c r="AD1135">
        <f>($B$9*$D$7+$C$9*$D$7)/($B$9+$C$9)</f>
        <v>0</v>
      </c>
      <c r="AE1135">
        <f>($B$9*$K$7+$C$9*$K$7)/($B$9+$C$9)</f>
        <v>0</v>
      </c>
      <c r="AF1135">
        <v>10</v>
      </c>
      <c r="AG1135">
        <v>1550671599.7</v>
      </c>
      <c r="AH1135">
        <v>397.668</v>
      </c>
      <c r="AI1135">
        <v>398.883</v>
      </c>
      <c r="AJ1135">
        <v>10.6523</v>
      </c>
      <c r="AK1135">
        <v>2.89832</v>
      </c>
      <c r="AL1135">
        <v>1424.88</v>
      </c>
      <c r="AM1135">
        <v>99.5994</v>
      </c>
      <c r="AN1135">
        <v>0.0239952</v>
      </c>
      <c r="AO1135">
        <v>10.0227</v>
      </c>
      <c r="AP1135">
        <v>999.9</v>
      </c>
      <c r="AQ1135">
        <v>999.9</v>
      </c>
      <c r="AR1135">
        <v>10012.5</v>
      </c>
      <c r="AS1135">
        <v>0</v>
      </c>
      <c r="AT1135">
        <v>384.796</v>
      </c>
      <c r="AU1135">
        <v>0</v>
      </c>
      <c r="AV1135" t="s">
        <v>204</v>
      </c>
      <c r="AW1135">
        <v>0</v>
      </c>
      <c r="AX1135">
        <v>-1.442</v>
      </c>
      <c r="AY1135">
        <v>-0.036</v>
      </c>
      <c r="AZ1135">
        <v>0</v>
      </c>
      <c r="BA1135">
        <v>0</v>
      </c>
      <c r="BB1135">
        <v>0</v>
      </c>
      <c r="BC1135">
        <v>0</v>
      </c>
      <c r="BD1135">
        <v>401.703557377049</v>
      </c>
      <c r="BE1135">
        <v>0.495672143992089</v>
      </c>
      <c r="BF1135">
        <v>0.148076965431765</v>
      </c>
      <c r="BG1135">
        <v>-1</v>
      </c>
      <c r="BH1135">
        <v>0</v>
      </c>
      <c r="BI1135">
        <v>0</v>
      </c>
      <c r="BJ1135" t="s">
        <v>205</v>
      </c>
      <c r="BK1135">
        <v>1.88467</v>
      </c>
      <c r="BL1135">
        <v>1.8816</v>
      </c>
      <c r="BM1135">
        <v>1.88309</v>
      </c>
      <c r="BN1135">
        <v>1.88186</v>
      </c>
      <c r="BO1135">
        <v>1.88372</v>
      </c>
      <c r="BP1135">
        <v>1.88308</v>
      </c>
      <c r="BQ1135">
        <v>1.88477</v>
      </c>
      <c r="BR1135">
        <v>1.88228</v>
      </c>
      <c r="BS1135" t="s">
        <v>206</v>
      </c>
      <c r="BT1135" t="s">
        <v>17</v>
      </c>
      <c r="BU1135" t="s">
        <v>17</v>
      </c>
      <c r="BV1135" t="s">
        <v>17</v>
      </c>
      <c r="BW1135" t="s">
        <v>207</v>
      </c>
      <c r="BX1135" t="s">
        <v>208</v>
      </c>
      <c r="BY1135" t="s">
        <v>209</v>
      </c>
      <c r="BZ1135" t="s">
        <v>209</v>
      </c>
      <c r="CA1135" t="s">
        <v>209</v>
      </c>
      <c r="CB1135" t="s">
        <v>209</v>
      </c>
      <c r="CC1135">
        <v>5</v>
      </c>
      <c r="CD1135">
        <v>0</v>
      </c>
      <c r="CE1135">
        <v>0</v>
      </c>
      <c r="CF1135">
        <v>0</v>
      </c>
      <c r="CG1135">
        <v>0</v>
      </c>
      <c r="CH1135">
        <v>2</v>
      </c>
      <c r="CI1135">
        <v>1331.03</v>
      </c>
      <c r="CJ1135">
        <v>0.144279</v>
      </c>
      <c r="CK1135">
        <v>9.56455</v>
      </c>
      <c r="CL1135">
        <v>10.7268</v>
      </c>
      <c r="CM1135">
        <v>30.0014</v>
      </c>
      <c r="CN1135">
        <v>10.3689</v>
      </c>
      <c r="CO1135">
        <v>10.7194</v>
      </c>
      <c r="CP1135">
        <v>-1</v>
      </c>
      <c r="CQ1135">
        <v>0</v>
      </c>
      <c r="CR1135">
        <v>100</v>
      </c>
      <c r="CS1135">
        <v>-999.9</v>
      </c>
      <c r="CT1135">
        <v>400</v>
      </c>
      <c r="CU1135">
        <v>6.5415</v>
      </c>
      <c r="CV1135">
        <v>103.723</v>
      </c>
      <c r="CW1135">
        <v>103.241</v>
      </c>
    </row>
    <row r="1136" spans="1:101">
      <c r="A1136">
        <v>1122</v>
      </c>
      <c r="B1136">
        <v>1550671601.7</v>
      </c>
      <c r="C1136">
        <v>3628.40000009537</v>
      </c>
      <c r="D1136" t="s">
        <v>2467</v>
      </c>
      <c r="E1136" t="s">
        <v>2468</v>
      </c>
      <c r="F1136">
        <f>J1136+I1136+M1136*K1136</f>
        <v>0</v>
      </c>
      <c r="G1136">
        <f>(1000*AM1136)/(L1136*(AO1136+273.15))</f>
        <v>0</v>
      </c>
      <c r="H1136">
        <f>((G1136*F1136*(1-(AJ1136/1000)))/(100*K1136))*(BE1136/60)</f>
        <v>0</v>
      </c>
      <c r="I1136" t="s">
        <v>197</v>
      </c>
      <c r="J1136" t="s">
        <v>198</v>
      </c>
      <c r="K1136" t="s">
        <v>199</v>
      </c>
      <c r="L1136" t="s">
        <v>200</v>
      </c>
      <c r="M1136" t="s">
        <v>2120</v>
      </c>
      <c r="N1136" t="s">
        <v>2121</v>
      </c>
      <c r="O1136" t="s">
        <v>203</v>
      </c>
      <c r="P1136" t="s">
        <v>2362</v>
      </c>
      <c r="Q1136">
        <v>1550671601.7</v>
      </c>
      <c r="R1136">
        <f>AL1136*Y1136*(AJ1136-AK1136)/(100*AF1136*(1000-Y1136*AJ1136))</f>
        <v>0</v>
      </c>
      <c r="S1136">
        <f>AL1136*Y1136*(AI1136-AH1136*(1000-Y1136*AK1136)/(1000-Y1136*AJ1136))/(100*AF1136)</f>
        <v>0</v>
      </c>
      <c r="T1136">
        <f>(U1136/V1136*100)</f>
        <v>0</v>
      </c>
      <c r="U1136">
        <f>AJ1136*(AM1136+AN1136)/1000</f>
        <v>0</v>
      </c>
      <c r="V1136">
        <f>0.61365*exp(17.502*AO1136/(240.97+AO1136))</f>
        <v>0</v>
      </c>
      <c r="W1136">
        <v>114</v>
      </c>
      <c r="X1136">
        <v>8</v>
      </c>
      <c r="Y1136">
        <f>IF(W1136*$H$11&gt;=AA1136,1.0,(AA1136/(AA1136-W1136*$H$11)))</f>
        <v>0</v>
      </c>
      <c r="Z1136">
        <f>(Y1136-1)*100</f>
        <v>0</v>
      </c>
      <c r="AA1136">
        <f>MAX(0,($B$11+$C$11*AR1136)/(1+$D$11*AR1136)*AM1136/(AO1136+273)*$E$11)</f>
        <v>0</v>
      </c>
      <c r="AB1136">
        <f>$B$9*AS1136+$C$9*AT1136</f>
        <v>0</v>
      </c>
      <c r="AC1136">
        <f>AB1136*AD1136</f>
        <v>0</v>
      </c>
      <c r="AD1136">
        <f>($B$9*$D$7+$C$9*$D$7)/($B$9+$C$9)</f>
        <v>0</v>
      </c>
      <c r="AE1136">
        <f>($B$9*$K$7+$C$9*$K$7)/($B$9+$C$9)</f>
        <v>0</v>
      </c>
      <c r="AF1136">
        <v>10</v>
      </c>
      <c r="AG1136">
        <v>1550671601.7</v>
      </c>
      <c r="AH1136">
        <v>397.714</v>
      </c>
      <c r="AI1136">
        <v>398.912</v>
      </c>
      <c r="AJ1136">
        <v>10.6628</v>
      </c>
      <c r="AK1136">
        <v>2.89903</v>
      </c>
      <c r="AL1136">
        <v>1424.35</v>
      </c>
      <c r="AM1136">
        <v>99.5991</v>
      </c>
      <c r="AN1136">
        <v>0.0239066</v>
      </c>
      <c r="AO1136">
        <v>10.0345</v>
      </c>
      <c r="AP1136">
        <v>999.9</v>
      </c>
      <c r="AQ1136">
        <v>999.9</v>
      </c>
      <c r="AR1136">
        <v>10016.2</v>
      </c>
      <c r="AS1136">
        <v>0</v>
      </c>
      <c r="AT1136">
        <v>361.771</v>
      </c>
      <c r="AU1136">
        <v>0</v>
      </c>
      <c r="AV1136" t="s">
        <v>204</v>
      </c>
      <c r="AW1136">
        <v>0</v>
      </c>
      <c r="AX1136">
        <v>-1.442</v>
      </c>
      <c r="AY1136">
        <v>-0.036</v>
      </c>
      <c r="AZ1136">
        <v>0</v>
      </c>
      <c r="BA1136">
        <v>0</v>
      </c>
      <c r="BB1136">
        <v>0</v>
      </c>
      <c r="BC1136">
        <v>0</v>
      </c>
      <c r="BD1136">
        <v>401.718352459016</v>
      </c>
      <c r="BE1136">
        <v>0.502598087809364</v>
      </c>
      <c r="BF1136">
        <v>0.149845544638642</v>
      </c>
      <c r="BG1136">
        <v>-1</v>
      </c>
      <c r="BH1136">
        <v>0</v>
      </c>
      <c r="BI1136">
        <v>0</v>
      </c>
      <c r="BJ1136" t="s">
        <v>205</v>
      </c>
      <c r="BK1136">
        <v>1.88468</v>
      </c>
      <c r="BL1136">
        <v>1.88159</v>
      </c>
      <c r="BM1136">
        <v>1.88311</v>
      </c>
      <c r="BN1136">
        <v>1.88186</v>
      </c>
      <c r="BO1136">
        <v>1.88372</v>
      </c>
      <c r="BP1136">
        <v>1.88308</v>
      </c>
      <c r="BQ1136">
        <v>1.88477</v>
      </c>
      <c r="BR1136">
        <v>1.88228</v>
      </c>
      <c r="BS1136" t="s">
        <v>206</v>
      </c>
      <c r="BT1136" t="s">
        <v>17</v>
      </c>
      <c r="BU1136" t="s">
        <v>17</v>
      </c>
      <c r="BV1136" t="s">
        <v>17</v>
      </c>
      <c r="BW1136" t="s">
        <v>207</v>
      </c>
      <c r="BX1136" t="s">
        <v>208</v>
      </c>
      <c r="BY1136" t="s">
        <v>209</v>
      </c>
      <c r="BZ1136" t="s">
        <v>209</v>
      </c>
      <c r="CA1136" t="s">
        <v>209</v>
      </c>
      <c r="CB1136" t="s">
        <v>209</v>
      </c>
      <c r="CC1136">
        <v>5</v>
      </c>
      <c r="CD1136">
        <v>0</v>
      </c>
      <c r="CE1136">
        <v>0</v>
      </c>
      <c r="CF1136">
        <v>0</v>
      </c>
      <c r="CG1136">
        <v>0</v>
      </c>
      <c r="CH1136">
        <v>2</v>
      </c>
      <c r="CI1136">
        <v>1336.26</v>
      </c>
      <c r="CJ1136">
        <v>0.144279</v>
      </c>
      <c r="CK1136">
        <v>9.57222</v>
      </c>
      <c r="CL1136">
        <v>10.7344</v>
      </c>
      <c r="CM1136">
        <v>30.0015</v>
      </c>
      <c r="CN1136">
        <v>10.3757</v>
      </c>
      <c r="CO1136">
        <v>10.7274</v>
      </c>
      <c r="CP1136">
        <v>-1</v>
      </c>
      <c r="CQ1136">
        <v>0</v>
      </c>
      <c r="CR1136">
        <v>100</v>
      </c>
      <c r="CS1136">
        <v>-999.9</v>
      </c>
      <c r="CT1136">
        <v>400</v>
      </c>
      <c r="CU1136">
        <v>6.45998</v>
      </c>
      <c r="CV1136">
        <v>103.721</v>
      </c>
      <c r="CW1136">
        <v>103.24</v>
      </c>
    </row>
    <row r="1137" spans="1:101">
      <c r="A1137">
        <v>1123</v>
      </c>
      <c r="B1137">
        <v>1550671603.7</v>
      </c>
      <c r="C1137">
        <v>3630.40000009537</v>
      </c>
      <c r="D1137" t="s">
        <v>2469</v>
      </c>
      <c r="E1137" t="s">
        <v>2470</v>
      </c>
      <c r="F1137">
        <f>J1137+I1137+M1137*K1137</f>
        <v>0</v>
      </c>
      <c r="G1137">
        <f>(1000*AM1137)/(L1137*(AO1137+273.15))</f>
        <v>0</v>
      </c>
      <c r="H1137">
        <f>((G1137*F1137*(1-(AJ1137/1000)))/(100*K1137))*(BE1137/60)</f>
        <v>0</v>
      </c>
      <c r="I1137" t="s">
        <v>197</v>
      </c>
      <c r="J1137" t="s">
        <v>198</v>
      </c>
      <c r="K1137" t="s">
        <v>199</v>
      </c>
      <c r="L1137" t="s">
        <v>200</v>
      </c>
      <c r="M1137" t="s">
        <v>2120</v>
      </c>
      <c r="N1137" t="s">
        <v>2121</v>
      </c>
      <c r="O1137" t="s">
        <v>203</v>
      </c>
      <c r="P1137" t="s">
        <v>2362</v>
      </c>
      <c r="Q1137">
        <v>1550671603.7</v>
      </c>
      <c r="R1137">
        <f>AL1137*Y1137*(AJ1137-AK1137)/(100*AF1137*(1000-Y1137*AJ1137))</f>
        <v>0</v>
      </c>
      <c r="S1137">
        <f>AL1137*Y1137*(AI1137-AH1137*(1000-Y1137*AK1137)/(1000-Y1137*AJ1137))/(100*AF1137)</f>
        <v>0</v>
      </c>
      <c r="T1137">
        <f>(U1137/V1137*100)</f>
        <v>0</v>
      </c>
      <c r="U1137">
        <f>AJ1137*(AM1137+AN1137)/1000</f>
        <v>0</v>
      </c>
      <c r="V1137">
        <f>0.61365*exp(17.502*AO1137/(240.97+AO1137))</f>
        <v>0</v>
      </c>
      <c r="W1137">
        <v>126</v>
      </c>
      <c r="X1137">
        <v>9</v>
      </c>
      <c r="Y1137">
        <f>IF(W1137*$H$11&gt;=AA1137,1.0,(AA1137/(AA1137-W1137*$H$11)))</f>
        <v>0</v>
      </c>
      <c r="Z1137">
        <f>(Y1137-1)*100</f>
        <v>0</v>
      </c>
      <c r="AA1137">
        <f>MAX(0,($B$11+$C$11*AR1137)/(1+$D$11*AR1137)*AM1137/(AO1137+273)*$E$11)</f>
        <v>0</v>
      </c>
      <c r="AB1137">
        <f>$B$9*AS1137+$C$9*AT1137</f>
        <v>0</v>
      </c>
      <c r="AC1137">
        <f>AB1137*AD1137</f>
        <v>0</v>
      </c>
      <c r="AD1137">
        <f>($B$9*$D$7+$C$9*$D$7)/($B$9+$C$9)</f>
        <v>0</v>
      </c>
      <c r="AE1137">
        <f>($B$9*$K$7+$C$9*$K$7)/($B$9+$C$9)</f>
        <v>0</v>
      </c>
      <c r="AF1137">
        <v>10</v>
      </c>
      <c r="AG1137">
        <v>1550671603.7</v>
      </c>
      <c r="AH1137">
        <v>397.718</v>
      </c>
      <c r="AI1137">
        <v>398.924</v>
      </c>
      <c r="AJ1137">
        <v>10.6713</v>
      </c>
      <c r="AK1137">
        <v>2.89887</v>
      </c>
      <c r="AL1137">
        <v>1423.96</v>
      </c>
      <c r="AM1137">
        <v>99.5984</v>
      </c>
      <c r="AN1137">
        <v>0.0239248</v>
      </c>
      <c r="AO1137">
        <v>10.032</v>
      </c>
      <c r="AP1137">
        <v>999.9</v>
      </c>
      <c r="AQ1137">
        <v>999.9</v>
      </c>
      <c r="AR1137">
        <v>9986.88</v>
      </c>
      <c r="AS1137">
        <v>0</v>
      </c>
      <c r="AT1137">
        <v>323.933</v>
      </c>
      <c r="AU1137">
        <v>0</v>
      </c>
      <c r="AV1137" t="s">
        <v>204</v>
      </c>
      <c r="AW1137">
        <v>0</v>
      </c>
      <c r="AX1137">
        <v>-1.442</v>
      </c>
      <c r="AY1137">
        <v>-0.036</v>
      </c>
      <c r="AZ1137">
        <v>0</v>
      </c>
      <c r="BA1137">
        <v>0</v>
      </c>
      <c r="BB1137">
        <v>0</v>
      </c>
      <c r="BC1137">
        <v>0</v>
      </c>
      <c r="BD1137">
        <v>401.733893442623</v>
      </c>
      <c r="BE1137">
        <v>0.516804857667579</v>
      </c>
      <c r="BF1137">
        <v>0.153606630202757</v>
      </c>
      <c r="BG1137">
        <v>-1</v>
      </c>
      <c r="BH1137">
        <v>0</v>
      </c>
      <c r="BI1137">
        <v>0</v>
      </c>
      <c r="BJ1137" t="s">
        <v>205</v>
      </c>
      <c r="BK1137">
        <v>1.8847</v>
      </c>
      <c r="BL1137">
        <v>1.88161</v>
      </c>
      <c r="BM1137">
        <v>1.88311</v>
      </c>
      <c r="BN1137">
        <v>1.88186</v>
      </c>
      <c r="BO1137">
        <v>1.88372</v>
      </c>
      <c r="BP1137">
        <v>1.88309</v>
      </c>
      <c r="BQ1137">
        <v>1.88477</v>
      </c>
      <c r="BR1137">
        <v>1.88229</v>
      </c>
      <c r="BS1137" t="s">
        <v>206</v>
      </c>
      <c r="BT1137" t="s">
        <v>17</v>
      </c>
      <c r="BU1137" t="s">
        <v>17</v>
      </c>
      <c r="BV1137" t="s">
        <v>17</v>
      </c>
      <c r="BW1137" t="s">
        <v>207</v>
      </c>
      <c r="BX1137" t="s">
        <v>208</v>
      </c>
      <c r="BY1137" t="s">
        <v>209</v>
      </c>
      <c r="BZ1137" t="s">
        <v>209</v>
      </c>
      <c r="CA1137" t="s">
        <v>209</v>
      </c>
      <c r="CB1137" t="s">
        <v>209</v>
      </c>
      <c r="CC1137">
        <v>5</v>
      </c>
      <c r="CD1137">
        <v>0</v>
      </c>
      <c r="CE1137">
        <v>0</v>
      </c>
      <c r="CF1137">
        <v>0</v>
      </c>
      <c r="CG1137">
        <v>0</v>
      </c>
      <c r="CH1137">
        <v>2</v>
      </c>
      <c r="CI1137">
        <v>1326.67</v>
      </c>
      <c r="CJ1137">
        <v>0.144279</v>
      </c>
      <c r="CK1137">
        <v>9.57984</v>
      </c>
      <c r="CL1137">
        <v>10.7421</v>
      </c>
      <c r="CM1137">
        <v>30.0015</v>
      </c>
      <c r="CN1137">
        <v>10.3827</v>
      </c>
      <c r="CO1137">
        <v>10.7354</v>
      </c>
      <c r="CP1137">
        <v>-1</v>
      </c>
      <c r="CQ1137">
        <v>0</v>
      </c>
      <c r="CR1137">
        <v>99.6281</v>
      </c>
      <c r="CS1137">
        <v>-999.9</v>
      </c>
      <c r="CT1137">
        <v>400</v>
      </c>
      <c r="CU1137">
        <v>6.3755</v>
      </c>
      <c r="CV1137">
        <v>103.719</v>
      </c>
      <c r="CW1137">
        <v>103.238</v>
      </c>
    </row>
    <row r="1138" spans="1:101">
      <c r="A1138">
        <v>1124</v>
      </c>
      <c r="B1138">
        <v>1550671605.7</v>
      </c>
      <c r="C1138">
        <v>3632.40000009537</v>
      </c>
      <c r="D1138" t="s">
        <v>2471</v>
      </c>
      <c r="E1138" t="s">
        <v>2472</v>
      </c>
      <c r="F1138">
        <f>J1138+I1138+M1138*K1138</f>
        <v>0</v>
      </c>
      <c r="G1138">
        <f>(1000*AM1138)/(L1138*(AO1138+273.15))</f>
        <v>0</v>
      </c>
      <c r="H1138">
        <f>((G1138*F1138*(1-(AJ1138/1000)))/(100*K1138))*(BE1138/60)</f>
        <v>0</v>
      </c>
      <c r="I1138" t="s">
        <v>197</v>
      </c>
      <c r="J1138" t="s">
        <v>198</v>
      </c>
      <c r="K1138" t="s">
        <v>199</v>
      </c>
      <c r="L1138" t="s">
        <v>200</v>
      </c>
      <c r="M1138" t="s">
        <v>2120</v>
      </c>
      <c r="N1138" t="s">
        <v>2121</v>
      </c>
      <c r="O1138" t="s">
        <v>203</v>
      </c>
      <c r="P1138" t="s">
        <v>2362</v>
      </c>
      <c r="Q1138">
        <v>1550671605.7</v>
      </c>
      <c r="R1138">
        <f>AL1138*Y1138*(AJ1138-AK1138)/(100*AF1138*(1000-Y1138*AJ1138))</f>
        <v>0</v>
      </c>
      <c r="S1138">
        <f>AL1138*Y1138*(AI1138-AH1138*(1000-Y1138*AK1138)/(1000-Y1138*AJ1138))/(100*AF1138)</f>
        <v>0</v>
      </c>
      <c r="T1138">
        <f>(U1138/V1138*100)</f>
        <v>0</v>
      </c>
      <c r="U1138">
        <f>AJ1138*(AM1138+AN1138)/1000</f>
        <v>0</v>
      </c>
      <c r="V1138">
        <f>0.61365*exp(17.502*AO1138/(240.97+AO1138))</f>
        <v>0</v>
      </c>
      <c r="W1138">
        <v>133</v>
      </c>
      <c r="X1138">
        <v>9</v>
      </c>
      <c r="Y1138">
        <f>IF(W1138*$H$11&gt;=AA1138,1.0,(AA1138/(AA1138-W1138*$H$11)))</f>
        <v>0</v>
      </c>
      <c r="Z1138">
        <f>(Y1138-1)*100</f>
        <v>0</v>
      </c>
      <c r="AA1138">
        <f>MAX(0,($B$11+$C$11*AR1138)/(1+$D$11*AR1138)*AM1138/(AO1138+273)*$E$11)</f>
        <v>0</v>
      </c>
      <c r="AB1138">
        <f>$B$9*AS1138+$C$9*AT1138</f>
        <v>0</v>
      </c>
      <c r="AC1138">
        <f>AB1138*AD1138</f>
        <v>0</v>
      </c>
      <c r="AD1138">
        <f>($B$9*$D$7+$C$9*$D$7)/($B$9+$C$9)</f>
        <v>0</v>
      </c>
      <c r="AE1138">
        <f>($B$9*$K$7+$C$9*$K$7)/($B$9+$C$9)</f>
        <v>0</v>
      </c>
      <c r="AF1138">
        <v>10</v>
      </c>
      <c r="AG1138">
        <v>1550671605.7</v>
      </c>
      <c r="AH1138">
        <v>397.725</v>
      </c>
      <c r="AI1138">
        <v>398.889</v>
      </c>
      <c r="AJ1138">
        <v>10.6796</v>
      </c>
      <c r="AK1138">
        <v>2.89913</v>
      </c>
      <c r="AL1138">
        <v>1424.05</v>
      </c>
      <c r="AM1138">
        <v>99.5985</v>
      </c>
      <c r="AN1138">
        <v>0.0240118</v>
      </c>
      <c r="AO1138">
        <v>10.0305</v>
      </c>
      <c r="AP1138">
        <v>999.9</v>
      </c>
      <c r="AQ1138">
        <v>999.9</v>
      </c>
      <c r="AR1138">
        <v>9995.62</v>
      </c>
      <c r="AS1138">
        <v>0</v>
      </c>
      <c r="AT1138">
        <v>294.063</v>
      </c>
      <c r="AU1138">
        <v>0</v>
      </c>
      <c r="AV1138" t="s">
        <v>204</v>
      </c>
      <c r="AW1138">
        <v>0</v>
      </c>
      <c r="AX1138">
        <v>-1.442</v>
      </c>
      <c r="AY1138">
        <v>-0.036</v>
      </c>
      <c r="AZ1138">
        <v>0</v>
      </c>
      <c r="BA1138">
        <v>0</v>
      </c>
      <c r="BB1138">
        <v>0</v>
      </c>
      <c r="BC1138">
        <v>0</v>
      </c>
      <c r="BD1138">
        <v>401.750098360656</v>
      </c>
      <c r="BE1138">
        <v>0.526839823080678</v>
      </c>
      <c r="BF1138">
        <v>0.156311763390865</v>
      </c>
      <c r="BG1138">
        <v>-1</v>
      </c>
      <c r="BH1138">
        <v>0</v>
      </c>
      <c r="BI1138">
        <v>0</v>
      </c>
      <c r="BJ1138" t="s">
        <v>205</v>
      </c>
      <c r="BK1138">
        <v>1.88472</v>
      </c>
      <c r="BL1138">
        <v>1.8816</v>
      </c>
      <c r="BM1138">
        <v>1.88309</v>
      </c>
      <c r="BN1138">
        <v>1.88187</v>
      </c>
      <c r="BO1138">
        <v>1.88373</v>
      </c>
      <c r="BP1138">
        <v>1.88309</v>
      </c>
      <c r="BQ1138">
        <v>1.88477</v>
      </c>
      <c r="BR1138">
        <v>1.88228</v>
      </c>
      <c r="BS1138" t="s">
        <v>206</v>
      </c>
      <c r="BT1138" t="s">
        <v>17</v>
      </c>
      <c r="BU1138" t="s">
        <v>17</v>
      </c>
      <c r="BV1138" t="s">
        <v>17</v>
      </c>
      <c r="BW1138" t="s">
        <v>207</v>
      </c>
      <c r="BX1138" t="s">
        <v>208</v>
      </c>
      <c r="BY1138" t="s">
        <v>209</v>
      </c>
      <c r="BZ1138" t="s">
        <v>209</v>
      </c>
      <c r="CA1138" t="s">
        <v>209</v>
      </c>
      <c r="CB1138" t="s">
        <v>209</v>
      </c>
      <c r="CC1138">
        <v>5</v>
      </c>
      <c r="CD1138">
        <v>0</v>
      </c>
      <c r="CE1138">
        <v>0</v>
      </c>
      <c r="CF1138">
        <v>0</v>
      </c>
      <c r="CG1138">
        <v>0</v>
      </c>
      <c r="CH1138">
        <v>2</v>
      </c>
      <c r="CI1138">
        <v>1322.04</v>
      </c>
      <c r="CJ1138">
        <v>0.144279</v>
      </c>
      <c r="CK1138">
        <v>9.58668</v>
      </c>
      <c r="CL1138">
        <v>10.7499</v>
      </c>
      <c r="CM1138">
        <v>30.0015</v>
      </c>
      <c r="CN1138">
        <v>10.3893</v>
      </c>
      <c r="CO1138">
        <v>10.7433</v>
      </c>
      <c r="CP1138">
        <v>-1</v>
      </c>
      <c r="CQ1138">
        <v>0</v>
      </c>
      <c r="CR1138">
        <v>99.6281</v>
      </c>
      <c r="CS1138">
        <v>-999.9</v>
      </c>
      <c r="CT1138">
        <v>400</v>
      </c>
      <c r="CU1138">
        <v>6.29161</v>
      </c>
      <c r="CV1138">
        <v>103.717</v>
      </c>
      <c r="CW1138">
        <v>103.237</v>
      </c>
    </row>
    <row r="1139" spans="1:101">
      <c r="A1139">
        <v>1125</v>
      </c>
      <c r="B1139">
        <v>1550671607.7</v>
      </c>
      <c r="C1139">
        <v>3634.40000009537</v>
      </c>
      <c r="D1139" t="s">
        <v>2473</v>
      </c>
      <c r="E1139" t="s">
        <v>2474</v>
      </c>
      <c r="F1139">
        <f>J1139+I1139+M1139*K1139</f>
        <v>0</v>
      </c>
      <c r="G1139">
        <f>(1000*AM1139)/(L1139*(AO1139+273.15))</f>
        <v>0</v>
      </c>
      <c r="H1139">
        <f>((G1139*F1139*(1-(AJ1139/1000)))/(100*K1139))*(BE1139/60)</f>
        <v>0</v>
      </c>
      <c r="I1139" t="s">
        <v>197</v>
      </c>
      <c r="J1139" t="s">
        <v>198</v>
      </c>
      <c r="K1139" t="s">
        <v>199</v>
      </c>
      <c r="L1139" t="s">
        <v>200</v>
      </c>
      <c r="M1139" t="s">
        <v>2120</v>
      </c>
      <c r="N1139" t="s">
        <v>2121</v>
      </c>
      <c r="O1139" t="s">
        <v>203</v>
      </c>
      <c r="P1139" t="s">
        <v>2362</v>
      </c>
      <c r="Q1139">
        <v>1550671607.7</v>
      </c>
      <c r="R1139">
        <f>AL1139*Y1139*(AJ1139-AK1139)/(100*AF1139*(1000-Y1139*AJ1139))</f>
        <v>0</v>
      </c>
      <c r="S1139">
        <f>AL1139*Y1139*(AI1139-AH1139*(1000-Y1139*AK1139)/(1000-Y1139*AJ1139))/(100*AF1139)</f>
        <v>0</v>
      </c>
      <c r="T1139">
        <f>(U1139/V1139*100)</f>
        <v>0</v>
      </c>
      <c r="U1139">
        <f>AJ1139*(AM1139+AN1139)/1000</f>
        <v>0</v>
      </c>
      <c r="V1139">
        <f>0.61365*exp(17.502*AO1139/(240.97+AO1139))</f>
        <v>0</v>
      </c>
      <c r="W1139">
        <v>124</v>
      </c>
      <c r="X1139">
        <v>9</v>
      </c>
      <c r="Y1139">
        <f>IF(W1139*$H$11&gt;=AA1139,1.0,(AA1139/(AA1139-W1139*$H$11)))</f>
        <v>0</v>
      </c>
      <c r="Z1139">
        <f>(Y1139-1)*100</f>
        <v>0</v>
      </c>
      <c r="AA1139">
        <f>MAX(0,($B$11+$C$11*AR1139)/(1+$D$11*AR1139)*AM1139/(AO1139+273)*$E$11)</f>
        <v>0</v>
      </c>
      <c r="AB1139">
        <f>$B$9*AS1139+$C$9*AT1139</f>
        <v>0</v>
      </c>
      <c r="AC1139">
        <f>AB1139*AD1139</f>
        <v>0</v>
      </c>
      <c r="AD1139">
        <f>($B$9*$D$7+$C$9*$D$7)/($B$9+$C$9)</f>
        <v>0</v>
      </c>
      <c r="AE1139">
        <f>($B$9*$K$7+$C$9*$K$7)/($B$9+$C$9)</f>
        <v>0</v>
      </c>
      <c r="AF1139">
        <v>10</v>
      </c>
      <c r="AG1139">
        <v>1550671607.7</v>
      </c>
      <c r="AH1139">
        <v>397.728</v>
      </c>
      <c r="AI1139">
        <v>398.888</v>
      </c>
      <c r="AJ1139">
        <v>10.6888</v>
      </c>
      <c r="AK1139">
        <v>2.89983</v>
      </c>
      <c r="AL1139">
        <v>1424.34</v>
      </c>
      <c r="AM1139">
        <v>99.5988</v>
      </c>
      <c r="AN1139">
        <v>0.0240621</v>
      </c>
      <c r="AO1139">
        <v>10.0399</v>
      </c>
      <c r="AP1139">
        <v>999.9</v>
      </c>
      <c r="AQ1139">
        <v>999.9</v>
      </c>
      <c r="AR1139">
        <v>10023.8</v>
      </c>
      <c r="AS1139">
        <v>0</v>
      </c>
      <c r="AT1139">
        <v>286.835</v>
      </c>
      <c r="AU1139">
        <v>0</v>
      </c>
      <c r="AV1139" t="s">
        <v>204</v>
      </c>
      <c r="AW1139">
        <v>0</v>
      </c>
      <c r="AX1139">
        <v>-1.442</v>
      </c>
      <c r="AY1139">
        <v>-0.036</v>
      </c>
      <c r="AZ1139">
        <v>0</v>
      </c>
      <c r="BA1139">
        <v>0</v>
      </c>
      <c r="BB1139">
        <v>0</v>
      </c>
      <c r="BC1139">
        <v>0</v>
      </c>
      <c r="BD1139">
        <v>401.765983606557</v>
      </c>
      <c r="BE1139">
        <v>0.530488703752089</v>
      </c>
      <c r="BF1139">
        <v>0.157274375660665</v>
      </c>
      <c r="BG1139">
        <v>-1</v>
      </c>
      <c r="BH1139">
        <v>0</v>
      </c>
      <c r="BI1139">
        <v>0</v>
      </c>
      <c r="BJ1139" t="s">
        <v>205</v>
      </c>
      <c r="BK1139">
        <v>1.88472</v>
      </c>
      <c r="BL1139">
        <v>1.88159</v>
      </c>
      <c r="BM1139">
        <v>1.8831</v>
      </c>
      <c r="BN1139">
        <v>1.88187</v>
      </c>
      <c r="BO1139">
        <v>1.88374</v>
      </c>
      <c r="BP1139">
        <v>1.88309</v>
      </c>
      <c r="BQ1139">
        <v>1.88477</v>
      </c>
      <c r="BR1139">
        <v>1.88229</v>
      </c>
      <c r="BS1139" t="s">
        <v>206</v>
      </c>
      <c r="BT1139" t="s">
        <v>17</v>
      </c>
      <c r="BU1139" t="s">
        <v>17</v>
      </c>
      <c r="BV1139" t="s">
        <v>17</v>
      </c>
      <c r="BW1139" t="s">
        <v>207</v>
      </c>
      <c r="BX1139" t="s">
        <v>208</v>
      </c>
      <c r="BY1139" t="s">
        <v>209</v>
      </c>
      <c r="BZ1139" t="s">
        <v>209</v>
      </c>
      <c r="CA1139" t="s">
        <v>209</v>
      </c>
      <c r="CB1139" t="s">
        <v>209</v>
      </c>
      <c r="CC1139">
        <v>5</v>
      </c>
      <c r="CD1139">
        <v>0</v>
      </c>
      <c r="CE1139">
        <v>0</v>
      </c>
      <c r="CF1139">
        <v>0</v>
      </c>
      <c r="CG1139">
        <v>0</v>
      </c>
      <c r="CH1139">
        <v>2</v>
      </c>
      <c r="CI1139">
        <v>1328.27</v>
      </c>
      <c r="CJ1139">
        <v>0.144279</v>
      </c>
      <c r="CK1139">
        <v>9.59338</v>
      </c>
      <c r="CL1139">
        <v>10.7579</v>
      </c>
      <c r="CM1139">
        <v>30.0015</v>
      </c>
      <c r="CN1139">
        <v>10.3958</v>
      </c>
      <c r="CO1139">
        <v>10.7516</v>
      </c>
      <c r="CP1139">
        <v>-1</v>
      </c>
      <c r="CQ1139">
        <v>0</v>
      </c>
      <c r="CR1139">
        <v>99.6281</v>
      </c>
      <c r="CS1139">
        <v>-999.9</v>
      </c>
      <c r="CT1139">
        <v>400</v>
      </c>
      <c r="CU1139">
        <v>6.20381</v>
      </c>
      <c r="CV1139">
        <v>103.715</v>
      </c>
      <c r="CW1139">
        <v>103.235</v>
      </c>
    </row>
    <row r="1140" spans="1:101">
      <c r="A1140">
        <v>1126</v>
      </c>
      <c r="B1140">
        <v>1550671609.7</v>
      </c>
      <c r="C1140">
        <v>3636.40000009537</v>
      </c>
      <c r="D1140" t="s">
        <v>2475</v>
      </c>
      <c r="E1140" t="s">
        <v>2476</v>
      </c>
      <c r="F1140">
        <f>J1140+I1140+M1140*K1140</f>
        <v>0</v>
      </c>
      <c r="G1140">
        <f>(1000*AM1140)/(L1140*(AO1140+273.15))</f>
        <v>0</v>
      </c>
      <c r="H1140">
        <f>((G1140*F1140*(1-(AJ1140/1000)))/(100*K1140))*(BE1140/60)</f>
        <v>0</v>
      </c>
      <c r="I1140" t="s">
        <v>197</v>
      </c>
      <c r="J1140" t="s">
        <v>198</v>
      </c>
      <c r="K1140" t="s">
        <v>199</v>
      </c>
      <c r="L1140" t="s">
        <v>200</v>
      </c>
      <c r="M1140" t="s">
        <v>2120</v>
      </c>
      <c r="N1140" t="s">
        <v>2121</v>
      </c>
      <c r="O1140" t="s">
        <v>203</v>
      </c>
      <c r="P1140" t="s">
        <v>2362</v>
      </c>
      <c r="Q1140">
        <v>1550671609.7</v>
      </c>
      <c r="R1140">
        <f>AL1140*Y1140*(AJ1140-AK1140)/(100*AF1140*(1000-Y1140*AJ1140))</f>
        <v>0</v>
      </c>
      <c r="S1140">
        <f>AL1140*Y1140*(AI1140-AH1140*(1000-Y1140*AK1140)/(1000-Y1140*AJ1140))/(100*AF1140)</f>
        <v>0</v>
      </c>
      <c r="T1140">
        <f>(U1140/V1140*100)</f>
        <v>0</v>
      </c>
      <c r="U1140">
        <f>AJ1140*(AM1140+AN1140)/1000</f>
        <v>0</v>
      </c>
      <c r="V1140">
        <f>0.61365*exp(17.502*AO1140/(240.97+AO1140))</f>
        <v>0</v>
      </c>
      <c r="W1140">
        <v>118</v>
      </c>
      <c r="X1140">
        <v>8</v>
      </c>
      <c r="Y1140">
        <f>IF(W1140*$H$11&gt;=AA1140,1.0,(AA1140/(AA1140-W1140*$H$11)))</f>
        <v>0</v>
      </c>
      <c r="Z1140">
        <f>(Y1140-1)*100</f>
        <v>0</v>
      </c>
      <c r="AA1140">
        <f>MAX(0,($B$11+$C$11*AR1140)/(1+$D$11*AR1140)*AM1140/(AO1140+273)*$E$11)</f>
        <v>0</v>
      </c>
      <c r="AB1140">
        <f>$B$9*AS1140+$C$9*AT1140</f>
        <v>0</v>
      </c>
      <c r="AC1140">
        <f>AB1140*AD1140</f>
        <v>0</v>
      </c>
      <c r="AD1140">
        <f>($B$9*$D$7+$C$9*$D$7)/($B$9+$C$9)</f>
        <v>0</v>
      </c>
      <c r="AE1140">
        <f>($B$9*$K$7+$C$9*$K$7)/($B$9+$C$9)</f>
        <v>0</v>
      </c>
      <c r="AF1140">
        <v>10</v>
      </c>
      <c r="AG1140">
        <v>1550671609.7</v>
      </c>
      <c r="AH1140">
        <v>397.746</v>
      </c>
      <c r="AI1140">
        <v>398.866</v>
      </c>
      <c r="AJ1140">
        <v>10.6967</v>
      </c>
      <c r="AK1140">
        <v>2.90028</v>
      </c>
      <c r="AL1140">
        <v>1424.6</v>
      </c>
      <c r="AM1140">
        <v>99.5986</v>
      </c>
      <c r="AN1140">
        <v>0.0239725</v>
      </c>
      <c r="AO1140">
        <v>10.0549</v>
      </c>
      <c r="AP1140">
        <v>999.9</v>
      </c>
      <c r="AQ1140">
        <v>999.9</v>
      </c>
      <c r="AR1140">
        <v>9996.88</v>
      </c>
      <c r="AS1140">
        <v>0</v>
      </c>
      <c r="AT1140">
        <v>296.342</v>
      </c>
      <c r="AU1140">
        <v>0</v>
      </c>
      <c r="AV1140" t="s">
        <v>204</v>
      </c>
      <c r="AW1140">
        <v>0</v>
      </c>
      <c r="AX1140">
        <v>-1.442</v>
      </c>
      <c r="AY1140">
        <v>-0.036</v>
      </c>
      <c r="AZ1140">
        <v>0</v>
      </c>
      <c r="BA1140">
        <v>0</v>
      </c>
      <c r="BB1140">
        <v>0</v>
      </c>
      <c r="BC1140">
        <v>0</v>
      </c>
      <c r="BD1140">
        <v>401.781844262295</v>
      </c>
      <c r="BE1140">
        <v>0.532515385170193</v>
      </c>
      <c r="BF1140">
        <v>0.157806533373228</v>
      </c>
      <c r="BG1140">
        <v>-1</v>
      </c>
      <c r="BH1140">
        <v>0</v>
      </c>
      <c r="BI1140">
        <v>0</v>
      </c>
      <c r="BJ1140" t="s">
        <v>205</v>
      </c>
      <c r="BK1140">
        <v>1.88472</v>
      </c>
      <c r="BL1140">
        <v>1.8816</v>
      </c>
      <c r="BM1140">
        <v>1.88311</v>
      </c>
      <c r="BN1140">
        <v>1.88187</v>
      </c>
      <c r="BO1140">
        <v>1.88373</v>
      </c>
      <c r="BP1140">
        <v>1.88308</v>
      </c>
      <c r="BQ1140">
        <v>1.88477</v>
      </c>
      <c r="BR1140">
        <v>1.8823</v>
      </c>
      <c r="BS1140" t="s">
        <v>206</v>
      </c>
      <c r="BT1140" t="s">
        <v>17</v>
      </c>
      <c r="BU1140" t="s">
        <v>17</v>
      </c>
      <c r="BV1140" t="s">
        <v>17</v>
      </c>
      <c r="BW1140" t="s">
        <v>207</v>
      </c>
      <c r="BX1140" t="s">
        <v>208</v>
      </c>
      <c r="BY1140" t="s">
        <v>209</v>
      </c>
      <c r="BZ1140" t="s">
        <v>209</v>
      </c>
      <c r="CA1140" t="s">
        <v>209</v>
      </c>
      <c r="CB1140" t="s">
        <v>209</v>
      </c>
      <c r="CC1140">
        <v>5</v>
      </c>
      <c r="CD1140">
        <v>0</v>
      </c>
      <c r="CE1140">
        <v>0</v>
      </c>
      <c r="CF1140">
        <v>0</v>
      </c>
      <c r="CG1140">
        <v>0</v>
      </c>
      <c r="CH1140">
        <v>2</v>
      </c>
      <c r="CI1140">
        <v>1333.21</v>
      </c>
      <c r="CJ1140">
        <v>0.14428</v>
      </c>
      <c r="CK1140">
        <v>9.60086</v>
      </c>
      <c r="CL1140">
        <v>10.766</v>
      </c>
      <c r="CM1140">
        <v>30.0015</v>
      </c>
      <c r="CN1140">
        <v>10.4026</v>
      </c>
      <c r="CO1140">
        <v>10.7598</v>
      </c>
      <c r="CP1140">
        <v>-1</v>
      </c>
      <c r="CQ1140">
        <v>0</v>
      </c>
      <c r="CR1140">
        <v>99.6281</v>
      </c>
      <c r="CS1140">
        <v>-999.9</v>
      </c>
      <c r="CT1140">
        <v>400</v>
      </c>
      <c r="CU1140">
        <v>6.11787</v>
      </c>
      <c r="CV1140">
        <v>103.714</v>
      </c>
      <c r="CW1140">
        <v>103.233</v>
      </c>
    </row>
    <row r="1141" spans="1:101">
      <c r="A1141">
        <v>1127</v>
      </c>
      <c r="B1141">
        <v>1550671611.7</v>
      </c>
      <c r="C1141">
        <v>3638.40000009537</v>
      </c>
      <c r="D1141" t="s">
        <v>2477</v>
      </c>
      <c r="E1141" t="s">
        <v>2478</v>
      </c>
      <c r="F1141">
        <f>J1141+I1141+M1141*K1141</f>
        <v>0</v>
      </c>
      <c r="G1141">
        <f>(1000*AM1141)/(L1141*(AO1141+273.15))</f>
        <v>0</v>
      </c>
      <c r="H1141">
        <f>((G1141*F1141*(1-(AJ1141/1000)))/(100*K1141))*(BE1141/60)</f>
        <v>0</v>
      </c>
      <c r="I1141" t="s">
        <v>197</v>
      </c>
      <c r="J1141" t="s">
        <v>198</v>
      </c>
      <c r="K1141" t="s">
        <v>199</v>
      </c>
      <c r="L1141" t="s">
        <v>200</v>
      </c>
      <c r="M1141" t="s">
        <v>2120</v>
      </c>
      <c r="N1141" t="s">
        <v>2121</v>
      </c>
      <c r="O1141" t="s">
        <v>203</v>
      </c>
      <c r="P1141" t="s">
        <v>2362</v>
      </c>
      <c r="Q1141">
        <v>1550671611.7</v>
      </c>
      <c r="R1141">
        <f>AL1141*Y1141*(AJ1141-AK1141)/(100*AF1141*(1000-Y1141*AJ1141))</f>
        <v>0</v>
      </c>
      <c r="S1141">
        <f>AL1141*Y1141*(AI1141-AH1141*(1000-Y1141*AK1141)/(1000-Y1141*AJ1141))/(100*AF1141)</f>
        <v>0</v>
      </c>
      <c r="T1141">
        <f>(U1141/V1141*100)</f>
        <v>0</v>
      </c>
      <c r="U1141">
        <f>AJ1141*(AM1141+AN1141)/1000</f>
        <v>0</v>
      </c>
      <c r="V1141">
        <f>0.61365*exp(17.502*AO1141/(240.97+AO1141))</f>
        <v>0</v>
      </c>
      <c r="W1141">
        <v>129</v>
      </c>
      <c r="X1141">
        <v>9</v>
      </c>
      <c r="Y1141">
        <f>IF(W1141*$H$11&gt;=AA1141,1.0,(AA1141/(AA1141-W1141*$H$11)))</f>
        <v>0</v>
      </c>
      <c r="Z1141">
        <f>(Y1141-1)*100</f>
        <v>0</v>
      </c>
      <c r="AA1141">
        <f>MAX(0,($B$11+$C$11*AR1141)/(1+$D$11*AR1141)*AM1141/(AO1141+273)*$E$11)</f>
        <v>0</v>
      </c>
      <c r="AB1141">
        <f>$B$9*AS1141+$C$9*AT1141</f>
        <v>0</v>
      </c>
      <c r="AC1141">
        <f>AB1141*AD1141</f>
        <v>0</v>
      </c>
      <c r="AD1141">
        <f>($B$9*$D$7+$C$9*$D$7)/($B$9+$C$9)</f>
        <v>0</v>
      </c>
      <c r="AE1141">
        <f>($B$9*$K$7+$C$9*$K$7)/($B$9+$C$9)</f>
        <v>0</v>
      </c>
      <c r="AF1141">
        <v>10</v>
      </c>
      <c r="AG1141">
        <v>1550671611.7</v>
      </c>
      <c r="AH1141">
        <v>397.75</v>
      </c>
      <c r="AI1141">
        <v>398.882</v>
      </c>
      <c r="AJ1141">
        <v>10.7023</v>
      </c>
      <c r="AK1141">
        <v>2.90046</v>
      </c>
      <c r="AL1141">
        <v>1424.25</v>
      </c>
      <c r="AM1141">
        <v>99.5981</v>
      </c>
      <c r="AN1141">
        <v>0.0238876</v>
      </c>
      <c r="AO1141">
        <v>10.0638</v>
      </c>
      <c r="AP1141">
        <v>999.9</v>
      </c>
      <c r="AQ1141">
        <v>999.9</v>
      </c>
      <c r="AR1141">
        <v>9998.75</v>
      </c>
      <c r="AS1141">
        <v>0</v>
      </c>
      <c r="AT1141">
        <v>304.283</v>
      </c>
      <c r="AU1141">
        <v>0</v>
      </c>
      <c r="AV1141" t="s">
        <v>204</v>
      </c>
      <c r="AW1141">
        <v>0</v>
      </c>
      <c r="AX1141">
        <v>-1.442</v>
      </c>
      <c r="AY1141">
        <v>-0.036</v>
      </c>
      <c r="AZ1141">
        <v>0</v>
      </c>
      <c r="BA1141">
        <v>0</v>
      </c>
      <c r="BB1141">
        <v>0</v>
      </c>
      <c r="BC1141">
        <v>0</v>
      </c>
      <c r="BD1141">
        <v>401.798893442623</v>
      </c>
      <c r="BE1141">
        <v>0.533253520899519</v>
      </c>
      <c r="BF1141">
        <v>0.158008964643847</v>
      </c>
      <c r="BG1141">
        <v>-1</v>
      </c>
      <c r="BH1141">
        <v>0</v>
      </c>
      <c r="BI1141">
        <v>0</v>
      </c>
      <c r="BJ1141" t="s">
        <v>205</v>
      </c>
      <c r="BK1141">
        <v>1.8847</v>
      </c>
      <c r="BL1141">
        <v>1.88163</v>
      </c>
      <c r="BM1141">
        <v>1.88311</v>
      </c>
      <c r="BN1141">
        <v>1.88187</v>
      </c>
      <c r="BO1141">
        <v>1.88374</v>
      </c>
      <c r="BP1141">
        <v>1.88308</v>
      </c>
      <c r="BQ1141">
        <v>1.88477</v>
      </c>
      <c r="BR1141">
        <v>1.8823</v>
      </c>
      <c r="BS1141" t="s">
        <v>206</v>
      </c>
      <c r="BT1141" t="s">
        <v>17</v>
      </c>
      <c r="BU1141" t="s">
        <v>17</v>
      </c>
      <c r="BV1141" t="s">
        <v>17</v>
      </c>
      <c r="BW1141" t="s">
        <v>207</v>
      </c>
      <c r="BX1141" t="s">
        <v>208</v>
      </c>
      <c r="BY1141" t="s">
        <v>209</v>
      </c>
      <c r="BZ1141" t="s">
        <v>209</v>
      </c>
      <c r="CA1141" t="s">
        <v>209</v>
      </c>
      <c r="CB1141" t="s">
        <v>209</v>
      </c>
      <c r="CC1141">
        <v>5</v>
      </c>
      <c r="CD1141">
        <v>0</v>
      </c>
      <c r="CE1141">
        <v>0</v>
      </c>
      <c r="CF1141">
        <v>0</v>
      </c>
      <c r="CG1141">
        <v>0</v>
      </c>
      <c r="CH1141">
        <v>2</v>
      </c>
      <c r="CI1141">
        <v>1324.52</v>
      </c>
      <c r="CJ1141">
        <v>0.14428</v>
      </c>
      <c r="CK1141">
        <v>9.60844</v>
      </c>
      <c r="CL1141">
        <v>10.774</v>
      </c>
      <c r="CM1141">
        <v>30.0016</v>
      </c>
      <c r="CN1141">
        <v>10.4095</v>
      </c>
      <c r="CO1141">
        <v>10.7681</v>
      </c>
      <c r="CP1141">
        <v>-1</v>
      </c>
      <c r="CQ1141">
        <v>0</v>
      </c>
      <c r="CR1141">
        <v>99.6281</v>
      </c>
      <c r="CS1141">
        <v>-999.9</v>
      </c>
      <c r="CT1141">
        <v>400</v>
      </c>
      <c r="CU1141">
        <v>6.03435</v>
      </c>
      <c r="CV1141">
        <v>103.71</v>
      </c>
      <c r="CW1141">
        <v>103.231</v>
      </c>
    </row>
    <row r="1142" spans="1:101">
      <c r="A1142">
        <v>1128</v>
      </c>
      <c r="B1142">
        <v>1550671613.7</v>
      </c>
      <c r="C1142">
        <v>3640.40000009537</v>
      </c>
      <c r="D1142" t="s">
        <v>2479</v>
      </c>
      <c r="E1142" t="s">
        <v>2480</v>
      </c>
      <c r="F1142">
        <f>J1142+I1142+M1142*K1142</f>
        <v>0</v>
      </c>
      <c r="G1142">
        <f>(1000*AM1142)/(L1142*(AO1142+273.15))</f>
        <v>0</v>
      </c>
      <c r="H1142">
        <f>((G1142*F1142*(1-(AJ1142/1000)))/(100*K1142))*(BE1142/60)</f>
        <v>0</v>
      </c>
      <c r="I1142" t="s">
        <v>197</v>
      </c>
      <c r="J1142" t="s">
        <v>198</v>
      </c>
      <c r="K1142" t="s">
        <v>199</v>
      </c>
      <c r="L1142" t="s">
        <v>200</v>
      </c>
      <c r="M1142" t="s">
        <v>2120</v>
      </c>
      <c r="N1142" t="s">
        <v>2121</v>
      </c>
      <c r="O1142" t="s">
        <v>203</v>
      </c>
      <c r="P1142" t="s">
        <v>2362</v>
      </c>
      <c r="Q1142">
        <v>1550671613.7</v>
      </c>
      <c r="R1142">
        <f>AL1142*Y1142*(AJ1142-AK1142)/(100*AF1142*(1000-Y1142*AJ1142))</f>
        <v>0</v>
      </c>
      <c r="S1142">
        <f>AL1142*Y1142*(AI1142-AH1142*(1000-Y1142*AK1142)/(1000-Y1142*AJ1142))/(100*AF1142)</f>
        <v>0</v>
      </c>
      <c r="T1142">
        <f>(U1142/V1142*100)</f>
        <v>0</v>
      </c>
      <c r="U1142">
        <f>AJ1142*(AM1142+AN1142)/1000</f>
        <v>0</v>
      </c>
      <c r="V1142">
        <f>0.61365*exp(17.502*AO1142/(240.97+AO1142))</f>
        <v>0</v>
      </c>
      <c r="W1142">
        <v>141</v>
      </c>
      <c r="X1142">
        <v>10</v>
      </c>
      <c r="Y1142">
        <f>IF(W1142*$H$11&gt;=AA1142,1.0,(AA1142/(AA1142-W1142*$H$11)))</f>
        <v>0</v>
      </c>
      <c r="Z1142">
        <f>(Y1142-1)*100</f>
        <v>0</v>
      </c>
      <c r="AA1142">
        <f>MAX(0,($B$11+$C$11*AR1142)/(1+$D$11*AR1142)*AM1142/(AO1142+273)*$E$11)</f>
        <v>0</v>
      </c>
      <c r="AB1142">
        <f>$B$9*AS1142+$C$9*AT1142</f>
        <v>0</v>
      </c>
      <c r="AC1142">
        <f>AB1142*AD1142</f>
        <v>0</v>
      </c>
      <c r="AD1142">
        <f>($B$9*$D$7+$C$9*$D$7)/($B$9+$C$9)</f>
        <v>0</v>
      </c>
      <c r="AE1142">
        <f>($B$9*$K$7+$C$9*$K$7)/($B$9+$C$9)</f>
        <v>0</v>
      </c>
      <c r="AF1142">
        <v>10</v>
      </c>
      <c r="AG1142">
        <v>1550671613.7</v>
      </c>
      <c r="AH1142">
        <v>397.769</v>
      </c>
      <c r="AI1142">
        <v>398.929</v>
      </c>
      <c r="AJ1142">
        <v>10.7051</v>
      </c>
      <c r="AK1142">
        <v>2.90113</v>
      </c>
      <c r="AL1142">
        <v>1424.26</v>
      </c>
      <c r="AM1142">
        <v>99.5966</v>
      </c>
      <c r="AN1142">
        <v>0.0236564</v>
      </c>
      <c r="AO1142">
        <v>10.0647</v>
      </c>
      <c r="AP1142">
        <v>999.9</v>
      </c>
      <c r="AQ1142">
        <v>999.9</v>
      </c>
      <c r="AR1142">
        <v>10005</v>
      </c>
      <c r="AS1142">
        <v>0</v>
      </c>
      <c r="AT1142">
        <v>300.426</v>
      </c>
      <c r="AU1142">
        <v>0</v>
      </c>
      <c r="AV1142" t="s">
        <v>204</v>
      </c>
      <c r="AW1142">
        <v>0</v>
      </c>
      <c r="AX1142">
        <v>-1.442</v>
      </c>
      <c r="AY1142">
        <v>-0.036</v>
      </c>
      <c r="AZ1142">
        <v>0</v>
      </c>
      <c r="BA1142">
        <v>0</v>
      </c>
      <c r="BB1142">
        <v>0</v>
      </c>
      <c r="BC1142">
        <v>0</v>
      </c>
      <c r="BD1142">
        <v>401.815909836066</v>
      </c>
      <c r="BE1142">
        <v>0.527692766254243</v>
      </c>
      <c r="BF1142">
        <v>0.156454990337835</v>
      </c>
      <c r="BG1142">
        <v>-1</v>
      </c>
      <c r="BH1142">
        <v>0</v>
      </c>
      <c r="BI1142">
        <v>0</v>
      </c>
      <c r="BJ1142" t="s">
        <v>205</v>
      </c>
      <c r="BK1142">
        <v>1.88468</v>
      </c>
      <c r="BL1142">
        <v>1.88162</v>
      </c>
      <c r="BM1142">
        <v>1.88311</v>
      </c>
      <c r="BN1142">
        <v>1.88187</v>
      </c>
      <c r="BO1142">
        <v>1.88373</v>
      </c>
      <c r="BP1142">
        <v>1.88309</v>
      </c>
      <c r="BQ1142">
        <v>1.88477</v>
      </c>
      <c r="BR1142">
        <v>1.88226</v>
      </c>
      <c r="BS1142" t="s">
        <v>206</v>
      </c>
      <c r="BT1142" t="s">
        <v>17</v>
      </c>
      <c r="BU1142" t="s">
        <v>17</v>
      </c>
      <c r="BV1142" t="s">
        <v>17</v>
      </c>
      <c r="BW1142" t="s">
        <v>207</v>
      </c>
      <c r="BX1142" t="s">
        <v>208</v>
      </c>
      <c r="BY1142" t="s">
        <v>209</v>
      </c>
      <c r="BZ1142" t="s">
        <v>209</v>
      </c>
      <c r="CA1142" t="s">
        <v>209</v>
      </c>
      <c r="CB1142" t="s">
        <v>209</v>
      </c>
      <c r="CC1142">
        <v>5</v>
      </c>
      <c r="CD1142">
        <v>0</v>
      </c>
      <c r="CE1142">
        <v>0</v>
      </c>
      <c r="CF1142">
        <v>0</v>
      </c>
      <c r="CG1142">
        <v>0</v>
      </c>
      <c r="CH1142">
        <v>2</v>
      </c>
      <c r="CI1142">
        <v>1315.67</v>
      </c>
      <c r="CJ1142">
        <v>0.14428</v>
      </c>
      <c r="CK1142">
        <v>9.61586</v>
      </c>
      <c r="CL1142">
        <v>10.7821</v>
      </c>
      <c r="CM1142">
        <v>30.0015</v>
      </c>
      <c r="CN1142">
        <v>10.4164</v>
      </c>
      <c r="CO1142">
        <v>10.7766</v>
      </c>
      <c r="CP1142">
        <v>-1</v>
      </c>
      <c r="CQ1142">
        <v>0</v>
      </c>
      <c r="CR1142">
        <v>99.6281</v>
      </c>
      <c r="CS1142">
        <v>-999.9</v>
      </c>
      <c r="CT1142">
        <v>400</v>
      </c>
      <c r="CU1142">
        <v>5.9964</v>
      </c>
      <c r="CV1142">
        <v>103.707</v>
      </c>
      <c r="CW1142">
        <v>103.23</v>
      </c>
    </row>
    <row r="1143" spans="1:101">
      <c r="A1143">
        <v>1129</v>
      </c>
      <c r="B1143">
        <v>1550671700.7</v>
      </c>
      <c r="C1143">
        <v>3727.40000009537</v>
      </c>
      <c r="D1143" t="s">
        <v>2481</v>
      </c>
      <c r="E1143" t="s">
        <v>2482</v>
      </c>
      <c r="F1143">
        <f>J1143+I1143+M1143*K1143</f>
        <v>0</v>
      </c>
      <c r="G1143">
        <f>(1000*AM1143)/(L1143*(AO1143+273.15))</f>
        <v>0</v>
      </c>
      <c r="H1143">
        <f>((G1143*F1143*(1-(AJ1143/1000)))/(100*K1143))*(BE1143/60)</f>
        <v>0</v>
      </c>
      <c r="I1143" t="s">
        <v>197</v>
      </c>
      <c r="J1143" t="s">
        <v>198</v>
      </c>
      <c r="K1143" t="s">
        <v>199</v>
      </c>
      <c r="L1143" t="s">
        <v>200</v>
      </c>
      <c r="M1143" t="s">
        <v>2120</v>
      </c>
      <c r="N1143" t="s">
        <v>2121</v>
      </c>
      <c r="O1143" t="s">
        <v>203</v>
      </c>
      <c r="P1143" t="s">
        <v>1404</v>
      </c>
      <c r="Q1143">
        <v>1550671700.7</v>
      </c>
      <c r="R1143">
        <f>AL1143*Y1143*(AJ1143-AK1143)/(100*AF1143*(1000-Y1143*AJ1143))</f>
        <v>0</v>
      </c>
      <c r="S1143">
        <f>AL1143*Y1143*(AI1143-AH1143*(1000-Y1143*AK1143)/(1000-Y1143*AJ1143))/(100*AF1143)</f>
        <v>0</v>
      </c>
      <c r="T1143">
        <f>(U1143/V1143*100)</f>
        <v>0</v>
      </c>
      <c r="U1143">
        <f>AJ1143*(AM1143+AN1143)/1000</f>
        <v>0</v>
      </c>
      <c r="V1143">
        <f>0.61365*exp(17.502*AO1143/(240.97+AO1143))</f>
        <v>0</v>
      </c>
      <c r="W1143">
        <v>159</v>
      </c>
      <c r="X1143">
        <v>11</v>
      </c>
      <c r="Y1143">
        <f>IF(W1143*$H$11&gt;=AA1143,1.0,(AA1143/(AA1143-W1143*$H$11)))</f>
        <v>0</v>
      </c>
      <c r="Z1143">
        <f>(Y1143-1)*100</f>
        <v>0</v>
      </c>
      <c r="AA1143">
        <f>MAX(0,($B$11+$C$11*AR1143)/(1+$D$11*AR1143)*AM1143/(AO1143+273)*$E$11)</f>
        <v>0</v>
      </c>
      <c r="AB1143">
        <f>$B$9*AS1143+$C$9*AT1143</f>
        <v>0</v>
      </c>
      <c r="AC1143">
        <f>AB1143*AD1143</f>
        <v>0</v>
      </c>
      <c r="AD1143">
        <f>($B$9*$D$7+$C$9*$D$7)/($B$9+$C$9)</f>
        <v>0</v>
      </c>
      <c r="AE1143">
        <f>($B$9*$K$7+$C$9*$K$7)/($B$9+$C$9)</f>
        <v>0</v>
      </c>
      <c r="AF1143">
        <v>10</v>
      </c>
      <c r="AG1143">
        <v>1550671700.7</v>
      </c>
      <c r="AH1143">
        <v>397.689</v>
      </c>
      <c r="AI1143">
        <v>398.763</v>
      </c>
      <c r="AJ1143">
        <v>9.62301</v>
      </c>
      <c r="AK1143">
        <v>2.9218</v>
      </c>
      <c r="AL1143">
        <v>1424.69</v>
      </c>
      <c r="AM1143">
        <v>99.5957</v>
      </c>
      <c r="AN1143">
        <v>0.023398</v>
      </c>
      <c r="AO1143">
        <v>10.216</v>
      </c>
      <c r="AP1143">
        <v>999.9</v>
      </c>
      <c r="AQ1143">
        <v>999.9</v>
      </c>
      <c r="AR1143">
        <v>10000.6</v>
      </c>
      <c r="AS1143">
        <v>0</v>
      </c>
      <c r="AT1143">
        <v>111.629</v>
      </c>
      <c r="AU1143">
        <v>0</v>
      </c>
      <c r="AV1143" t="s">
        <v>204</v>
      </c>
      <c r="AW1143">
        <v>0</v>
      </c>
      <c r="AX1143">
        <v>-1.442</v>
      </c>
      <c r="AY1143">
        <v>-0.036</v>
      </c>
      <c r="AZ1143">
        <v>0</v>
      </c>
      <c r="BA1143">
        <v>0</v>
      </c>
      <c r="BB1143">
        <v>0</v>
      </c>
      <c r="BC1143">
        <v>0</v>
      </c>
      <c r="BD1143">
        <v>401.87431147541</v>
      </c>
      <c r="BE1143">
        <v>-0.330610768952449</v>
      </c>
      <c r="BF1143">
        <v>0.118177144191668</v>
      </c>
      <c r="BG1143">
        <v>-1</v>
      </c>
      <c r="BH1143">
        <v>0</v>
      </c>
      <c r="BI1143">
        <v>0</v>
      </c>
      <c r="BJ1143" t="s">
        <v>205</v>
      </c>
      <c r="BK1143">
        <v>1.8847</v>
      </c>
      <c r="BL1143">
        <v>1.88164</v>
      </c>
      <c r="BM1143">
        <v>1.88311</v>
      </c>
      <c r="BN1143">
        <v>1.88187</v>
      </c>
      <c r="BO1143">
        <v>1.88373</v>
      </c>
      <c r="BP1143">
        <v>1.88309</v>
      </c>
      <c r="BQ1143">
        <v>1.88477</v>
      </c>
      <c r="BR1143">
        <v>1.88229</v>
      </c>
      <c r="BS1143" t="s">
        <v>206</v>
      </c>
      <c r="BT1143" t="s">
        <v>17</v>
      </c>
      <c r="BU1143" t="s">
        <v>17</v>
      </c>
      <c r="BV1143" t="s">
        <v>17</v>
      </c>
      <c r="BW1143" t="s">
        <v>207</v>
      </c>
      <c r="BX1143" t="s">
        <v>208</v>
      </c>
      <c r="BY1143" t="s">
        <v>209</v>
      </c>
      <c r="BZ1143" t="s">
        <v>209</v>
      </c>
      <c r="CA1143" t="s">
        <v>209</v>
      </c>
      <c r="CB1143" t="s">
        <v>209</v>
      </c>
      <c r="CC1143">
        <v>5</v>
      </c>
      <c r="CD1143">
        <v>0</v>
      </c>
      <c r="CE1143">
        <v>0</v>
      </c>
      <c r="CF1143">
        <v>0</v>
      </c>
      <c r="CG1143">
        <v>0</v>
      </c>
      <c r="CH1143">
        <v>2</v>
      </c>
      <c r="CI1143">
        <v>1302.63</v>
      </c>
      <c r="CJ1143">
        <v>0.144281</v>
      </c>
      <c r="CK1143">
        <v>9.6581</v>
      </c>
      <c r="CL1143">
        <v>11.0744</v>
      </c>
      <c r="CM1143">
        <v>30.0004</v>
      </c>
      <c r="CN1143">
        <v>10.6486</v>
      </c>
      <c r="CO1143">
        <v>11.0428</v>
      </c>
      <c r="CP1143">
        <v>-1</v>
      </c>
      <c r="CQ1143">
        <v>0</v>
      </c>
      <c r="CR1143">
        <v>100</v>
      </c>
      <c r="CS1143">
        <v>-999.9</v>
      </c>
      <c r="CT1143">
        <v>400</v>
      </c>
      <c r="CU1143">
        <v>8.64443</v>
      </c>
      <c r="CV1143">
        <v>103.681</v>
      </c>
      <c r="CW1143">
        <v>103.203</v>
      </c>
    </row>
    <row r="1144" spans="1:101">
      <c r="A1144">
        <v>1130</v>
      </c>
      <c r="B1144">
        <v>1550671702.7</v>
      </c>
      <c r="C1144">
        <v>3729.40000009537</v>
      </c>
      <c r="D1144" t="s">
        <v>2483</v>
      </c>
      <c r="E1144" t="s">
        <v>2484</v>
      </c>
      <c r="F1144">
        <f>J1144+I1144+M1144*K1144</f>
        <v>0</v>
      </c>
      <c r="G1144">
        <f>(1000*AM1144)/(L1144*(AO1144+273.15))</f>
        <v>0</v>
      </c>
      <c r="H1144">
        <f>((G1144*F1144*(1-(AJ1144/1000)))/(100*K1144))*(BE1144/60)</f>
        <v>0</v>
      </c>
      <c r="I1144" t="s">
        <v>197</v>
      </c>
      <c r="J1144" t="s">
        <v>198</v>
      </c>
      <c r="K1144" t="s">
        <v>199</v>
      </c>
      <c r="L1144" t="s">
        <v>200</v>
      </c>
      <c r="M1144" t="s">
        <v>2120</v>
      </c>
      <c r="N1144" t="s">
        <v>2121</v>
      </c>
      <c r="O1144" t="s">
        <v>203</v>
      </c>
      <c r="P1144" t="s">
        <v>1404</v>
      </c>
      <c r="Q1144">
        <v>1550671702.7</v>
      </c>
      <c r="R1144">
        <f>AL1144*Y1144*(AJ1144-AK1144)/(100*AF1144*(1000-Y1144*AJ1144))</f>
        <v>0</v>
      </c>
      <c r="S1144">
        <f>AL1144*Y1144*(AI1144-AH1144*(1000-Y1144*AK1144)/(1000-Y1144*AJ1144))/(100*AF1144)</f>
        <v>0</v>
      </c>
      <c r="T1144">
        <f>(U1144/V1144*100)</f>
        <v>0</v>
      </c>
      <c r="U1144">
        <f>AJ1144*(AM1144+AN1144)/1000</f>
        <v>0</v>
      </c>
      <c r="V1144">
        <f>0.61365*exp(17.502*AO1144/(240.97+AO1144))</f>
        <v>0</v>
      </c>
      <c r="W1144">
        <v>138</v>
      </c>
      <c r="X1144">
        <v>10</v>
      </c>
      <c r="Y1144">
        <f>IF(W1144*$H$11&gt;=AA1144,1.0,(AA1144/(AA1144-W1144*$H$11)))</f>
        <v>0</v>
      </c>
      <c r="Z1144">
        <f>(Y1144-1)*100</f>
        <v>0</v>
      </c>
      <c r="AA1144">
        <f>MAX(0,($B$11+$C$11*AR1144)/(1+$D$11*AR1144)*AM1144/(AO1144+273)*$E$11)</f>
        <v>0</v>
      </c>
      <c r="AB1144">
        <f>$B$9*AS1144+$C$9*AT1144</f>
        <v>0</v>
      </c>
      <c r="AC1144">
        <f>AB1144*AD1144</f>
        <v>0</v>
      </c>
      <c r="AD1144">
        <f>($B$9*$D$7+$C$9*$D$7)/($B$9+$C$9)</f>
        <v>0</v>
      </c>
      <c r="AE1144">
        <f>($B$9*$K$7+$C$9*$K$7)/($B$9+$C$9)</f>
        <v>0</v>
      </c>
      <c r="AF1144">
        <v>10</v>
      </c>
      <c r="AG1144">
        <v>1550671702.7</v>
      </c>
      <c r="AH1144">
        <v>397.651</v>
      </c>
      <c r="AI1144">
        <v>398.753</v>
      </c>
      <c r="AJ1144">
        <v>9.71184</v>
      </c>
      <c r="AK1144">
        <v>2.92204</v>
      </c>
      <c r="AL1144">
        <v>1424.21</v>
      </c>
      <c r="AM1144">
        <v>99.5971</v>
      </c>
      <c r="AN1144">
        <v>0.0233957</v>
      </c>
      <c r="AO1144">
        <v>10.2058</v>
      </c>
      <c r="AP1144">
        <v>999.9</v>
      </c>
      <c r="AQ1144">
        <v>999.9</v>
      </c>
      <c r="AR1144">
        <v>10011.9</v>
      </c>
      <c r="AS1144">
        <v>0</v>
      </c>
      <c r="AT1144">
        <v>110.051</v>
      </c>
      <c r="AU1144">
        <v>0</v>
      </c>
      <c r="AV1144" t="s">
        <v>204</v>
      </c>
      <c r="AW1144">
        <v>0</v>
      </c>
      <c r="AX1144">
        <v>-1.442</v>
      </c>
      <c r="AY1144">
        <v>-0.036</v>
      </c>
      <c r="AZ1144">
        <v>0</v>
      </c>
      <c r="BA1144">
        <v>0</v>
      </c>
      <c r="BB1144">
        <v>0</v>
      </c>
      <c r="BC1144">
        <v>0</v>
      </c>
      <c r="BD1144">
        <v>401.860221311475</v>
      </c>
      <c r="BE1144">
        <v>-0.367401138436071</v>
      </c>
      <c r="BF1144">
        <v>0.129011342257442</v>
      </c>
      <c r="BG1144">
        <v>-1</v>
      </c>
      <c r="BH1144">
        <v>0</v>
      </c>
      <c r="BI1144">
        <v>0</v>
      </c>
      <c r="BJ1144" t="s">
        <v>205</v>
      </c>
      <c r="BK1144">
        <v>1.8847</v>
      </c>
      <c r="BL1144">
        <v>1.88164</v>
      </c>
      <c r="BM1144">
        <v>1.8831</v>
      </c>
      <c r="BN1144">
        <v>1.88187</v>
      </c>
      <c r="BO1144">
        <v>1.88374</v>
      </c>
      <c r="BP1144">
        <v>1.88309</v>
      </c>
      <c r="BQ1144">
        <v>1.88477</v>
      </c>
      <c r="BR1144">
        <v>1.88229</v>
      </c>
      <c r="BS1144" t="s">
        <v>206</v>
      </c>
      <c r="BT1144" t="s">
        <v>17</v>
      </c>
      <c r="BU1144" t="s">
        <v>17</v>
      </c>
      <c r="BV1144" t="s">
        <v>17</v>
      </c>
      <c r="BW1144" t="s">
        <v>207</v>
      </c>
      <c r="BX1144" t="s">
        <v>208</v>
      </c>
      <c r="BY1144" t="s">
        <v>209</v>
      </c>
      <c r="BZ1144" t="s">
        <v>209</v>
      </c>
      <c r="CA1144" t="s">
        <v>209</v>
      </c>
      <c r="CB1144" t="s">
        <v>209</v>
      </c>
      <c r="CC1144">
        <v>5</v>
      </c>
      <c r="CD1144">
        <v>0</v>
      </c>
      <c r="CE1144">
        <v>0</v>
      </c>
      <c r="CF1144">
        <v>0</v>
      </c>
      <c r="CG1144">
        <v>0</v>
      </c>
      <c r="CH1144">
        <v>2</v>
      </c>
      <c r="CI1144">
        <v>1318.03</v>
      </c>
      <c r="CJ1144">
        <v>0.144281</v>
      </c>
      <c r="CK1144">
        <v>9.66815</v>
      </c>
      <c r="CL1144">
        <v>11.0788</v>
      </c>
      <c r="CM1144">
        <v>30.0004</v>
      </c>
      <c r="CN1144">
        <v>10.6516</v>
      </c>
      <c r="CO1144">
        <v>11.0467</v>
      </c>
      <c r="CP1144">
        <v>-1</v>
      </c>
      <c r="CQ1144">
        <v>0</v>
      </c>
      <c r="CR1144">
        <v>100</v>
      </c>
      <c r="CS1144">
        <v>-999.9</v>
      </c>
      <c r="CT1144">
        <v>400</v>
      </c>
      <c r="CU1144">
        <v>8.64443</v>
      </c>
      <c r="CV1144">
        <v>103.678</v>
      </c>
      <c r="CW1144">
        <v>103.202</v>
      </c>
    </row>
    <row r="1145" spans="1:101">
      <c r="A1145">
        <v>1131</v>
      </c>
      <c r="B1145">
        <v>1550671704.7</v>
      </c>
      <c r="C1145">
        <v>3731.40000009537</v>
      </c>
      <c r="D1145" t="s">
        <v>2485</v>
      </c>
      <c r="E1145" t="s">
        <v>2486</v>
      </c>
      <c r="F1145">
        <f>J1145+I1145+M1145*K1145</f>
        <v>0</v>
      </c>
      <c r="G1145">
        <f>(1000*AM1145)/(L1145*(AO1145+273.15))</f>
        <v>0</v>
      </c>
      <c r="H1145">
        <f>((G1145*F1145*(1-(AJ1145/1000)))/(100*K1145))*(BE1145/60)</f>
        <v>0</v>
      </c>
      <c r="I1145" t="s">
        <v>197</v>
      </c>
      <c r="J1145" t="s">
        <v>198</v>
      </c>
      <c r="K1145" t="s">
        <v>199</v>
      </c>
      <c r="L1145" t="s">
        <v>200</v>
      </c>
      <c r="M1145" t="s">
        <v>2120</v>
      </c>
      <c r="N1145" t="s">
        <v>2121</v>
      </c>
      <c r="O1145" t="s">
        <v>203</v>
      </c>
      <c r="P1145" t="s">
        <v>1404</v>
      </c>
      <c r="Q1145">
        <v>1550671704.7</v>
      </c>
      <c r="R1145">
        <f>AL1145*Y1145*(AJ1145-AK1145)/(100*AF1145*(1000-Y1145*AJ1145))</f>
        <v>0</v>
      </c>
      <c r="S1145">
        <f>AL1145*Y1145*(AI1145-AH1145*(1000-Y1145*AK1145)/(1000-Y1145*AJ1145))/(100*AF1145)</f>
        <v>0</v>
      </c>
      <c r="T1145">
        <f>(U1145/V1145*100)</f>
        <v>0</v>
      </c>
      <c r="U1145">
        <f>AJ1145*(AM1145+AN1145)/1000</f>
        <v>0</v>
      </c>
      <c r="V1145">
        <f>0.61365*exp(17.502*AO1145/(240.97+AO1145))</f>
        <v>0</v>
      </c>
      <c r="W1145">
        <v>129</v>
      </c>
      <c r="X1145">
        <v>9</v>
      </c>
      <c r="Y1145">
        <f>IF(W1145*$H$11&gt;=AA1145,1.0,(AA1145/(AA1145-W1145*$H$11)))</f>
        <v>0</v>
      </c>
      <c r="Z1145">
        <f>(Y1145-1)*100</f>
        <v>0</v>
      </c>
      <c r="AA1145">
        <f>MAX(0,($B$11+$C$11*AR1145)/(1+$D$11*AR1145)*AM1145/(AO1145+273)*$E$11)</f>
        <v>0</v>
      </c>
      <c r="AB1145">
        <f>$B$9*AS1145+$C$9*AT1145</f>
        <v>0</v>
      </c>
      <c r="AC1145">
        <f>AB1145*AD1145</f>
        <v>0</v>
      </c>
      <c r="AD1145">
        <f>($B$9*$D$7+$C$9*$D$7)/($B$9+$C$9)</f>
        <v>0</v>
      </c>
      <c r="AE1145">
        <f>($B$9*$K$7+$C$9*$K$7)/($B$9+$C$9)</f>
        <v>0</v>
      </c>
      <c r="AF1145">
        <v>10</v>
      </c>
      <c r="AG1145">
        <v>1550671704.7</v>
      </c>
      <c r="AH1145">
        <v>397.657</v>
      </c>
      <c r="AI1145">
        <v>398.769</v>
      </c>
      <c r="AJ1145">
        <v>9.78395</v>
      </c>
      <c r="AK1145">
        <v>2.92226</v>
      </c>
      <c r="AL1145">
        <v>1424.18</v>
      </c>
      <c r="AM1145">
        <v>99.5978</v>
      </c>
      <c r="AN1145">
        <v>0.0236918</v>
      </c>
      <c r="AO1145">
        <v>10.1911</v>
      </c>
      <c r="AP1145">
        <v>999.9</v>
      </c>
      <c r="AQ1145">
        <v>999.9</v>
      </c>
      <c r="AR1145">
        <v>9998.12</v>
      </c>
      <c r="AS1145">
        <v>0</v>
      </c>
      <c r="AT1145">
        <v>112.451</v>
      </c>
      <c r="AU1145">
        <v>0</v>
      </c>
      <c r="AV1145" t="s">
        <v>204</v>
      </c>
      <c r="AW1145">
        <v>0</v>
      </c>
      <c r="AX1145">
        <v>-1.442</v>
      </c>
      <c r="AY1145">
        <v>-0.036</v>
      </c>
      <c r="AZ1145">
        <v>0</v>
      </c>
      <c r="BA1145">
        <v>0</v>
      </c>
      <c r="BB1145">
        <v>0</v>
      </c>
      <c r="BC1145">
        <v>0</v>
      </c>
      <c r="BD1145">
        <v>401.847139344262</v>
      </c>
      <c r="BE1145">
        <v>-0.403150062824242</v>
      </c>
      <c r="BF1145">
        <v>0.138067061133572</v>
      </c>
      <c r="BG1145">
        <v>-1</v>
      </c>
      <c r="BH1145">
        <v>0</v>
      </c>
      <c r="BI1145">
        <v>0</v>
      </c>
      <c r="BJ1145" t="s">
        <v>205</v>
      </c>
      <c r="BK1145">
        <v>1.88471</v>
      </c>
      <c r="BL1145">
        <v>1.88164</v>
      </c>
      <c r="BM1145">
        <v>1.88312</v>
      </c>
      <c r="BN1145">
        <v>1.88187</v>
      </c>
      <c r="BO1145">
        <v>1.88376</v>
      </c>
      <c r="BP1145">
        <v>1.88309</v>
      </c>
      <c r="BQ1145">
        <v>1.88477</v>
      </c>
      <c r="BR1145">
        <v>1.88229</v>
      </c>
      <c r="BS1145" t="s">
        <v>206</v>
      </c>
      <c r="BT1145" t="s">
        <v>17</v>
      </c>
      <c r="BU1145" t="s">
        <v>17</v>
      </c>
      <c r="BV1145" t="s">
        <v>17</v>
      </c>
      <c r="BW1145" t="s">
        <v>207</v>
      </c>
      <c r="BX1145" t="s">
        <v>208</v>
      </c>
      <c r="BY1145" t="s">
        <v>209</v>
      </c>
      <c r="BZ1145" t="s">
        <v>209</v>
      </c>
      <c r="CA1145" t="s">
        <v>209</v>
      </c>
      <c r="CB1145" t="s">
        <v>209</v>
      </c>
      <c r="CC1145">
        <v>5</v>
      </c>
      <c r="CD1145">
        <v>0</v>
      </c>
      <c r="CE1145">
        <v>0</v>
      </c>
      <c r="CF1145">
        <v>0</v>
      </c>
      <c r="CG1145">
        <v>0</v>
      </c>
      <c r="CH1145">
        <v>2</v>
      </c>
      <c r="CI1145">
        <v>1324.54</v>
      </c>
      <c r="CJ1145">
        <v>0.144281</v>
      </c>
      <c r="CK1145">
        <v>9.67735</v>
      </c>
      <c r="CL1145">
        <v>11.083</v>
      </c>
      <c r="CM1145">
        <v>30.0004</v>
      </c>
      <c r="CN1145">
        <v>10.6549</v>
      </c>
      <c r="CO1145">
        <v>11.0506</v>
      </c>
      <c r="CP1145">
        <v>-1</v>
      </c>
      <c r="CQ1145">
        <v>0</v>
      </c>
      <c r="CR1145">
        <v>100</v>
      </c>
      <c r="CS1145">
        <v>-999.9</v>
      </c>
      <c r="CT1145">
        <v>400</v>
      </c>
      <c r="CU1145">
        <v>8.64443</v>
      </c>
      <c r="CV1145">
        <v>103.676</v>
      </c>
      <c r="CW1145">
        <v>103.201</v>
      </c>
    </row>
    <row r="1146" spans="1:101">
      <c r="A1146">
        <v>1132</v>
      </c>
      <c r="B1146">
        <v>1550671706.7</v>
      </c>
      <c r="C1146">
        <v>3733.40000009537</v>
      </c>
      <c r="D1146" t="s">
        <v>2487</v>
      </c>
      <c r="E1146" t="s">
        <v>2488</v>
      </c>
      <c r="F1146">
        <f>J1146+I1146+M1146*K1146</f>
        <v>0</v>
      </c>
      <c r="G1146">
        <f>(1000*AM1146)/(L1146*(AO1146+273.15))</f>
        <v>0</v>
      </c>
      <c r="H1146">
        <f>((G1146*F1146*(1-(AJ1146/1000)))/(100*K1146))*(BE1146/60)</f>
        <v>0</v>
      </c>
      <c r="I1146" t="s">
        <v>197</v>
      </c>
      <c r="J1146" t="s">
        <v>198</v>
      </c>
      <c r="K1146" t="s">
        <v>199</v>
      </c>
      <c r="L1146" t="s">
        <v>200</v>
      </c>
      <c r="M1146" t="s">
        <v>2120</v>
      </c>
      <c r="N1146" t="s">
        <v>2121</v>
      </c>
      <c r="O1146" t="s">
        <v>203</v>
      </c>
      <c r="P1146" t="s">
        <v>1404</v>
      </c>
      <c r="Q1146">
        <v>1550671706.7</v>
      </c>
      <c r="R1146">
        <f>AL1146*Y1146*(AJ1146-AK1146)/(100*AF1146*(1000-Y1146*AJ1146))</f>
        <v>0</v>
      </c>
      <c r="S1146">
        <f>AL1146*Y1146*(AI1146-AH1146*(1000-Y1146*AK1146)/(1000-Y1146*AJ1146))/(100*AF1146)</f>
        <v>0</v>
      </c>
      <c r="T1146">
        <f>(U1146/V1146*100)</f>
        <v>0</v>
      </c>
      <c r="U1146">
        <f>AJ1146*(AM1146+AN1146)/1000</f>
        <v>0</v>
      </c>
      <c r="V1146">
        <f>0.61365*exp(17.502*AO1146/(240.97+AO1146))</f>
        <v>0</v>
      </c>
      <c r="W1146">
        <v>127</v>
      </c>
      <c r="X1146">
        <v>9</v>
      </c>
      <c r="Y1146">
        <f>IF(W1146*$H$11&gt;=AA1146,1.0,(AA1146/(AA1146-W1146*$H$11)))</f>
        <v>0</v>
      </c>
      <c r="Z1146">
        <f>(Y1146-1)*100</f>
        <v>0</v>
      </c>
      <c r="AA1146">
        <f>MAX(0,($B$11+$C$11*AR1146)/(1+$D$11*AR1146)*AM1146/(AO1146+273)*$E$11)</f>
        <v>0</v>
      </c>
      <c r="AB1146">
        <f>$B$9*AS1146+$C$9*AT1146</f>
        <v>0</v>
      </c>
      <c r="AC1146">
        <f>AB1146*AD1146</f>
        <v>0</v>
      </c>
      <c r="AD1146">
        <f>($B$9*$D$7+$C$9*$D$7)/($B$9+$C$9)</f>
        <v>0</v>
      </c>
      <c r="AE1146">
        <f>($B$9*$K$7+$C$9*$K$7)/($B$9+$C$9)</f>
        <v>0</v>
      </c>
      <c r="AF1146">
        <v>10</v>
      </c>
      <c r="AG1146">
        <v>1550671706.7</v>
      </c>
      <c r="AH1146">
        <v>397.576</v>
      </c>
      <c r="AI1146">
        <v>398.75</v>
      </c>
      <c r="AJ1146">
        <v>9.84065</v>
      </c>
      <c r="AK1146">
        <v>2.92297</v>
      </c>
      <c r="AL1146">
        <v>1424.37</v>
      </c>
      <c r="AM1146">
        <v>99.5973</v>
      </c>
      <c r="AN1146">
        <v>0.0236217</v>
      </c>
      <c r="AO1146">
        <v>10.1693</v>
      </c>
      <c r="AP1146">
        <v>999.9</v>
      </c>
      <c r="AQ1146">
        <v>999.9</v>
      </c>
      <c r="AR1146">
        <v>9994.38</v>
      </c>
      <c r="AS1146">
        <v>0</v>
      </c>
      <c r="AT1146">
        <v>117.063</v>
      </c>
      <c r="AU1146">
        <v>0</v>
      </c>
      <c r="AV1146" t="s">
        <v>204</v>
      </c>
      <c r="AW1146">
        <v>0</v>
      </c>
      <c r="AX1146">
        <v>-1.442</v>
      </c>
      <c r="AY1146">
        <v>-0.036</v>
      </c>
      <c r="AZ1146">
        <v>0</v>
      </c>
      <c r="BA1146">
        <v>0</v>
      </c>
      <c r="BB1146">
        <v>0</v>
      </c>
      <c r="BC1146">
        <v>0</v>
      </c>
      <c r="BD1146">
        <v>401.835032786885</v>
      </c>
      <c r="BE1146">
        <v>-0.434209719645679</v>
      </c>
      <c r="BF1146">
        <v>0.144935538776484</v>
      </c>
      <c r="BG1146">
        <v>-1</v>
      </c>
      <c r="BH1146">
        <v>0</v>
      </c>
      <c r="BI1146">
        <v>0</v>
      </c>
      <c r="BJ1146" t="s">
        <v>205</v>
      </c>
      <c r="BK1146">
        <v>1.88469</v>
      </c>
      <c r="BL1146">
        <v>1.88164</v>
      </c>
      <c r="BM1146">
        <v>1.88313</v>
      </c>
      <c r="BN1146">
        <v>1.88187</v>
      </c>
      <c r="BO1146">
        <v>1.88374</v>
      </c>
      <c r="BP1146">
        <v>1.88309</v>
      </c>
      <c r="BQ1146">
        <v>1.88477</v>
      </c>
      <c r="BR1146">
        <v>1.88231</v>
      </c>
      <c r="BS1146" t="s">
        <v>206</v>
      </c>
      <c r="BT1146" t="s">
        <v>17</v>
      </c>
      <c r="BU1146" t="s">
        <v>17</v>
      </c>
      <c r="BV1146" t="s">
        <v>17</v>
      </c>
      <c r="BW1146" t="s">
        <v>207</v>
      </c>
      <c r="BX1146" t="s">
        <v>208</v>
      </c>
      <c r="BY1146" t="s">
        <v>209</v>
      </c>
      <c r="BZ1146" t="s">
        <v>209</v>
      </c>
      <c r="CA1146" t="s">
        <v>209</v>
      </c>
      <c r="CB1146" t="s">
        <v>209</v>
      </c>
      <c r="CC1146">
        <v>5</v>
      </c>
      <c r="CD1146">
        <v>0</v>
      </c>
      <c r="CE1146">
        <v>0</v>
      </c>
      <c r="CF1146">
        <v>0</v>
      </c>
      <c r="CG1146">
        <v>0</v>
      </c>
      <c r="CH1146">
        <v>2</v>
      </c>
      <c r="CI1146">
        <v>1326.05</v>
      </c>
      <c r="CJ1146">
        <v>0.144281</v>
      </c>
      <c r="CK1146">
        <v>9.68615</v>
      </c>
      <c r="CL1146">
        <v>11.0872</v>
      </c>
      <c r="CM1146">
        <v>30.0005</v>
      </c>
      <c r="CN1146">
        <v>10.6582</v>
      </c>
      <c r="CO1146">
        <v>11.0545</v>
      </c>
      <c r="CP1146">
        <v>-1</v>
      </c>
      <c r="CQ1146">
        <v>0</v>
      </c>
      <c r="CR1146">
        <v>100</v>
      </c>
      <c r="CS1146">
        <v>-999.9</v>
      </c>
      <c r="CT1146">
        <v>400</v>
      </c>
      <c r="CU1146">
        <v>8.64443</v>
      </c>
      <c r="CV1146">
        <v>103.675</v>
      </c>
      <c r="CW1146">
        <v>103.2</v>
      </c>
    </row>
    <row r="1147" spans="1:101">
      <c r="A1147">
        <v>1133</v>
      </c>
      <c r="B1147">
        <v>1550671708.7</v>
      </c>
      <c r="C1147">
        <v>3735.40000009537</v>
      </c>
      <c r="D1147" t="s">
        <v>2489</v>
      </c>
      <c r="E1147" t="s">
        <v>2490</v>
      </c>
      <c r="F1147">
        <f>J1147+I1147+M1147*K1147</f>
        <v>0</v>
      </c>
      <c r="G1147">
        <f>(1000*AM1147)/(L1147*(AO1147+273.15))</f>
        <v>0</v>
      </c>
      <c r="H1147">
        <f>((G1147*F1147*(1-(AJ1147/1000)))/(100*K1147))*(BE1147/60)</f>
        <v>0</v>
      </c>
      <c r="I1147" t="s">
        <v>197</v>
      </c>
      <c r="J1147" t="s">
        <v>198</v>
      </c>
      <c r="K1147" t="s">
        <v>199</v>
      </c>
      <c r="L1147" t="s">
        <v>200</v>
      </c>
      <c r="M1147" t="s">
        <v>2120</v>
      </c>
      <c r="N1147" t="s">
        <v>2121</v>
      </c>
      <c r="O1147" t="s">
        <v>203</v>
      </c>
      <c r="P1147" t="s">
        <v>1404</v>
      </c>
      <c r="Q1147">
        <v>1550671708.7</v>
      </c>
      <c r="R1147">
        <f>AL1147*Y1147*(AJ1147-AK1147)/(100*AF1147*(1000-Y1147*AJ1147))</f>
        <v>0</v>
      </c>
      <c r="S1147">
        <f>AL1147*Y1147*(AI1147-AH1147*(1000-Y1147*AK1147)/(1000-Y1147*AJ1147))/(100*AF1147)</f>
        <v>0</v>
      </c>
      <c r="T1147">
        <f>(U1147/V1147*100)</f>
        <v>0</v>
      </c>
      <c r="U1147">
        <f>AJ1147*(AM1147+AN1147)/1000</f>
        <v>0</v>
      </c>
      <c r="V1147">
        <f>0.61365*exp(17.502*AO1147/(240.97+AO1147))</f>
        <v>0</v>
      </c>
      <c r="W1147">
        <v>140</v>
      </c>
      <c r="X1147">
        <v>10</v>
      </c>
      <c r="Y1147">
        <f>IF(W1147*$H$11&gt;=AA1147,1.0,(AA1147/(AA1147-W1147*$H$11)))</f>
        <v>0</v>
      </c>
      <c r="Z1147">
        <f>(Y1147-1)*100</f>
        <v>0</v>
      </c>
      <c r="AA1147">
        <f>MAX(0,($B$11+$C$11*AR1147)/(1+$D$11*AR1147)*AM1147/(AO1147+273)*$E$11)</f>
        <v>0</v>
      </c>
      <c r="AB1147">
        <f>$B$9*AS1147+$C$9*AT1147</f>
        <v>0</v>
      </c>
      <c r="AC1147">
        <f>AB1147*AD1147</f>
        <v>0</v>
      </c>
      <c r="AD1147">
        <f>($B$9*$D$7+$C$9*$D$7)/($B$9+$C$9)</f>
        <v>0</v>
      </c>
      <c r="AE1147">
        <f>($B$9*$K$7+$C$9*$K$7)/($B$9+$C$9)</f>
        <v>0</v>
      </c>
      <c r="AF1147">
        <v>10</v>
      </c>
      <c r="AG1147">
        <v>1550671708.7</v>
      </c>
      <c r="AH1147">
        <v>397.555</v>
      </c>
      <c r="AI1147">
        <v>398.759</v>
      </c>
      <c r="AJ1147">
        <v>9.89226</v>
      </c>
      <c r="AK1147">
        <v>2.92397</v>
      </c>
      <c r="AL1147">
        <v>1424.37</v>
      </c>
      <c r="AM1147">
        <v>99.5968</v>
      </c>
      <c r="AN1147">
        <v>0.0236569</v>
      </c>
      <c r="AO1147">
        <v>10.1512</v>
      </c>
      <c r="AP1147">
        <v>999.9</v>
      </c>
      <c r="AQ1147">
        <v>999.9</v>
      </c>
      <c r="AR1147">
        <v>9993.75</v>
      </c>
      <c r="AS1147">
        <v>0</v>
      </c>
      <c r="AT1147">
        <v>117.877</v>
      </c>
      <c r="AU1147">
        <v>0</v>
      </c>
      <c r="AV1147" t="s">
        <v>204</v>
      </c>
      <c r="AW1147">
        <v>0</v>
      </c>
      <c r="AX1147">
        <v>-1.442</v>
      </c>
      <c r="AY1147">
        <v>-0.036</v>
      </c>
      <c r="AZ1147">
        <v>0</v>
      </c>
      <c r="BA1147">
        <v>0</v>
      </c>
      <c r="BB1147">
        <v>0</v>
      </c>
      <c r="BC1147">
        <v>0</v>
      </c>
      <c r="BD1147">
        <v>401.821286885246</v>
      </c>
      <c r="BE1147">
        <v>-0.46600092384869</v>
      </c>
      <c r="BF1147">
        <v>0.152514953822497</v>
      </c>
      <c r="BG1147">
        <v>-1</v>
      </c>
      <c r="BH1147">
        <v>0</v>
      </c>
      <c r="BI1147">
        <v>0</v>
      </c>
      <c r="BJ1147" t="s">
        <v>205</v>
      </c>
      <c r="BK1147">
        <v>1.88466</v>
      </c>
      <c r="BL1147">
        <v>1.88165</v>
      </c>
      <c r="BM1147">
        <v>1.88312</v>
      </c>
      <c r="BN1147">
        <v>1.88187</v>
      </c>
      <c r="BO1147">
        <v>1.88374</v>
      </c>
      <c r="BP1147">
        <v>1.88309</v>
      </c>
      <c r="BQ1147">
        <v>1.88477</v>
      </c>
      <c r="BR1147">
        <v>1.88231</v>
      </c>
      <c r="BS1147" t="s">
        <v>206</v>
      </c>
      <c r="BT1147" t="s">
        <v>17</v>
      </c>
      <c r="BU1147" t="s">
        <v>17</v>
      </c>
      <c r="BV1147" t="s">
        <v>17</v>
      </c>
      <c r="BW1147" t="s">
        <v>207</v>
      </c>
      <c r="BX1147" t="s">
        <v>208</v>
      </c>
      <c r="BY1147" t="s">
        <v>209</v>
      </c>
      <c r="BZ1147" t="s">
        <v>209</v>
      </c>
      <c r="CA1147" t="s">
        <v>209</v>
      </c>
      <c r="CB1147" t="s">
        <v>209</v>
      </c>
      <c r="CC1147">
        <v>5</v>
      </c>
      <c r="CD1147">
        <v>0</v>
      </c>
      <c r="CE1147">
        <v>0</v>
      </c>
      <c r="CF1147">
        <v>0</v>
      </c>
      <c r="CG1147">
        <v>0</v>
      </c>
      <c r="CH1147">
        <v>2</v>
      </c>
      <c r="CI1147">
        <v>1316.48</v>
      </c>
      <c r="CJ1147">
        <v>0.144281</v>
      </c>
      <c r="CK1147">
        <v>9.69551</v>
      </c>
      <c r="CL1147">
        <v>11.0913</v>
      </c>
      <c r="CM1147">
        <v>30.0006</v>
      </c>
      <c r="CN1147">
        <v>10.6614</v>
      </c>
      <c r="CO1147">
        <v>11.0587</v>
      </c>
      <c r="CP1147">
        <v>-1</v>
      </c>
      <c r="CQ1147">
        <v>0</v>
      </c>
      <c r="CR1147">
        <v>100</v>
      </c>
      <c r="CS1147">
        <v>-999.9</v>
      </c>
      <c r="CT1147">
        <v>400</v>
      </c>
      <c r="CU1147">
        <v>8.64443</v>
      </c>
      <c r="CV1147">
        <v>103.674</v>
      </c>
      <c r="CW1147">
        <v>103.2</v>
      </c>
    </row>
    <row r="1148" spans="1:101">
      <c r="A1148">
        <v>1134</v>
      </c>
      <c r="B1148">
        <v>1550671710.7</v>
      </c>
      <c r="C1148">
        <v>3737.40000009537</v>
      </c>
      <c r="D1148" t="s">
        <v>2491</v>
      </c>
      <c r="E1148" t="s">
        <v>2492</v>
      </c>
      <c r="F1148">
        <f>J1148+I1148+M1148*K1148</f>
        <v>0</v>
      </c>
      <c r="G1148">
        <f>(1000*AM1148)/(L1148*(AO1148+273.15))</f>
        <v>0</v>
      </c>
      <c r="H1148">
        <f>((G1148*F1148*(1-(AJ1148/1000)))/(100*K1148))*(BE1148/60)</f>
        <v>0</v>
      </c>
      <c r="I1148" t="s">
        <v>197</v>
      </c>
      <c r="J1148" t="s">
        <v>198</v>
      </c>
      <c r="K1148" t="s">
        <v>199</v>
      </c>
      <c r="L1148" t="s">
        <v>200</v>
      </c>
      <c r="M1148" t="s">
        <v>2120</v>
      </c>
      <c r="N1148" t="s">
        <v>2121</v>
      </c>
      <c r="O1148" t="s">
        <v>203</v>
      </c>
      <c r="P1148" t="s">
        <v>1404</v>
      </c>
      <c r="Q1148">
        <v>1550671710.7</v>
      </c>
      <c r="R1148">
        <f>AL1148*Y1148*(AJ1148-AK1148)/(100*AF1148*(1000-Y1148*AJ1148))</f>
        <v>0</v>
      </c>
      <c r="S1148">
        <f>AL1148*Y1148*(AI1148-AH1148*(1000-Y1148*AK1148)/(1000-Y1148*AJ1148))/(100*AF1148)</f>
        <v>0</v>
      </c>
      <c r="T1148">
        <f>(U1148/V1148*100)</f>
        <v>0</v>
      </c>
      <c r="U1148">
        <f>AJ1148*(AM1148+AN1148)/1000</f>
        <v>0</v>
      </c>
      <c r="V1148">
        <f>0.61365*exp(17.502*AO1148/(240.97+AO1148))</f>
        <v>0</v>
      </c>
      <c r="W1148">
        <v>127</v>
      </c>
      <c r="X1148">
        <v>9</v>
      </c>
      <c r="Y1148">
        <f>IF(W1148*$H$11&gt;=AA1148,1.0,(AA1148/(AA1148-W1148*$H$11)))</f>
        <v>0</v>
      </c>
      <c r="Z1148">
        <f>(Y1148-1)*100</f>
        <v>0</v>
      </c>
      <c r="AA1148">
        <f>MAX(0,($B$11+$C$11*AR1148)/(1+$D$11*AR1148)*AM1148/(AO1148+273)*$E$11)</f>
        <v>0</v>
      </c>
      <c r="AB1148">
        <f>$B$9*AS1148+$C$9*AT1148</f>
        <v>0</v>
      </c>
      <c r="AC1148">
        <f>AB1148*AD1148</f>
        <v>0</v>
      </c>
      <c r="AD1148">
        <f>($B$9*$D$7+$C$9*$D$7)/($B$9+$C$9)</f>
        <v>0</v>
      </c>
      <c r="AE1148">
        <f>($B$9*$K$7+$C$9*$K$7)/($B$9+$C$9)</f>
        <v>0</v>
      </c>
      <c r="AF1148">
        <v>10</v>
      </c>
      <c r="AG1148">
        <v>1550671710.7</v>
      </c>
      <c r="AH1148">
        <v>397.626</v>
      </c>
      <c r="AI1148">
        <v>398.767</v>
      </c>
      <c r="AJ1148">
        <v>9.94227</v>
      </c>
      <c r="AK1148">
        <v>2.92503</v>
      </c>
      <c r="AL1148">
        <v>1424.53</v>
      </c>
      <c r="AM1148">
        <v>99.5971</v>
      </c>
      <c r="AN1148">
        <v>0.0237928</v>
      </c>
      <c r="AO1148">
        <v>10.1423</v>
      </c>
      <c r="AP1148">
        <v>999.9</v>
      </c>
      <c r="AQ1148">
        <v>999.9</v>
      </c>
      <c r="AR1148">
        <v>10008.8</v>
      </c>
      <c r="AS1148">
        <v>0</v>
      </c>
      <c r="AT1148">
        <v>113.757</v>
      </c>
      <c r="AU1148">
        <v>0</v>
      </c>
      <c r="AV1148" t="s">
        <v>204</v>
      </c>
      <c r="AW1148">
        <v>0</v>
      </c>
      <c r="AX1148">
        <v>-1.442</v>
      </c>
      <c r="AY1148">
        <v>-0.036</v>
      </c>
      <c r="AZ1148">
        <v>0</v>
      </c>
      <c r="BA1148">
        <v>0</v>
      </c>
      <c r="BB1148">
        <v>0</v>
      </c>
      <c r="BC1148">
        <v>0</v>
      </c>
      <c r="BD1148">
        <v>401.806893442623</v>
      </c>
      <c r="BE1148">
        <v>-0.487611595837467</v>
      </c>
      <c r="BF1148">
        <v>0.157700110054174</v>
      </c>
      <c r="BG1148">
        <v>-1</v>
      </c>
      <c r="BH1148">
        <v>0</v>
      </c>
      <c r="BI1148">
        <v>0</v>
      </c>
      <c r="BJ1148" t="s">
        <v>205</v>
      </c>
      <c r="BK1148">
        <v>1.88465</v>
      </c>
      <c r="BL1148">
        <v>1.88164</v>
      </c>
      <c r="BM1148">
        <v>1.88311</v>
      </c>
      <c r="BN1148">
        <v>1.88187</v>
      </c>
      <c r="BO1148">
        <v>1.88375</v>
      </c>
      <c r="BP1148">
        <v>1.88308</v>
      </c>
      <c r="BQ1148">
        <v>1.88477</v>
      </c>
      <c r="BR1148">
        <v>1.8823</v>
      </c>
      <c r="BS1148" t="s">
        <v>206</v>
      </c>
      <c r="BT1148" t="s">
        <v>17</v>
      </c>
      <c r="BU1148" t="s">
        <v>17</v>
      </c>
      <c r="BV1148" t="s">
        <v>17</v>
      </c>
      <c r="BW1148" t="s">
        <v>207</v>
      </c>
      <c r="BX1148" t="s">
        <v>208</v>
      </c>
      <c r="BY1148" t="s">
        <v>209</v>
      </c>
      <c r="BZ1148" t="s">
        <v>209</v>
      </c>
      <c r="CA1148" t="s">
        <v>209</v>
      </c>
      <c r="CB1148" t="s">
        <v>209</v>
      </c>
      <c r="CC1148">
        <v>5</v>
      </c>
      <c r="CD1148">
        <v>0</v>
      </c>
      <c r="CE1148">
        <v>0</v>
      </c>
      <c r="CF1148">
        <v>0</v>
      </c>
      <c r="CG1148">
        <v>0</v>
      </c>
      <c r="CH1148">
        <v>2</v>
      </c>
      <c r="CI1148">
        <v>1326.63</v>
      </c>
      <c r="CJ1148">
        <v>0.144281</v>
      </c>
      <c r="CK1148">
        <v>9.70495</v>
      </c>
      <c r="CL1148">
        <v>11.0955</v>
      </c>
      <c r="CM1148">
        <v>30.0006</v>
      </c>
      <c r="CN1148">
        <v>10.6652</v>
      </c>
      <c r="CO1148">
        <v>11.0629</v>
      </c>
      <c r="CP1148">
        <v>-1</v>
      </c>
      <c r="CQ1148">
        <v>0</v>
      </c>
      <c r="CR1148">
        <v>100</v>
      </c>
      <c r="CS1148">
        <v>-999.9</v>
      </c>
      <c r="CT1148">
        <v>400</v>
      </c>
      <c r="CU1148">
        <v>8.64443</v>
      </c>
      <c r="CV1148">
        <v>103.673</v>
      </c>
      <c r="CW1148">
        <v>103.2</v>
      </c>
    </row>
    <row r="1149" spans="1:101">
      <c r="A1149">
        <v>1135</v>
      </c>
      <c r="B1149">
        <v>1550671712.7</v>
      </c>
      <c r="C1149">
        <v>3739.40000009537</v>
      </c>
      <c r="D1149" t="s">
        <v>2493</v>
      </c>
      <c r="E1149" t="s">
        <v>2494</v>
      </c>
      <c r="F1149">
        <f>J1149+I1149+M1149*K1149</f>
        <v>0</v>
      </c>
      <c r="G1149">
        <f>(1000*AM1149)/(L1149*(AO1149+273.15))</f>
        <v>0</v>
      </c>
      <c r="H1149">
        <f>((G1149*F1149*(1-(AJ1149/1000)))/(100*K1149))*(BE1149/60)</f>
        <v>0</v>
      </c>
      <c r="I1149" t="s">
        <v>197</v>
      </c>
      <c r="J1149" t="s">
        <v>198</v>
      </c>
      <c r="K1149" t="s">
        <v>199</v>
      </c>
      <c r="L1149" t="s">
        <v>200</v>
      </c>
      <c r="M1149" t="s">
        <v>2120</v>
      </c>
      <c r="N1149" t="s">
        <v>2121</v>
      </c>
      <c r="O1149" t="s">
        <v>203</v>
      </c>
      <c r="P1149" t="s">
        <v>1404</v>
      </c>
      <c r="Q1149">
        <v>1550671712.7</v>
      </c>
      <c r="R1149">
        <f>AL1149*Y1149*(AJ1149-AK1149)/(100*AF1149*(1000-Y1149*AJ1149))</f>
        <v>0</v>
      </c>
      <c r="S1149">
        <f>AL1149*Y1149*(AI1149-AH1149*(1000-Y1149*AK1149)/(1000-Y1149*AJ1149))/(100*AF1149)</f>
        <v>0</v>
      </c>
      <c r="T1149">
        <f>(U1149/V1149*100)</f>
        <v>0</v>
      </c>
      <c r="U1149">
        <f>AJ1149*(AM1149+AN1149)/1000</f>
        <v>0</v>
      </c>
      <c r="V1149">
        <f>0.61365*exp(17.502*AO1149/(240.97+AO1149))</f>
        <v>0</v>
      </c>
      <c r="W1149">
        <v>120</v>
      </c>
      <c r="X1149">
        <v>8</v>
      </c>
      <c r="Y1149">
        <f>IF(W1149*$H$11&gt;=AA1149,1.0,(AA1149/(AA1149-W1149*$H$11)))</f>
        <v>0</v>
      </c>
      <c r="Z1149">
        <f>(Y1149-1)*100</f>
        <v>0</v>
      </c>
      <c r="AA1149">
        <f>MAX(0,($B$11+$C$11*AR1149)/(1+$D$11*AR1149)*AM1149/(AO1149+273)*$E$11)</f>
        <v>0</v>
      </c>
      <c r="AB1149">
        <f>$B$9*AS1149+$C$9*AT1149</f>
        <v>0</v>
      </c>
      <c r="AC1149">
        <f>AB1149*AD1149</f>
        <v>0</v>
      </c>
      <c r="AD1149">
        <f>($B$9*$D$7+$C$9*$D$7)/($B$9+$C$9)</f>
        <v>0</v>
      </c>
      <c r="AE1149">
        <f>($B$9*$K$7+$C$9*$K$7)/($B$9+$C$9)</f>
        <v>0</v>
      </c>
      <c r="AF1149">
        <v>10</v>
      </c>
      <c r="AG1149">
        <v>1550671712.7</v>
      </c>
      <c r="AH1149">
        <v>397.651</v>
      </c>
      <c r="AI1149">
        <v>398.759</v>
      </c>
      <c r="AJ1149">
        <v>9.98065</v>
      </c>
      <c r="AK1149">
        <v>2.92525</v>
      </c>
      <c r="AL1149">
        <v>1424.63</v>
      </c>
      <c r="AM1149">
        <v>99.5973</v>
      </c>
      <c r="AN1149">
        <v>0.0238337</v>
      </c>
      <c r="AO1149">
        <v>10.1311</v>
      </c>
      <c r="AP1149">
        <v>999.9</v>
      </c>
      <c r="AQ1149">
        <v>999.9</v>
      </c>
      <c r="AR1149">
        <v>9997.5</v>
      </c>
      <c r="AS1149">
        <v>0</v>
      </c>
      <c r="AT1149">
        <v>110.224</v>
      </c>
      <c r="AU1149">
        <v>0</v>
      </c>
      <c r="AV1149" t="s">
        <v>204</v>
      </c>
      <c r="AW1149">
        <v>0</v>
      </c>
      <c r="AX1149">
        <v>-1.442</v>
      </c>
      <c r="AY1149">
        <v>-0.036</v>
      </c>
      <c r="AZ1149">
        <v>0</v>
      </c>
      <c r="BA1149">
        <v>0</v>
      </c>
      <c r="BB1149">
        <v>0</v>
      </c>
      <c r="BC1149">
        <v>0</v>
      </c>
      <c r="BD1149">
        <v>401.79456557377</v>
      </c>
      <c r="BE1149">
        <v>-0.487924074875904</v>
      </c>
      <c r="BF1149">
        <v>0.157820918833314</v>
      </c>
      <c r="BG1149">
        <v>-1</v>
      </c>
      <c r="BH1149">
        <v>0</v>
      </c>
      <c r="BI1149">
        <v>0</v>
      </c>
      <c r="BJ1149" t="s">
        <v>205</v>
      </c>
      <c r="BK1149">
        <v>1.88466</v>
      </c>
      <c r="BL1149">
        <v>1.88162</v>
      </c>
      <c r="BM1149">
        <v>1.88311</v>
      </c>
      <c r="BN1149">
        <v>1.88187</v>
      </c>
      <c r="BO1149">
        <v>1.88373</v>
      </c>
      <c r="BP1149">
        <v>1.88307</v>
      </c>
      <c r="BQ1149">
        <v>1.88477</v>
      </c>
      <c r="BR1149">
        <v>1.88227</v>
      </c>
      <c r="BS1149" t="s">
        <v>206</v>
      </c>
      <c r="BT1149" t="s">
        <v>17</v>
      </c>
      <c r="BU1149" t="s">
        <v>17</v>
      </c>
      <c r="BV1149" t="s">
        <v>17</v>
      </c>
      <c r="BW1149" t="s">
        <v>207</v>
      </c>
      <c r="BX1149" t="s">
        <v>208</v>
      </c>
      <c r="BY1149" t="s">
        <v>209</v>
      </c>
      <c r="BZ1149" t="s">
        <v>209</v>
      </c>
      <c r="CA1149" t="s">
        <v>209</v>
      </c>
      <c r="CB1149" t="s">
        <v>209</v>
      </c>
      <c r="CC1149">
        <v>5</v>
      </c>
      <c r="CD1149">
        <v>0</v>
      </c>
      <c r="CE1149">
        <v>0</v>
      </c>
      <c r="CF1149">
        <v>0</v>
      </c>
      <c r="CG1149">
        <v>0</v>
      </c>
      <c r="CH1149">
        <v>2</v>
      </c>
      <c r="CI1149">
        <v>1331.91</v>
      </c>
      <c r="CJ1149">
        <v>0.144281</v>
      </c>
      <c r="CK1149">
        <v>9.71414</v>
      </c>
      <c r="CL1149">
        <v>11.0996</v>
      </c>
      <c r="CM1149">
        <v>30.0006</v>
      </c>
      <c r="CN1149">
        <v>10.669</v>
      </c>
      <c r="CO1149">
        <v>11.067</v>
      </c>
      <c r="CP1149">
        <v>-1</v>
      </c>
      <c r="CQ1149">
        <v>0</v>
      </c>
      <c r="CR1149">
        <v>100</v>
      </c>
      <c r="CS1149">
        <v>-999.9</v>
      </c>
      <c r="CT1149">
        <v>400</v>
      </c>
      <c r="CU1149">
        <v>9.97757</v>
      </c>
      <c r="CV1149">
        <v>103.673</v>
      </c>
      <c r="CW1149">
        <v>103.2</v>
      </c>
    </row>
    <row r="1150" spans="1:101">
      <c r="A1150">
        <v>1136</v>
      </c>
      <c r="B1150">
        <v>1550671714.7</v>
      </c>
      <c r="C1150">
        <v>3741.40000009537</v>
      </c>
      <c r="D1150" t="s">
        <v>2495</v>
      </c>
      <c r="E1150" t="s">
        <v>2496</v>
      </c>
      <c r="F1150">
        <f>J1150+I1150+M1150*K1150</f>
        <v>0</v>
      </c>
      <c r="G1150">
        <f>(1000*AM1150)/(L1150*(AO1150+273.15))</f>
        <v>0</v>
      </c>
      <c r="H1150">
        <f>((G1150*F1150*(1-(AJ1150/1000)))/(100*K1150))*(BE1150/60)</f>
        <v>0</v>
      </c>
      <c r="I1150" t="s">
        <v>197</v>
      </c>
      <c r="J1150" t="s">
        <v>198</v>
      </c>
      <c r="K1150" t="s">
        <v>199</v>
      </c>
      <c r="L1150" t="s">
        <v>200</v>
      </c>
      <c r="M1150" t="s">
        <v>2120</v>
      </c>
      <c r="N1150" t="s">
        <v>2121</v>
      </c>
      <c r="O1150" t="s">
        <v>203</v>
      </c>
      <c r="P1150" t="s">
        <v>1404</v>
      </c>
      <c r="Q1150">
        <v>1550671714.7</v>
      </c>
      <c r="R1150">
        <f>AL1150*Y1150*(AJ1150-AK1150)/(100*AF1150*(1000-Y1150*AJ1150))</f>
        <v>0</v>
      </c>
      <c r="S1150">
        <f>AL1150*Y1150*(AI1150-AH1150*(1000-Y1150*AK1150)/(1000-Y1150*AJ1150))/(100*AF1150)</f>
        <v>0</v>
      </c>
      <c r="T1150">
        <f>(U1150/V1150*100)</f>
        <v>0</v>
      </c>
      <c r="U1150">
        <f>AJ1150*(AM1150+AN1150)/1000</f>
        <v>0</v>
      </c>
      <c r="V1150">
        <f>0.61365*exp(17.502*AO1150/(240.97+AO1150))</f>
        <v>0</v>
      </c>
      <c r="W1150">
        <v>137</v>
      </c>
      <c r="X1150">
        <v>10</v>
      </c>
      <c r="Y1150">
        <f>IF(W1150*$H$11&gt;=AA1150,1.0,(AA1150/(AA1150-W1150*$H$11)))</f>
        <v>0</v>
      </c>
      <c r="Z1150">
        <f>(Y1150-1)*100</f>
        <v>0</v>
      </c>
      <c r="AA1150">
        <f>MAX(0,($B$11+$C$11*AR1150)/(1+$D$11*AR1150)*AM1150/(AO1150+273)*$E$11)</f>
        <v>0</v>
      </c>
      <c r="AB1150">
        <f>$B$9*AS1150+$C$9*AT1150</f>
        <v>0</v>
      </c>
      <c r="AC1150">
        <f>AB1150*AD1150</f>
        <v>0</v>
      </c>
      <c r="AD1150">
        <f>($B$9*$D$7+$C$9*$D$7)/($B$9+$C$9)</f>
        <v>0</v>
      </c>
      <c r="AE1150">
        <f>($B$9*$K$7+$C$9*$K$7)/($B$9+$C$9)</f>
        <v>0</v>
      </c>
      <c r="AF1150">
        <v>10</v>
      </c>
      <c r="AG1150">
        <v>1550671714.7</v>
      </c>
      <c r="AH1150">
        <v>397.648</v>
      </c>
      <c r="AI1150">
        <v>398.765</v>
      </c>
      <c r="AJ1150">
        <v>10.0168</v>
      </c>
      <c r="AK1150">
        <v>2.92588</v>
      </c>
      <c r="AL1150">
        <v>1424.53</v>
      </c>
      <c r="AM1150">
        <v>99.5964</v>
      </c>
      <c r="AN1150">
        <v>0.023747</v>
      </c>
      <c r="AO1150">
        <v>10.1316</v>
      </c>
      <c r="AP1150">
        <v>999.9</v>
      </c>
      <c r="AQ1150">
        <v>999.9</v>
      </c>
      <c r="AR1150">
        <v>10001.9</v>
      </c>
      <c r="AS1150">
        <v>0</v>
      </c>
      <c r="AT1150">
        <v>113.179</v>
      </c>
      <c r="AU1150">
        <v>0</v>
      </c>
      <c r="AV1150" t="s">
        <v>204</v>
      </c>
      <c r="AW1150">
        <v>0</v>
      </c>
      <c r="AX1150">
        <v>-1.442</v>
      </c>
      <c r="AY1150">
        <v>-0.036</v>
      </c>
      <c r="AZ1150">
        <v>0</v>
      </c>
      <c r="BA1150">
        <v>0</v>
      </c>
      <c r="BB1150">
        <v>0</v>
      </c>
      <c r="BC1150">
        <v>0</v>
      </c>
      <c r="BD1150">
        <v>401.784286885246</v>
      </c>
      <c r="BE1150">
        <v>-0.479665816073368</v>
      </c>
      <c r="BF1150">
        <v>0.156433219371988</v>
      </c>
      <c r="BG1150">
        <v>-1</v>
      </c>
      <c r="BH1150">
        <v>0</v>
      </c>
      <c r="BI1150">
        <v>0</v>
      </c>
      <c r="BJ1150" t="s">
        <v>205</v>
      </c>
      <c r="BK1150">
        <v>1.88468</v>
      </c>
      <c r="BL1150">
        <v>1.88162</v>
      </c>
      <c r="BM1150">
        <v>1.88311</v>
      </c>
      <c r="BN1150">
        <v>1.88187</v>
      </c>
      <c r="BO1150">
        <v>1.88374</v>
      </c>
      <c r="BP1150">
        <v>1.88307</v>
      </c>
      <c r="BQ1150">
        <v>1.88477</v>
      </c>
      <c r="BR1150">
        <v>1.88227</v>
      </c>
      <c r="BS1150" t="s">
        <v>206</v>
      </c>
      <c r="BT1150" t="s">
        <v>17</v>
      </c>
      <c r="BU1150" t="s">
        <v>17</v>
      </c>
      <c r="BV1150" t="s">
        <v>17</v>
      </c>
      <c r="BW1150" t="s">
        <v>207</v>
      </c>
      <c r="BX1150" t="s">
        <v>208</v>
      </c>
      <c r="BY1150" t="s">
        <v>209</v>
      </c>
      <c r="BZ1150" t="s">
        <v>209</v>
      </c>
      <c r="CA1150" t="s">
        <v>209</v>
      </c>
      <c r="CB1150" t="s">
        <v>209</v>
      </c>
      <c r="CC1150">
        <v>5</v>
      </c>
      <c r="CD1150">
        <v>0</v>
      </c>
      <c r="CE1150">
        <v>0</v>
      </c>
      <c r="CF1150">
        <v>0</v>
      </c>
      <c r="CG1150">
        <v>0</v>
      </c>
      <c r="CH1150">
        <v>2</v>
      </c>
      <c r="CI1150">
        <v>1319.04</v>
      </c>
      <c r="CJ1150">
        <v>0.144281</v>
      </c>
      <c r="CK1150">
        <v>9.72266</v>
      </c>
      <c r="CL1150">
        <v>11.1036</v>
      </c>
      <c r="CM1150">
        <v>30.0006</v>
      </c>
      <c r="CN1150">
        <v>10.6727</v>
      </c>
      <c r="CO1150">
        <v>11.0712</v>
      </c>
      <c r="CP1150">
        <v>-1</v>
      </c>
      <c r="CQ1150">
        <v>0</v>
      </c>
      <c r="CR1150">
        <v>100</v>
      </c>
      <c r="CS1150">
        <v>-999.9</v>
      </c>
      <c r="CT1150">
        <v>400</v>
      </c>
      <c r="CU1150">
        <v>9.97545</v>
      </c>
      <c r="CV1150">
        <v>103.672</v>
      </c>
      <c r="CW1150">
        <v>103.199</v>
      </c>
    </row>
    <row r="1151" spans="1:101">
      <c r="A1151">
        <v>1137</v>
      </c>
      <c r="B1151">
        <v>1550671716.7</v>
      </c>
      <c r="C1151">
        <v>3743.40000009537</v>
      </c>
      <c r="D1151" t="s">
        <v>2497</v>
      </c>
      <c r="E1151" t="s">
        <v>2498</v>
      </c>
      <c r="F1151">
        <f>J1151+I1151+M1151*K1151</f>
        <v>0</v>
      </c>
      <c r="G1151">
        <f>(1000*AM1151)/(L1151*(AO1151+273.15))</f>
        <v>0</v>
      </c>
      <c r="H1151">
        <f>((G1151*F1151*(1-(AJ1151/1000)))/(100*K1151))*(BE1151/60)</f>
        <v>0</v>
      </c>
      <c r="I1151" t="s">
        <v>197</v>
      </c>
      <c r="J1151" t="s">
        <v>198</v>
      </c>
      <c r="K1151" t="s">
        <v>199</v>
      </c>
      <c r="L1151" t="s">
        <v>200</v>
      </c>
      <c r="M1151" t="s">
        <v>2120</v>
      </c>
      <c r="N1151" t="s">
        <v>2121</v>
      </c>
      <c r="O1151" t="s">
        <v>203</v>
      </c>
      <c r="P1151" t="s">
        <v>1404</v>
      </c>
      <c r="Q1151">
        <v>1550671716.7</v>
      </c>
      <c r="R1151">
        <f>AL1151*Y1151*(AJ1151-AK1151)/(100*AF1151*(1000-Y1151*AJ1151))</f>
        <v>0</v>
      </c>
      <c r="S1151">
        <f>AL1151*Y1151*(AI1151-AH1151*(1000-Y1151*AK1151)/(1000-Y1151*AJ1151))/(100*AF1151)</f>
        <v>0</v>
      </c>
      <c r="T1151">
        <f>(U1151/V1151*100)</f>
        <v>0</v>
      </c>
      <c r="U1151">
        <f>AJ1151*(AM1151+AN1151)/1000</f>
        <v>0</v>
      </c>
      <c r="V1151">
        <f>0.61365*exp(17.502*AO1151/(240.97+AO1151))</f>
        <v>0</v>
      </c>
      <c r="W1151">
        <v>131</v>
      </c>
      <c r="X1151">
        <v>9</v>
      </c>
      <c r="Y1151">
        <f>IF(W1151*$H$11&gt;=AA1151,1.0,(AA1151/(AA1151-W1151*$H$11)))</f>
        <v>0</v>
      </c>
      <c r="Z1151">
        <f>(Y1151-1)*100</f>
        <v>0</v>
      </c>
      <c r="AA1151">
        <f>MAX(0,($B$11+$C$11*AR1151)/(1+$D$11*AR1151)*AM1151/(AO1151+273)*$E$11)</f>
        <v>0</v>
      </c>
      <c r="AB1151">
        <f>$B$9*AS1151+$C$9*AT1151</f>
        <v>0</v>
      </c>
      <c r="AC1151">
        <f>AB1151*AD1151</f>
        <v>0</v>
      </c>
      <c r="AD1151">
        <f>($B$9*$D$7+$C$9*$D$7)/($B$9+$C$9)</f>
        <v>0</v>
      </c>
      <c r="AE1151">
        <f>($B$9*$K$7+$C$9*$K$7)/($B$9+$C$9)</f>
        <v>0</v>
      </c>
      <c r="AF1151">
        <v>10</v>
      </c>
      <c r="AG1151">
        <v>1550671716.7</v>
      </c>
      <c r="AH1151">
        <v>397.638</v>
      </c>
      <c r="AI1151">
        <v>398.748</v>
      </c>
      <c r="AJ1151">
        <v>10.0497</v>
      </c>
      <c r="AK1151">
        <v>2.92653</v>
      </c>
      <c r="AL1151">
        <v>1424.57</v>
      </c>
      <c r="AM1151">
        <v>99.596</v>
      </c>
      <c r="AN1151">
        <v>0.0236777</v>
      </c>
      <c r="AO1151">
        <v>10.1384</v>
      </c>
      <c r="AP1151">
        <v>999.9</v>
      </c>
      <c r="AQ1151">
        <v>999.9</v>
      </c>
      <c r="AR1151">
        <v>10012.5</v>
      </c>
      <c r="AS1151">
        <v>0</v>
      </c>
      <c r="AT1151">
        <v>120.342</v>
      </c>
      <c r="AU1151">
        <v>0</v>
      </c>
      <c r="AV1151" t="s">
        <v>204</v>
      </c>
      <c r="AW1151">
        <v>0</v>
      </c>
      <c r="AX1151">
        <v>-1.442</v>
      </c>
      <c r="AY1151">
        <v>-0.036</v>
      </c>
      <c r="AZ1151">
        <v>0</v>
      </c>
      <c r="BA1151">
        <v>0</v>
      </c>
      <c r="BB1151">
        <v>0</v>
      </c>
      <c r="BC1151">
        <v>0</v>
      </c>
      <c r="BD1151">
        <v>401.775418032787</v>
      </c>
      <c r="BE1151">
        <v>-0.467400382706497</v>
      </c>
      <c r="BF1151">
        <v>0.15462359585823</v>
      </c>
      <c r="BG1151">
        <v>-1</v>
      </c>
      <c r="BH1151">
        <v>0</v>
      </c>
      <c r="BI1151">
        <v>0</v>
      </c>
      <c r="BJ1151" t="s">
        <v>205</v>
      </c>
      <c r="BK1151">
        <v>1.88467</v>
      </c>
      <c r="BL1151">
        <v>1.88164</v>
      </c>
      <c r="BM1151">
        <v>1.88311</v>
      </c>
      <c r="BN1151">
        <v>1.88187</v>
      </c>
      <c r="BO1151">
        <v>1.88374</v>
      </c>
      <c r="BP1151">
        <v>1.88309</v>
      </c>
      <c r="BQ1151">
        <v>1.88477</v>
      </c>
      <c r="BR1151">
        <v>1.88229</v>
      </c>
      <c r="BS1151" t="s">
        <v>206</v>
      </c>
      <c r="BT1151" t="s">
        <v>17</v>
      </c>
      <c r="BU1151" t="s">
        <v>17</v>
      </c>
      <c r="BV1151" t="s">
        <v>17</v>
      </c>
      <c r="BW1151" t="s">
        <v>207</v>
      </c>
      <c r="BX1151" t="s">
        <v>208</v>
      </c>
      <c r="BY1151" t="s">
        <v>209</v>
      </c>
      <c r="BZ1151" t="s">
        <v>209</v>
      </c>
      <c r="CA1151" t="s">
        <v>209</v>
      </c>
      <c r="CB1151" t="s">
        <v>209</v>
      </c>
      <c r="CC1151">
        <v>5</v>
      </c>
      <c r="CD1151">
        <v>0</v>
      </c>
      <c r="CE1151">
        <v>0</v>
      </c>
      <c r="CF1151">
        <v>0</v>
      </c>
      <c r="CG1151">
        <v>0</v>
      </c>
      <c r="CH1151">
        <v>2</v>
      </c>
      <c r="CI1151">
        <v>1323.73</v>
      </c>
      <c r="CJ1151">
        <v>0.144281</v>
      </c>
      <c r="CK1151">
        <v>9.73082</v>
      </c>
      <c r="CL1151">
        <v>11.1078</v>
      </c>
      <c r="CM1151">
        <v>30.0006</v>
      </c>
      <c r="CN1151">
        <v>10.6768</v>
      </c>
      <c r="CO1151">
        <v>11.0754</v>
      </c>
      <c r="CP1151">
        <v>-1</v>
      </c>
      <c r="CQ1151">
        <v>0</v>
      </c>
      <c r="CR1151">
        <v>100</v>
      </c>
      <c r="CS1151">
        <v>-999.9</v>
      </c>
      <c r="CT1151">
        <v>400</v>
      </c>
      <c r="CU1151">
        <v>9.9536</v>
      </c>
      <c r="CV1151">
        <v>103.671</v>
      </c>
      <c r="CW1151">
        <v>103.197</v>
      </c>
    </row>
    <row r="1152" spans="1:101">
      <c r="A1152">
        <v>1138</v>
      </c>
      <c r="B1152">
        <v>1550671718.7</v>
      </c>
      <c r="C1152">
        <v>3745.40000009537</v>
      </c>
      <c r="D1152" t="s">
        <v>2499</v>
      </c>
      <c r="E1152" t="s">
        <v>2500</v>
      </c>
      <c r="F1152">
        <f>J1152+I1152+M1152*K1152</f>
        <v>0</v>
      </c>
      <c r="G1152">
        <f>(1000*AM1152)/(L1152*(AO1152+273.15))</f>
        <v>0</v>
      </c>
      <c r="H1152">
        <f>((G1152*F1152*(1-(AJ1152/1000)))/(100*K1152))*(BE1152/60)</f>
        <v>0</v>
      </c>
      <c r="I1152" t="s">
        <v>197</v>
      </c>
      <c r="J1152" t="s">
        <v>198</v>
      </c>
      <c r="K1152" t="s">
        <v>199</v>
      </c>
      <c r="L1152" t="s">
        <v>200</v>
      </c>
      <c r="M1152" t="s">
        <v>2120</v>
      </c>
      <c r="N1152" t="s">
        <v>2121</v>
      </c>
      <c r="O1152" t="s">
        <v>203</v>
      </c>
      <c r="P1152" t="s">
        <v>1404</v>
      </c>
      <c r="Q1152">
        <v>1550671718.7</v>
      </c>
      <c r="R1152">
        <f>AL1152*Y1152*(AJ1152-AK1152)/(100*AF1152*(1000-Y1152*AJ1152))</f>
        <v>0</v>
      </c>
      <c r="S1152">
        <f>AL1152*Y1152*(AI1152-AH1152*(1000-Y1152*AK1152)/(1000-Y1152*AJ1152))/(100*AF1152)</f>
        <v>0</v>
      </c>
      <c r="T1152">
        <f>(U1152/V1152*100)</f>
        <v>0</v>
      </c>
      <c r="U1152">
        <f>AJ1152*(AM1152+AN1152)/1000</f>
        <v>0</v>
      </c>
      <c r="V1152">
        <f>0.61365*exp(17.502*AO1152/(240.97+AO1152))</f>
        <v>0</v>
      </c>
      <c r="W1152">
        <v>140</v>
      </c>
      <c r="X1152">
        <v>10</v>
      </c>
      <c r="Y1152">
        <f>IF(W1152*$H$11&gt;=AA1152,1.0,(AA1152/(AA1152-W1152*$H$11)))</f>
        <v>0</v>
      </c>
      <c r="Z1152">
        <f>(Y1152-1)*100</f>
        <v>0</v>
      </c>
      <c r="AA1152">
        <f>MAX(0,($B$11+$C$11*AR1152)/(1+$D$11*AR1152)*AM1152/(AO1152+273)*$E$11)</f>
        <v>0</v>
      </c>
      <c r="AB1152">
        <f>$B$9*AS1152+$C$9*AT1152</f>
        <v>0</v>
      </c>
      <c r="AC1152">
        <f>AB1152*AD1152</f>
        <v>0</v>
      </c>
      <c r="AD1152">
        <f>($B$9*$D$7+$C$9*$D$7)/($B$9+$C$9)</f>
        <v>0</v>
      </c>
      <c r="AE1152">
        <f>($B$9*$K$7+$C$9*$K$7)/($B$9+$C$9)</f>
        <v>0</v>
      </c>
      <c r="AF1152">
        <v>10</v>
      </c>
      <c r="AG1152">
        <v>1550671718.7</v>
      </c>
      <c r="AH1152">
        <v>397.636</v>
      </c>
      <c r="AI1152">
        <v>398.732</v>
      </c>
      <c r="AJ1152">
        <v>10.0787</v>
      </c>
      <c r="AK1152">
        <v>2.92679</v>
      </c>
      <c r="AL1152">
        <v>1424.73</v>
      </c>
      <c r="AM1152">
        <v>99.5977</v>
      </c>
      <c r="AN1152">
        <v>0.0237061</v>
      </c>
      <c r="AO1152">
        <v>10.1478</v>
      </c>
      <c r="AP1152">
        <v>999.9</v>
      </c>
      <c r="AQ1152">
        <v>999.9</v>
      </c>
      <c r="AR1152">
        <v>10023.1</v>
      </c>
      <c r="AS1152">
        <v>0</v>
      </c>
      <c r="AT1152">
        <v>123.289</v>
      </c>
      <c r="AU1152">
        <v>0</v>
      </c>
      <c r="AV1152" t="s">
        <v>204</v>
      </c>
      <c r="AW1152">
        <v>0</v>
      </c>
      <c r="AX1152">
        <v>-1.442</v>
      </c>
      <c r="AY1152">
        <v>-0.036</v>
      </c>
      <c r="AZ1152">
        <v>0</v>
      </c>
      <c r="BA1152">
        <v>0</v>
      </c>
      <c r="BB1152">
        <v>0</v>
      </c>
      <c r="BC1152">
        <v>0</v>
      </c>
      <c r="BD1152">
        <v>401.766540983606</v>
      </c>
      <c r="BE1152">
        <v>-0.451709122636284</v>
      </c>
      <c r="BF1152">
        <v>0.152264607231704</v>
      </c>
      <c r="BG1152">
        <v>-1</v>
      </c>
      <c r="BH1152">
        <v>0</v>
      </c>
      <c r="BI1152">
        <v>0</v>
      </c>
      <c r="BJ1152" t="s">
        <v>205</v>
      </c>
      <c r="BK1152">
        <v>1.88467</v>
      </c>
      <c r="BL1152">
        <v>1.88165</v>
      </c>
      <c r="BM1152">
        <v>1.88311</v>
      </c>
      <c r="BN1152">
        <v>1.88187</v>
      </c>
      <c r="BO1152">
        <v>1.88374</v>
      </c>
      <c r="BP1152">
        <v>1.88309</v>
      </c>
      <c r="BQ1152">
        <v>1.88477</v>
      </c>
      <c r="BR1152">
        <v>1.88229</v>
      </c>
      <c r="BS1152" t="s">
        <v>206</v>
      </c>
      <c r="BT1152" t="s">
        <v>17</v>
      </c>
      <c r="BU1152" t="s">
        <v>17</v>
      </c>
      <c r="BV1152" t="s">
        <v>17</v>
      </c>
      <c r="BW1152" t="s">
        <v>207</v>
      </c>
      <c r="BX1152" t="s">
        <v>208</v>
      </c>
      <c r="BY1152" t="s">
        <v>209</v>
      </c>
      <c r="BZ1152" t="s">
        <v>209</v>
      </c>
      <c r="CA1152" t="s">
        <v>209</v>
      </c>
      <c r="CB1152" t="s">
        <v>209</v>
      </c>
      <c r="CC1152">
        <v>5</v>
      </c>
      <c r="CD1152">
        <v>0</v>
      </c>
      <c r="CE1152">
        <v>0</v>
      </c>
      <c r="CF1152">
        <v>0</v>
      </c>
      <c r="CG1152">
        <v>0</v>
      </c>
      <c r="CH1152">
        <v>2</v>
      </c>
      <c r="CI1152">
        <v>1317.21</v>
      </c>
      <c r="CJ1152">
        <v>0.144281</v>
      </c>
      <c r="CK1152">
        <v>9.73938</v>
      </c>
      <c r="CL1152">
        <v>11.112</v>
      </c>
      <c r="CM1152">
        <v>30.0007</v>
      </c>
      <c r="CN1152">
        <v>10.6809</v>
      </c>
      <c r="CO1152">
        <v>11.0799</v>
      </c>
      <c r="CP1152">
        <v>-1</v>
      </c>
      <c r="CQ1152">
        <v>0</v>
      </c>
      <c r="CR1152">
        <v>100</v>
      </c>
      <c r="CS1152">
        <v>-999.9</v>
      </c>
      <c r="CT1152">
        <v>400</v>
      </c>
      <c r="CU1152">
        <v>9.92678</v>
      </c>
      <c r="CV1152">
        <v>103.669</v>
      </c>
      <c r="CW1152">
        <v>103.197</v>
      </c>
    </row>
    <row r="1153" spans="1:101">
      <c r="A1153">
        <v>1139</v>
      </c>
      <c r="B1153">
        <v>1550671720.7</v>
      </c>
      <c r="C1153">
        <v>3747.40000009537</v>
      </c>
      <c r="D1153" t="s">
        <v>2501</v>
      </c>
      <c r="E1153" t="s">
        <v>2502</v>
      </c>
      <c r="F1153">
        <f>J1153+I1153+M1153*K1153</f>
        <v>0</v>
      </c>
      <c r="G1153">
        <f>(1000*AM1153)/(L1153*(AO1153+273.15))</f>
        <v>0</v>
      </c>
      <c r="H1153">
        <f>((G1153*F1153*(1-(AJ1153/1000)))/(100*K1153))*(BE1153/60)</f>
        <v>0</v>
      </c>
      <c r="I1153" t="s">
        <v>197</v>
      </c>
      <c r="J1153" t="s">
        <v>198</v>
      </c>
      <c r="K1153" t="s">
        <v>199</v>
      </c>
      <c r="L1153" t="s">
        <v>200</v>
      </c>
      <c r="M1153" t="s">
        <v>2120</v>
      </c>
      <c r="N1153" t="s">
        <v>2121</v>
      </c>
      <c r="O1153" t="s">
        <v>203</v>
      </c>
      <c r="P1153" t="s">
        <v>1404</v>
      </c>
      <c r="Q1153">
        <v>1550671720.7</v>
      </c>
      <c r="R1153">
        <f>AL1153*Y1153*(AJ1153-AK1153)/(100*AF1153*(1000-Y1153*AJ1153))</f>
        <v>0</v>
      </c>
      <c r="S1153">
        <f>AL1153*Y1153*(AI1153-AH1153*(1000-Y1153*AK1153)/(1000-Y1153*AJ1153))/(100*AF1153)</f>
        <v>0</v>
      </c>
      <c r="T1153">
        <f>(U1153/V1153*100)</f>
        <v>0</v>
      </c>
      <c r="U1153">
        <f>AJ1153*(AM1153+AN1153)/1000</f>
        <v>0</v>
      </c>
      <c r="V1153">
        <f>0.61365*exp(17.502*AO1153/(240.97+AO1153))</f>
        <v>0</v>
      </c>
      <c r="W1153">
        <v>150</v>
      </c>
      <c r="X1153">
        <v>11</v>
      </c>
      <c r="Y1153">
        <f>IF(W1153*$H$11&gt;=AA1153,1.0,(AA1153/(AA1153-W1153*$H$11)))</f>
        <v>0</v>
      </c>
      <c r="Z1153">
        <f>(Y1153-1)*100</f>
        <v>0</v>
      </c>
      <c r="AA1153">
        <f>MAX(0,($B$11+$C$11*AR1153)/(1+$D$11*AR1153)*AM1153/(AO1153+273)*$E$11)</f>
        <v>0</v>
      </c>
      <c r="AB1153">
        <f>$B$9*AS1153+$C$9*AT1153</f>
        <v>0</v>
      </c>
      <c r="AC1153">
        <f>AB1153*AD1153</f>
        <v>0</v>
      </c>
      <c r="AD1153">
        <f>($B$9*$D$7+$C$9*$D$7)/($B$9+$C$9)</f>
        <v>0</v>
      </c>
      <c r="AE1153">
        <f>($B$9*$K$7+$C$9*$K$7)/($B$9+$C$9)</f>
        <v>0</v>
      </c>
      <c r="AF1153">
        <v>10</v>
      </c>
      <c r="AG1153">
        <v>1550671720.7</v>
      </c>
      <c r="AH1153">
        <v>397.667</v>
      </c>
      <c r="AI1153">
        <v>398.725</v>
      </c>
      <c r="AJ1153">
        <v>10.1032</v>
      </c>
      <c r="AK1153">
        <v>2.92695</v>
      </c>
      <c r="AL1153">
        <v>1424.72</v>
      </c>
      <c r="AM1153">
        <v>99.5988</v>
      </c>
      <c r="AN1153">
        <v>0.0237061</v>
      </c>
      <c r="AO1153">
        <v>10.1435</v>
      </c>
      <c r="AP1153">
        <v>999.9</v>
      </c>
      <c r="AQ1153">
        <v>999.9</v>
      </c>
      <c r="AR1153">
        <v>10008.1</v>
      </c>
      <c r="AS1153">
        <v>0</v>
      </c>
      <c r="AT1153">
        <v>121.04</v>
      </c>
      <c r="AU1153">
        <v>0</v>
      </c>
      <c r="AV1153" t="s">
        <v>204</v>
      </c>
      <c r="AW1153">
        <v>0</v>
      </c>
      <c r="AX1153">
        <v>-1.442</v>
      </c>
      <c r="AY1153">
        <v>-0.036</v>
      </c>
      <c r="AZ1153">
        <v>0</v>
      </c>
      <c r="BA1153">
        <v>0</v>
      </c>
      <c r="BB1153">
        <v>0</v>
      </c>
      <c r="BC1153">
        <v>0</v>
      </c>
      <c r="BD1153">
        <v>401.758786885246</v>
      </c>
      <c r="BE1153">
        <v>-0.434804730802572</v>
      </c>
      <c r="BF1153">
        <v>0.150034871875914</v>
      </c>
      <c r="BG1153">
        <v>-1</v>
      </c>
      <c r="BH1153">
        <v>0</v>
      </c>
      <c r="BI1153">
        <v>0</v>
      </c>
      <c r="BJ1153" t="s">
        <v>205</v>
      </c>
      <c r="BK1153">
        <v>1.88471</v>
      </c>
      <c r="BL1153">
        <v>1.88162</v>
      </c>
      <c r="BM1153">
        <v>1.88312</v>
      </c>
      <c r="BN1153">
        <v>1.88187</v>
      </c>
      <c r="BO1153">
        <v>1.88376</v>
      </c>
      <c r="BP1153">
        <v>1.88309</v>
      </c>
      <c r="BQ1153">
        <v>1.88477</v>
      </c>
      <c r="BR1153">
        <v>1.88231</v>
      </c>
      <c r="BS1153" t="s">
        <v>206</v>
      </c>
      <c r="BT1153" t="s">
        <v>17</v>
      </c>
      <c r="BU1153" t="s">
        <v>17</v>
      </c>
      <c r="BV1153" t="s">
        <v>17</v>
      </c>
      <c r="BW1153" t="s">
        <v>207</v>
      </c>
      <c r="BX1153" t="s">
        <v>208</v>
      </c>
      <c r="BY1153" t="s">
        <v>209</v>
      </c>
      <c r="BZ1153" t="s">
        <v>209</v>
      </c>
      <c r="CA1153" t="s">
        <v>209</v>
      </c>
      <c r="CB1153" t="s">
        <v>209</v>
      </c>
      <c r="CC1153">
        <v>5</v>
      </c>
      <c r="CD1153">
        <v>0</v>
      </c>
      <c r="CE1153">
        <v>0</v>
      </c>
      <c r="CF1153">
        <v>0</v>
      </c>
      <c r="CG1153">
        <v>0</v>
      </c>
      <c r="CH1153">
        <v>2</v>
      </c>
      <c r="CI1153">
        <v>1309.42</v>
      </c>
      <c r="CJ1153">
        <v>0.144281</v>
      </c>
      <c r="CK1153">
        <v>9.74816</v>
      </c>
      <c r="CL1153">
        <v>11.1162</v>
      </c>
      <c r="CM1153">
        <v>30.0007</v>
      </c>
      <c r="CN1153">
        <v>10.6852</v>
      </c>
      <c r="CO1153">
        <v>11.0843</v>
      </c>
      <c r="CP1153">
        <v>-1</v>
      </c>
      <c r="CQ1153">
        <v>0</v>
      </c>
      <c r="CR1153">
        <v>100</v>
      </c>
      <c r="CS1153">
        <v>-999.9</v>
      </c>
      <c r="CT1153">
        <v>400</v>
      </c>
      <c r="CU1153">
        <v>9.90796</v>
      </c>
      <c r="CV1153">
        <v>103.669</v>
      </c>
      <c r="CW1153">
        <v>103.195</v>
      </c>
    </row>
    <row r="1154" spans="1:101">
      <c r="A1154">
        <v>1140</v>
      </c>
      <c r="B1154">
        <v>1550671722.7</v>
      </c>
      <c r="C1154">
        <v>3749.40000009537</v>
      </c>
      <c r="D1154" t="s">
        <v>2503</v>
      </c>
      <c r="E1154" t="s">
        <v>2504</v>
      </c>
      <c r="F1154">
        <f>J1154+I1154+M1154*K1154</f>
        <v>0</v>
      </c>
      <c r="G1154">
        <f>(1000*AM1154)/(L1154*(AO1154+273.15))</f>
        <v>0</v>
      </c>
      <c r="H1154">
        <f>((G1154*F1154*(1-(AJ1154/1000)))/(100*K1154))*(BE1154/60)</f>
        <v>0</v>
      </c>
      <c r="I1154" t="s">
        <v>197</v>
      </c>
      <c r="J1154" t="s">
        <v>198</v>
      </c>
      <c r="K1154" t="s">
        <v>199</v>
      </c>
      <c r="L1154" t="s">
        <v>200</v>
      </c>
      <c r="M1154" t="s">
        <v>2120</v>
      </c>
      <c r="N1154" t="s">
        <v>2121</v>
      </c>
      <c r="O1154" t="s">
        <v>203</v>
      </c>
      <c r="P1154" t="s">
        <v>1404</v>
      </c>
      <c r="Q1154">
        <v>1550671722.7</v>
      </c>
      <c r="R1154">
        <f>AL1154*Y1154*(AJ1154-AK1154)/(100*AF1154*(1000-Y1154*AJ1154))</f>
        <v>0</v>
      </c>
      <c r="S1154">
        <f>AL1154*Y1154*(AI1154-AH1154*(1000-Y1154*AK1154)/(1000-Y1154*AJ1154))/(100*AF1154)</f>
        <v>0</v>
      </c>
      <c r="T1154">
        <f>(U1154/V1154*100)</f>
        <v>0</v>
      </c>
      <c r="U1154">
        <f>AJ1154*(AM1154+AN1154)/1000</f>
        <v>0</v>
      </c>
      <c r="V1154">
        <f>0.61365*exp(17.502*AO1154/(240.97+AO1154))</f>
        <v>0</v>
      </c>
      <c r="W1154">
        <v>141</v>
      </c>
      <c r="X1154">
        <v>10</v>
      </c>
      <c r="Y1154">
        <f>IF(W1154*$H$11&gt;=AA1154,1.0,(AA1154/(AA1154-W1154*$H$11)))</f>
        <v>0</v>
      </c>
      <c r="Z1154">
        <f>(Y1154-1)*100</f>
        <v>0</v>
      </c>
      <c r="AA1154">
        <f>MAX(0,($B$11+$C$11*AR1154)/(1+$D$11*AR1154)*AM1154/(AO1154+273)*$E$11)</f>
        <v>0</v>
      </c>
      <c r="AB1154">
        <f>$B$9*AS1154+$C$9*AT1154</f>
        <v>0</v>
      </c>
      <c r="AC1154">
        <f>AB1154*AD1154</f>
        <v>0</v>
      </c>
      <c r="AD1154">
        <f>($B$9*$D$7+$C$9*$D$7)/($B$9+$C$9)</f>
        <v>0</v>
      </c>
      <c r="AE1154">
        <f>($B$9*$K$7+$C$9*$K$7)/($B$9+$C$9)</f>
        <v>0</v>
      </c>
      <c r="AF1154">
        <v>10</v>
      </c>
      <c r="AG1154">
        <v>1550671722.7</v>
      </c>
      <c r="AH1154">
        <v>397.675</v>
      </c>
      <c r="AI1154">
        <v>398.739</v>
      </c>
      <c r="AJ1154">
        <v>10.1198</v>
      </c>
      <c r="AK1154">
        <v>2.92736</v>
      </c>
      <c r="AL1154">
        <v>1424.76</v>
      </c>
      <c r="AM1154">
        <v>99.5984</v>
      </c>
      <c r="AN1154">
        <v>0.0236689</v>
      </c>
      <c r="AO1154">
        <v>10.113</v>
      </c>
      <c r="AP1154">
        <v>999.9</v>
      </c>
      <c r="AQ1154">
        <v>999.9</v>
      </c>
      <c r="AR1154">
        <v>9978.12</v>
      </c>
      <c r="AS1154">
        <v>0</v>
      </c>
      <c r="AT1154">
        <v>120.991</v>
      </c>
      <c r="AU1154">
        <v>0</v>
      </c>
      <c r="AV1154" t="s">
        <v>204</v>
      </c>
      <c r="AW1154">
        <v>0</v>
      </c>
      <c r="AX1154">
        <v>-1.442</v>
      </c>
      <c r="AY1154">
        <v>-0.036</v>
      </c>
      <c r="AZ1154">
        <v>0</v>
      </c>
      <c r="BA1154">
        <v>0</v>
      </c>
      <c r="BB1154">
        <v>0</v>
      </c>
      <c r="BC1154">
        <v>0</v>
      </c>
      <c r="BD1154">
        <v>401.752606557377</v>
      </c>
      <c r="BE1154">
        <v>-0.405194558264167</v>
      </c>
      <c r="BF1154">
        <v>0.146843820087818</v>
      </c>
      <c r="BG1154">
        <v>-1</v>
      </c>
      <c r="BH1154">
        <v>0</v>
      </c>
      <c r="BI1154">
        <v>0</v>
      </c>
      <c r="BJ1154" t="s">
        <v>205</v>
      </c>
      <c r="BK1154">
        <v>1.88472</v>
      </c>
      <c r="BL1154">
        <v>1.88162</v>
      </c>
      <c r="BM1154">
        <v>1.88313</v>
      </c>
      <c r="BN1154">
        <v>1.88187</v>
      </c>
      <c r="BO1154">
        <v>1.88377</v>
      </c>
      <c r="BP1154">
        <v>1.88309</v>
      </c>
      <c r="BQ1154">
        <v>1.88477</v>
      </c>
      <c r="BR1154">
        <v>1.88231</v>
      </c>
      <c r="BS1154" t="s">
        <v>206</v>
      </c>
      <c r="BT1154" t="s">
        <v>17</v>
      </c>
      <c r="BU1154" t="s">
        <v>17</v>
      </c>
      <c r="BV1154" t="s">
        <v>17</v>
      </c>
      <c r="BW1154" t="s">
        <v>207</v>
      </c>
      <c r="BX1154" t="s">
        <v>208</v>
      </c>
      <c r="BY1154" t="s">
        <v>209</v>
      </c>
      <c r="BZ1154" t="s">
        <v>209</v>
      </c>
      <c r="CA1154" t="s">
        <v>209</v>
      </c>
      <c r="CB1154" t="s">
        <v>209</v>
      </c>
      <c r="CC1154">
        <v>5</v>
      </c>
      <c r="CD1154">
        <v>0</v>
      </c>
      <c r="CE1154">
        <v>0</v>
      </c>
      <c r="CF1154">
        <v>0</v>
      </c>
      <c r="CG1154">
        <v>0</v>
      </c>
      <c r="CH1154">
        <v>2</v>
      </c>
      <c r="CI1154">
        <v>1316.04</v>
      </c>
      <c r="CJ1154">
        <v>0.144281</v>
      </c>
      <c r="CK1154">
        <v>9.75678</v>
      </c>
      <c r="CL1154">
        <v>11.1204</v>
      </c>
      <c r="CM1154">
        <v>30.0008</v>
      </c>
      <c r="CN1154">
        <v>10.6898</v>
      </c>
      <c r="CO1154">
        <v>11.0885</v>
      </c>
      <c r="CP1154">
        <v>-1</v>
      </c>
      <c r="CQ1154">
        <v>0</v>
      </c>
      <c r="CR1154">
        <v>100</v>
      </c>
      <c r="CS1154">
        <v>-999.9</v>
      </c>
      <c r="CT1154">
        <v>400</v>
      </c>
      <c r="CU1154">
        <v>9.88824</v>
      </c>
      <c r="CV1154">
        <v>103.668</v>
      </c>
      <c r="CW1154">
        <v>103.194</v>
      </c>
    </row>
    <row r="1155" spans="1:101">
      <c r="A1155">
        <v>1141</v>
      </c>
      <c r="B1155">
        <v>1550671724.7</v>
      </c>
      <c r="C1155">
        <v>3751.40000009537</v>
      </c>
      <c r="D1155" t="s">
        <v>2505</v>
      </c>
      <c r="E1155" t="s">
        <v>2506</v>
      </c>
      <c r="F1155">
        <f>J1155+I1155+M1155*K1155</f>
        <v>0</v>
      </c>
      <c r="G1155">
        <f>(1000*AM1155)/(L1155*(AO1155+273.15))</f>
        <v>0</v>
      </c>
      <c r="H1155">
        <f>((G1155*F1155*(1-(AJ1155/1000)))/(100*K1155))*(BE1155/60)</f>
        <v>0</v>
      </c>
      <c r="I1155" t="s">
        <v>197</v>
      </c>
      <c r="J1155" t="s">
        <v>198</v>
      </c>
      <c r="K1155" t="s">
        <v>199</v>
      </c>
      <c r="L1155" t="s">
        <v>200</v>
      </c>
      <c r="M1155" t="s">
        <v>2120</v>
      </c>
      <c r="N1155" t="s">
        <v>2121</v>
      </c>
      <c r="O1155" t="s">
        <v>203</v>
      </c>
      <c r="P1155" t="s">
        <v>1404</v>
      </c>
      <c r="Q1155">
        <v>1550671724.7</v>
      </c>
      <c r="R1155">
        <f>AL1155*Y1155*(AJ1155-AK1155)/(100*AF1155*(1000-Y1155*AJ1155))</f>
        <v>0</v>
      </c>
      <c r="S1155">
        <f>AL1155*Y1155*(AI1155-AH1155*(1000-Y1155*AK1155)/(1000-Y1155*AJ1155))/(100*AF1155)</f>
        <v>0</v>
      </c>
      <c r="T1155">
        <f>(U1155/V1155*100)</f>
        <v>0</v>
      </c>
      <c r="U1155">
        <f>AJ1155*(AM1155+AN1155)/1000</f>
        <v>0</v>
      </c>
      <c r="V1155">
        <f>0.61365*exp(17.502*AO1155/(240.97+AO1155))</f>
        <v>0</v>
      </c>
      <c r="W1155">
        <v>146</v>
      </c>
      <c r="X1155">
        <v>10</v>
      </c>
      <c r="Y1155">
        <f>IF(W1155*$H$11&gt;=AA1155,1.0,(AA1155/(AA1155-W1155*$H$11)))</f>
        <v>0</v>
      </c>
      <c r="Z1155">
        <f>(Y1155-1)*100</f>
        <v>0</v>
      </c>
      <c r="AA1155">
        <f>MAX(0,($B$11+$C$11*AR1155)/(1+$D$11*AR1155)*AM1155/(AO1155+273)*$E$11)</f>
        <v>0</v>
      </c>
      <c r="AB1155">
        <f>$B$9*AS1155+$C$9*AT1155</f>
        <v>0</v>
      </c>
      <c r="AC1155">
        <f>AB1155*AD1155</f>
        <v>0</v>
      </c>
      <c r="AD1155">
        <f>($B$9*$D$7+$C$9*$D$7)/($B$9+$C$9)</f>
        <v>0</v>
      </c>
      <c r="AE1155">
        <f>($B$9*$K$7+$C$9*$K$7)/($B$9+$C$9)</f>
        <v>0</v>
      </c>
      <c r="AF1155">
        <v>10</v>
      </c>
      <c r="AG1155">
        <v>1550671724.7</v>
      </c>
      <c r="AH1155">
        <v>397.662</v>
      </c>
      <c r="AI1155">
        <v>398.747</v>
      </c>
      <c r="AJ1155">
        <v>10.1443</v>
      </c>
      <c r="AK1155">
        <v>2.92803</v>
      </c>
      <c r="AL1155">
        <v>1424.7</v>
      </c>
      <c r="AM1155">
        <v>99.5986</v>
      </c>
      <c r="AN1155">
        <v>0.0233884</v>
      </c>
      <c r="AO1155">
        <v>10.1126</v>
      </c>
      <c r="AP1155">
        <v>999.9</v>
      </c>
      <c r="AQ1155">
        <v>999.9</v>
      </c>
      <c r="AR1155">
        <v>9991.25</v>
      </c>
      <c r="AS1155">
        <v>0</v>
      </c>
      <c r="AT1155">
        <v>126.839</v>
      </c>
      <c r="AU1155">
        <v>0</v>
      </c>
      <c r="AV1155" t="s">
        <v>204</v>
      </c>
      <c r="AW1155">
        <v>0</v>
      </c>
      <c r="AX1155">
        <v>-1.442</v>
      </c>
      <c r="AY1155">
        <v>-0.036</v>
      </c>
      <c r="AZ1155">
        <v>0</v>
      </c>
      <c r="BA1155">
        <v>0</v>
      </c>
      <c r="BB1155">
        <v>0</v>
      </c>
      <c r="BC1155">
        <v>0</v>
      </c>
      <c r="BD1155">
        <v>401.744827868852</v>
      </c>
      <c r="BE1155">
        <v>-0.36155207889357</v>
      </c>
      <c r="BF1155">
        <v>0.140717114937881</v>
      </c>
      <c r="BG1155">
        <v>-1</v>
      </c>
      <c r="BH1155">
        <v>0</v>
      </c>
      <c r="BI1155">
        <v>0</v>
      </c>
      <c r="BJ1155" t="s">
        <v>205</v>
      </c>
      <c r="BK1155">
        <v>1.8847</v>
      </c>
      <c r="BL1155">
        <v>1.88164</v>
      </c>
      <c r="BM1155">
        <v>1.88314</v>
      </c>
      <c r="BN1155">
        <v>1.88187</v>
      </c>
      <c r="BO1155">
        <v>1.88376</v>
      </c>
      <c r="BP1155">
        <v>1.88309</v>
      </c>
      <c r="BQ1155">
        <v>1.88477</v>
      </c>
      <c r="BR1155">
        <v>1.88231</v>
      </c>
      <c r="BS1155" t="s">
        <v>206</v>
      </c>
      <c r="BT1155" t="s">
        <v>17</v>
      </c>
      <c r="BU1155" t="s">
        <v>17</v>
      </c>
      <c r="BV1155" t="s">
        <v>17</v>
      </c>
      <c r="BW1155" t="s">
        <v>207</v>
      </c>
      <c r="BX1155" t="s">
        <v>208</v>
      </c>
      <c r="BY1155" t="s">
        <v>209</v>
      </c>
      <c r="BZ1155" t="s">
        <v>209</v>
      </c>
      <c r="CA1155" t="s">
        <v>209</v>
      </c>
      <c r="CB1155" t="s">
        <v>209</v>
      </c>
      <c r="CC1155">
        <v>5</v>
      </c>
      <c r="CD1155">
        <v>0</v>
      </c>
      <c r="CE1155">
        <v>0</v>
      </c>
      <c r="CF1155">
        <v>0</v>
      </c>
      <c r="CG1155">
        <v>0</v>
      </c>
      <c r="CH1155">
        <v>2</v>
      </c>
      <c r="CI1155">
        <v>1312.54</v>
      </c>
      <c r="CJ1155">
        <v>0.144281</v>
      </c>
      <c r="CK1155">
        <v>9.76523</v>
      </c>
      <c r="CL1155">
        <v>11.1246</v>
      </c>
      <c r="CM1155">
        <v>30.0008</v>
      </c>
      <c r="CN1155">
        <v>10.6943</v>
      </c>
      <c r="CO1155">
        <v>11.0931</v>
      </c>
      <c r="CP1155">
        <v>-1</v>
      </c>
      <c r="CQ1155">
        <v>0</v>
      </c>
      <c r="CR1155">
        <v>100</v>
      </c>
      <c r="CS1155">
        <v>-999.9</v>
      </c>
      <c r="CT1155">
        <v>400</v>
      </c>
      <c r="CU1155">
        <v>9.85371</v>
      </c>
      <c r="CV1155">
        <v>103.668</v>
      </c>
      <c r="CW1155">
        <v>103.194</v>
      </c>
    </row>
    <row r="1156" spans="1:101">
      <c r="A1156">
        <v>1142</v>
      </c>
      <c r="B1156">
        <v>1550671726.7</v>
      </c>
      <c r="C1156">
        <v>3753.40000009537</v>
      </c>
      <c r="D1156" t="s">
        <v>2507</v>
      </c>
      <c r="E1156" t="s">
        <v>2508</v>
      </c>
      <c r="F1156">
        <f>J1156+I1156+M1156*K1156</f>
        <v>0</v>
      </c>
      <c r="G1156">
        <f>(1000*AM1156)/(L1156*(AO1156+273.15))</f>
        <v>0</v>
      </c>
      <c r="H1156">
        <f>((G1156*F1156*(1-(AJ1156/1000)))/(100*K1156))*(BE1156/60)</f>
        <v>0</v>
      </c>
      <c r="I1156" t="s">
        <v>197</v>
      </c>
      <c r="J1156" t="s">
        <v>198</v>
      </c>
      <c r="K1156" t="s">
        <v>199</v>
      </c>
      <c r="L1156" t="s">
        <v>200</v>
      </c>
      <c r="M1156" t="s">
        <v>2120</v>
      </c>
      <c r="N1156" t="s">
        <v>2121</v>
      </c>
      <c r="O1156" t="s">
        <v>203</v>
      </c>
      <c r="P1156" t="s">
        <v>1404</v>
      </c>
      <c r="Q1156">
        <v>1550671726.7</v>
      </c>
      <c r="R1156">
        <f>AL1156*Y1156*(AJ1156-AK1156)/(100*AF1156*(1000-Y1156*AJ1156))</f>
        <v>0</v>
      </c>
      <c r="S1156">
        <f>AL1156*Y1156*(AI1156-AH1156*(1000-Y1156*AK1156)/(1000-Y1156*AJ1156))/(100*AF1156)</f>
        <v>0</v>
      </c>
      <c r="T1156">
        <f>(U1156/V1156*100)</f>
        <v>0</v>
      </c>
      <c r="U1156">
        <f>AJ1156*(AM1156+AN1156)/1000</f>
        <v>0</v>
      </c>
      <c r="V1156">
        <f>0.61365*exp(17.502*AO1156/(240.97+AO1156))</f>
        <v>0</v>
      </c>
      <c r="W1156">
        <v>141</v>
      </c>
      <c r="X1156">
        <v>10</v>
      </c>
      <c r="Y1156">
        <f>IF(W1156*$H$11&gt;=AA1156,1.0,(AA1156/(AA1156-W1156*$H$11)))</f>
        <v>0</v>
      </c>
      <c r="Z1156">
        <f>(Y1156-1)*100</f>
        <v>0</v>
      </c>
      <c r="AA1156">
        <f>MAX(0,($B$11+$C$11*AR1156)/(1+$D$11*AR1156)*AM1156/(AO1156+273)*$E$11)</f>
        <v>0</v>
      </c>
      <c r="AB1156">
        <f>$B$9*AS1156+$C$9*AT1156</f>
        <v>0</v>
      </c>
      <c r="AC1156">
        <f>AB1156*AD1156</f>
        <v>0</v>
      </c>
      <c r="AD1156">
        <f>($B$9*$D$7+$C$9*$D$7)/($B$9+$C$9)</f>
        <v>0</v>
      </c>
      <c r="AE1156">
        <f>($B$9*$K$7+$C$9*$K$7)/($B$9+$C$9)</f>
        <v>0</v>
      </c>
      <c r="AF1156">
        <v>10</v>
      </c>
      <c r="AG1156">
        <v>1550671726.7</v>
      </c>
      <c r="AH1156">
        <v>397.665</v>
      </c>
      <c r="AI1156">
        <v>398.743</v>
      </c>
      <c r="AJ1156">
        <v>10.1636</v>
      </c>
      <c r="AK1156">
        <v>2.92839</v>
      </c>
      <c r="AL1156">
        <v>1424.72</v>
      </c>
      <c r="AM1156">
        <v>99.599</v>
      </c>
      <c r="AN1156">
        <v>0.0234264</v>
      </c>
      <c r="AO1156">
        <v>10.1113</v>
      </c>
      <c r="AP1156">
        <v>999.9</v>
      </c>
      <c r="AQ1156">
        <v>999.9</v>
      </c>
      <c r="AR1156">
        <v>9986.25</v>
      </c>
      <c r="AS1156">
        <v>0</v>
      </c>
      <c r="AT1156">
        <v>134.673</v>
      </c>
      <c r="AU1156">
        <v>0</v>
      </c>
      <c r="AV1156" t="s">
        <v>204</v>
      </c>
      <c r="AW1156">
        <v>0</v>
      </c>
      <c r="AX1156">
        <v>-1.442</v>
      </c>
      <c r="AY1156">
        <v>-0.036</v>
      </c>
      <c r="AZ1156">
        <v>0</v>
      </c>
      <c r="BA1156">
        <v>0</v>
      </c>
      <c r="BB1156">
        <v>0</v>
      </c>
      <c r="BC1156">
        <v>0</v>
      </c>
      <c r="BD1156">
        <v>401.736467213115</v>
      </c>
      <c r="BE1156">
        <v>-0.313630311860258</v>
      </c>
      <c r="BF1156">
        <v>0.133165814573114</v>
      </c>
      <c r="BG1156">
        <v>-1</v>
      </c>
      <c r="BH1156">
        <v>0</v>
      </c>
      <c r="BI1156">
        <v>0</v>
      </c>
      <c r="BJ1156" t="s">
        <v>205</v>
      </c>
      <c r="BK1156">
        <v>1.88469</v>
      </c>
      <c r="BL1156">
        <v>1.88164</v>
      </c>
      <c r="BM1156">
        <v>1.88315</v>
      </c>
      <c r="BN1156">
        <v>1.88187</v>
      </c>
      <c r="BO1156">
        <v>1.88376</v>
      </c>
      <c r="BP1156">
        <v>1.88309</v>
      </c>
      <c r="BQ1156">
        <v>1.88477</v>
      </c>
      <c r="BR1156">
        <v>1.8823</v>
      </c>
      <c r="BS1156" t="s">
        <v>206</v>
      </c>
      <c r="BT1156" t="s">
        <v>17</v>
      </c>
      <c r="BU1156" t="s">
        <v>17</v>
      </c>
      <c r="BV1156" t="s">
        <v>17</v>
      </c>
      <c r="BW1156" t="s">
        <v>207</v>
      </c>
      <c r="BX1156" t="s">
        <v>208</v>
      </c>
      <c r="BY1156" t="s">
        <v>209</v>
      </c>
      <c r="BZ1156" t="s">
        <v>209</v>
      </c>
      <c r="CA1156" t="s">
        <v>209</v>
      </c>
      <c r="CB1156" t="s">
        <v>209</v>
      </c>
      <c r="CC1156">
        <v>5</v>
      </c>
      <c r="CD1156">
        <v>0</v>
      </c>
      <c r="CE1156">
        <v>0</v>
      </c>
      <c r="CF1156">
        <v>0</v>
      </c>
      <c r="CG1156">
        <v>0</v>
      </c>
      <c r="CH1156">
        <v>2</v>
      </c>
      <c r="CI1156">
        <v>1316.35</v>
      </c>
      <c r="CJ1156">
        <v>0.144281</v>
      </c>
      <c r="CK1156">
        <v>9.7737</v>
      </c>
      <c r="CL1156">
        <v>11.1288</v>
      </c>
      <c r="CM1156">
        <v>30.0008</v>
      </c>
      <c r="CN1156">
        <v>10.6992</v>
      </c>
      <c r="CO1156">
        <v>11.0979</v>
      </c>
      <c r="CP1156">
        <v>-1</v>
      </c>
      <c r="CQ1156">
        <v>0</v>
      </c>
      <c r="CR1156">
        <v>100</v>
      </c>
      <c r="CS1156">
        <v>-999.9</v>
      </c>
      <c r="CT1156">
        <v>400</v>
      </c>
      <c r="CU1156">
        <v>9.83926</v>
      </c>
      <c r="CV1156">
        <v>103.667</v>
      </c>
      <c r="CW1156">
        <v>103.194</v>
      </c>
    </row>
    <row r="1157" spans="1:101">
      <c r="A1157">
        <v>1143</v>
      </c>
      <c r="B1157">
        <v>1550671728.7</v>
      </c>
      <c r="C1157">
        <v>3755.40000009537</v>
      </c>
      <c r="D1157" t="s">
        <v>2509</v>
      </c>
      <c r="E1157" t="s">
        <v>2510</v>
      </c>
      <c r="F1157">
        <f>J1157+I1157+M1157*K1157</f>
        <v>0</v>
      </c>
      <c r="G1157">
        <f>(1000*AM1157)/(L1157*(AO1157+273.15))</f>
        <v>0</v>
      </c>
      <c r="H1157">
        <f>((G1157*F1157*(1-(AJ1157/1000)))/(100*K1157))*(BE1157/60)</f>
        <v>0</v>
      </c>
      <c r="I1157" t="s">
        <v>197</v>
      </c>
      <c r="J1157" t="s">
        <v>198</v>
      </c>
      <c r="K1157" t="s">
        <v>199</v>
      </c>
      <c r="L1157" t="s">
        <v>200</v>
      </c>
      <c r="M1157" t="s">
        <v>2120</v>
      </c>
      <c r="N1157" t="s">
        <v>2121</v>
      </c>
      <c r="O1157" t="s">
        <v>203</v>
      </c>
      <c r="P1157" t="s">
        <v>1404</v>
      </c>
      <c r="Q1157">
        <v>1550671728.7</v>
      </c>
      <c r="R1157">
        <f>AL1157*Y1157*(AJ1157-AK1157)/(100*AF1157*(1000-Y1157*AJ1157))</f>
        <v>0</v>
      </c>
      <c r="S1157">
        <f>AL1157*Y1157*(AI1157-AH1157*(1000-Y1157*AK1157)/(1000-Y1157*AJ1157))/(100*AF1157)</f>
        <v>0</v>
      </c>
      <c r="T1157">
        <f>(U1157/V1157*100)</f>
        <v>0</v>
      </c>
      <c r="U1157">
        <f>AJ1157*(AM1157+AN1157)/1000</f>
        <v>0</v>
      </c>
      <c r="V1157">
        <f>0.61365*exp(17.502*AO1157/(240.97+AO1157))</f>
        <v>0</v>
      </c>
      <c r="W1157">
        <v>134</v>
      </c>
      <c r="X1157">
        <v>9</v>
      </c>
      <c r="Y1157">
        <f>IF(W1157*$H$11&gt;=AA1157,1.0,(AA1157/(AA1157-W1157*$H$11)))</f>
        <v>0</v>
      </c>
      <c r="Z1157">
        <f>(Y1157-1)*100</f>
        <v>0</v>
      </c>
      <c r="AA1157">
        <f>MAX(0,($B$11+$C$11*AR1157)/(1+$D$11*AR1157)*AM1157/(AO1157+273)*$E$11)</f>
        <v>0</v>
      </c>
      <c r="AB1157">
        <f>$B$9*AS1157+$C$9*AT1157</f>
        <v>0</v>
      </c>
      <c r="AC1157">
        <f>AB1157*AD1157</f>
        <v>0</v>
      </c>
      <c r="AD1157">
        <f>($B$9*$D$7+$C$9*$D$7)/($B$9+$C$9)</f>
        <v>0</v>
      </c>
      <c r="AE1157">
        <f>($B$9*$K$7+$C$9*$K$7)/($B$9+$C$9)</f>
        <v>0</v>
      </c>
      <c r="AF1157">
        <v>10</v>
      </c>
      <c r="AG1157">
        <v>1550671728.7</v>
      </c>
      <c r="AH1157">
        <v>397.71</v>
      </c>
      <c r="AI1157">
        <v>398.748</v>
      </c>
      <c r="AJ1157">
        <v>10.1772</v>
      </c>
      <c r="AK1157">
        <v>2.92875</v>
      </c>
      <c r="AL1157">
        <v>1424.86</v>
      </c>
      <c r="AM1157">
        <v>99.5988</v>
      </c>
      <c r="AN1157">
        <v>0.0236517</v>
      </c>
      <c r="AO1157">
        <v>10.0908</v>
      </c>
      <c r="AP1157">
        <v>999.9</v>
      </c>
      <c r="AQ1157">
        <v>999.9</v>
      </c>
      <c r="AR1157">
        <v>9996.88</v>
      </c>
      <c r="AS1157">
        <v>0</v>
      </c>
      <c r="AT1157">
        <v>138.74</v>
      </c>
      <c r="AU1157">
        <v>0</v>
      </c>
      <c r="AV1157" t="s">
        <v>204</v>
      </c>
      <c r="AW1157">
        <v>0</v>
      </c>
      <c r="AX1157">
        <v>-1.442</v>
      </c>
      <c r="AY1157">
        <v>-0.036</v>
      </c>
      <c r="AZ1157">
        <v>0</v>
      </c>
      <c r="BA1157">
        <v>0</v>
      </c>
      <c r="BB1157">
        <v>0</v>
      </c>
      <c r="BC1157">
        <v>0</v>
      </c>
      <c r="BD1157">
        <v>401.730016393443</v>
      </c>
      <c r="BE1157">
        <v>-0.265908089187942</v>
      </c>
      <c r="BF1157">
        <v>0.127070329281517</v>
      </c>
      <c r="BG1157">
        <v>-1</v>
      </c>
      <c r="BH1157">
        <v>0</v>
      </c>
      <c r="BI1157">
        <v>0</v>
      </c>
      <c r="BJ1157" t="s">
        <v>205</v>
      </c>
      <c r="BK1157">
        <v>1.88468</v>
      </c>
      <c r="BL1157">
        <v>1.88164</v>
      </c>
      <c r="BM1157">
        <v>1.88315</v>
      </c>
      <c r="BN1157">
        <v>1.88187</v>
      </c>
      <c r="BO1157">
        <v>1.88376</v>
      </c>
      <c r="BP1157">
        <v>1.88309</v>
      </c>
      <c r="BQ1157">
        <v>1.88477</v>
      </c>
      <c r="BR1157">
        <v>1.88229</v>
      </c>
      <c r="BS1157" t="s">
        <v>206</v>
      </c>
      <c r="BT1157" t="s">
        <v>17</v>
      </c>
      <c r="BU1157" t="s">
        <v>17</v>
      </c>
      <c r="BV1157" t="s">
        <v>17</v>
      </c>
      <c r="BW1157" t="s">
        <v>207</v>
      </c>
      <c r="BX1157" t="s">
        <v>208</v>
      </c>
      <c r="BY1157" t="s">
        <v>209</v>
      </c>
      <c r="BZ1157" t="s">
        <v>209</v>
      </c>
      <c r="CA1157" t="s">
        <v>209</v>
      </c>
      <c r="CB1157" t="s">
        <v>209</v>
      </c>
      <c r="CC1157">
        <v>5</v>
      </c>
      <c r="CD1157">
        <v>0</v>
      </c>
      <c r="CE1157">
        <v>0</v>
      </c>
      <c r="CF1157">
        <v>0</v>
      </c>
      <c r="CG1157">
        <v>0</v>
      </c>
      <c r="CH1157">
        <v>2</v>
      </c>
      <c r="CI1157">
        <v>1321.63</v>
      </c>
      <c r="CJ1157">
        <v>0.144281</v>
      </c>
      <c r="CK1157">
        <v>9.7821</v>
      </c>
      <c r="CL1157">
        <v>11.1331</v>
      </c>
      <c r="CM1157">
        <v>30.0008</v>
      </c>
      <c r="CN1157">
        <v>10.704</v>
      </c>
      <c r="CO1157">
        <v>11.1026</v>
      </c>
      <c r="CP1157">
        <v>-1</v>
      </c>
      <c r="CQ1157">
        <v>0</v>
      </c>
      <c r="CR1157">
        <v>100</v>
      </c>
      <c r="CS1157">
        <v>-999.9</v>
      </c>
      <c r="CT1157">
        <v>400</v>
      </c>
      <c r="CU1157">
        <v>9.80733</v>
      </c>
      <c r="CV1157">
        <v>103.666</v>
      </c>
      <c r="CW1157">
        <v>103.193</v>
      </c>
    </row>
    <row r="1158" spans="1:101">
      <c r="A1158">
        <v>1144</v>
      </c>
      <c r="B1158">
        <v>1550671730.7</v>
      </c>
      <c r="C1158">
        <v>3757.40000009537</v>
      </c>
      <c r="D1158" t="s">
        <v>2511</v>
      </c>
      <c r="E1158" t="s">
        <v>2512</v>
      </c>
      <c r="F1158">
        <f>J1158+I1158+M1158*K1158</f>
        <v>0</v>
      </c>
      <c r="G1158">
        <f>(1000*AM1158)/(L1158*(AO1158+273.15))</f>
        <v>0</v>
      </c>
      <c r="H1158">
        <f>((G1158*F1158*(1-(AJ1158/1000)))/(100*K1158))*(BE1158/60)</f>
        <v>0</v>
      </c>
      <c r="I1158" t="s">
        <v>197</v>
      </c>
      <c r="J1158" t="s">
        <v>198</v>
      </c>
      <c r="K1158" t="s">
        <v>199</v>
      </c>
      <c r="L1158" t="s">
        <v>200</v>
      </c>
      <c r="M1158" t="s">
        <v>2120</v>
      </c>
      <c r="N1158" t="s">
        <v>2121</v>
      </c>
      <c r="O1158" t="s">
        <v>203</v>
      </c>
      <c r="P1158" t="s">
        <v>1404</v>
      </c>
      <c r="Q1158">
        <v>1550671730.7</v>
      </c>
      <c r="R1158">
        <f>AL1158*Y1158*(AJ1158-AK1158)/(100*AF1158*(1000-Y1158*AJ1158))</f>
        <v>0</v>
      </c>
      <c r="S1158">
        <f>AL1158*Y1158*(AI1158-AH1158*(1000-Y1158*AK1158)/(1000-Y1158*AJ1158))/(100*AF1158)</f>
        <v>0</v>
      </c>
      <c r="T1158">
        <f>(U1158/V1158*100)</f>
        <v>0</v>
      </c>
      <c r="U1158">
        <f>AJ1158*(AM1158+AN1158)/1000</f>
        <v>0</v>
      </c>
      <c r="V1158">
        <f>0.61365*exp(17.502*AO1158/(240.97+AO1158))</f>
        <v>0</v>
      </c>
      <c r="W1158">
        <v>154</v>
      </c>
      <c r="X1158">
        <v>11</v>
      </c>
      <c r="Y1158">
        <f>IF(W1158*$H$11&gt;=AA1158,1.0,(AA1158/(AA1158-W1158*$H$11)))</f>
        <v>0</v>
      </c>
      <c r="Z1158">
        <f>(Y1158-1)*100</f>
        <v>0</v>
      </c>
      <c r="AA1158">
        <f>MAX(0,($B$11+$C$11*AR1158)/(1+$D$11*AR1158)*AM1158/(AO1158+273)*$E$11)</f>
        <v>0</v>
      </c>
      <c r="AB1158">
        <f>$B$9*AS1158+$C$9*AT1158</f>
        <v>0</v>
      </c>
      <c r="AC1158">
        <f>AB1158*AD1158</f>
        <v>0</v>
      </c>
      <c r="AD1158">
        <f>($B$9*$D$7+$C$9*$D$7)/($B$9+$C$9)</f>
        <v>0</v>
      </c>
      <c r="AE1158">
        <f>($B$9*$K$7+$C$9*$K$7)/($B$9+$C$9)</f>
        <v>0</v>
      </c>
      <c r="AF1158">
        <v>10</v>
      </c>
      <c r="AG1158">
        <v>1550671730.7</v>
      </c>
      <c r="AH1158">
        <v>397.755</v>
      </c>
      <c r="AI1158">
        <v>398.763</v>
      </c>
      <c r="AJ1158">
        <v>10.1998</v>
      </c>
      <c r="AK1158">
        <v>2.92993</v>
      </c>
      <c r="AL1158">
        <v>1424.84</v>
      </c>
      <c r="AM1158">
        <v>99.5983</v>
      </c>
      <c r="AN1158">
        <v>0.0232894</v>
      </c>
      <c r="AO1158">
        <v>10.0962</v>
      </c>
      <c r="AP1158">
        <v>999.9</v>
      </c>
      <c r="AQ1158">
        <v>999.9</v>
      </c>
      <c r="AR1158">
        <v>10031.9</v>
      </c>
      <c r="AS1158">
        <v>0</v>
      </c>
      <c r="AT1158">
        <v>139.351</v>
      </c>
      <c r="AU1158">
        <v>0</v>
      </c>
      <c r="AV1158" t="s">
        <v>204</v>
      </c>
      <c r="AW1158">
        <v>0</v>
      </c>
      <c r="AX1158">
        <v>-1.442</v>
      </c>
      <c r="AY1158">
        <v>-0.036</v>
      </c>
      <c r="AZ1158">
        <v>0</v>
      </c>
      <c r="BA1158">
        <v>0</v>
      </c>
      <c r="BB1158">
        <v>0</v>
      </c>
      <c r="BC1158">
        <v>0</v>
      </c>
      <c r="BD1158">
        <v>401.726860655738</v>
      </c>
      <c r="BE1158">
        <v>-0.219992848411272</v>
      </c>
      <c r="BF1158">
        <v>0.124063859519658</v>
      </c>
      <c r="BG1158">
        <v>-1</v>
      </c>
      <c r="BH1158">
        <v>0</v>
      </c>
      <c r="BI1158">
        <v>0</v>
      </c>
      <c r="BJ1158" t="s">
        <v>205</v>
      </c>
      <c r="BK1158">
        <v>1.88467</v>
      </c>
      <c r="BL1158">
        <v>1.88162</v>
      </c>
      <c r="BM1158">
        <v>1.88311</v>
      </c>
      <c r="BN1158">
        <v>1.88187</v>
      </c>
      <c r="BO1158">
        <v>1.88373</v>
      </c>
      <c r="BP1158">
        <v>1.88309</v>
      </c>
      <c r="BQ1158">
        <v>1.88477</v>
      </c>
      <c r="BR1158">
        <v>1.88229</v>
      </c>
      <c r="BS1158" t="s">
        <v>206</v>
      </c>
      <c r="BT1158" t="s">
        <v>17</v>
      </c>
      <c r="BU1158" t="s">
        <v>17</v>
      </c>
      <c r="BV1158" t="s">
        <v>17</v>
      </c>
      <c r="BW1158" t="s">
        <v>207</v>
      </c>
      <c r="BX1158" t="s">
        <v>208</v>
      </c>
      <c r="BY1158" t="s">
        <v>209</v>
      </c>
      <c r="BZ1158" t="s">
        <v>209</v>
      </c>
      <c r="CA1158" t="s">
        <v>209</v>
      </c>
      <c r="CB1158" t="s">
        <v>209</v>
      </c>
      <c r="CC1158">
        <v>5</v>
      </c>
      <c r="CD1158">
        <v>0</v>
      </c>
      <c r="CE1158">
        <v>0</v>
      </c>
      <c r="CF1158">
        <v>0</v>
      </c>
      <c r="CG1158">
        <v>0</v>
      </c>
      <c r="CH1158">
        <v>2</v>
      </c>
      <c r="CI1158">
        <v>1306.23</v>
      </c>
      <c r="CJ1158">
        <v>0.144281</v>
      </c>
      <c r="CK1158">
        <v>9.79029</v>
      </c>
      <c r="CL1158">
        <v>11.1377</v>
      </c>
      <c r="CM1158">
        <v>30.0009</v>
      </c>
      <c r="CN1158">
        <v>10.7088</v>
      </c>
      <c r="CO1158">
        <v>11.1075</v>
      </c>
      <c r="CP1158">
        <v>-1</v>
      </c>
      <c r="CQ1158">
        <v>0</v>
      </c>
      <c r="CR1158">
        <v>100</v>
      </c>
      <c r="CS1158">
        <v>-999.9</v>
      </c>
      <c r="CT1158">
        <v>400</v>
      </c>
      <c r="CU1158">
        <v>9.73528</v>
      </c>
      <c r="CV1158">
        <v>103.665</v>
      </c>
      <c r="CW1158">
        <v>103.192</v>
      </c>
    </row>
    <row r="1159" spans="1:101">
      <c r="A1159">
        <v>1145</v>
      </c>
      <c r="B1159">
        <v>1550671732.7</v>
      </c>
      <c r="C1159">
        <v>3759.40000009537</v>
      </c>
      <c r="D1159" t="s">
        <v>2513</v>
      </c>
      <c r="E1159" t="s">
        <v>2514</v>
      </c>
      <c r="F1159">
        <f>J1159+I1159+M1159*K1159</f>
        <v>0</v>
      </c>
      <c r="G1159">
        <f>(1000*AM1159)/(L1159*(AO1159+273.15))</f>
        <v>0</v>
      </c>
      <c r="H1159">
        <f>((G1159*F1159*(1-(AJ1159/1000)))/(100*K1159))*(BE1159/60)</f>
        <v>0</v>
      </c>
      <c r="I1159" t="s">
        <v>197</v>
      </c>
      <c r="J1159" t="s">
        <v>198</v>
      </c>
      <c r="K1159" t="s">
        <v>199</v>
      </c>
      <c r="L1159" t="s">
        <v>200</v>
      </c>
      <c r="M1159" t="s">
        <v>2120</v>
      </c>
      <c r="N1159" t="s">
        <v>2121</v>
      </c>
      <c r="O1159" t="s">
        <v>203</v>
      </c>
      <c r="P1159" t="s">
        <v>1404</v>
      </c>
      <c r="Q1159">
        <v>1550671732.7</v>
      </c>
      <c r="R1159">
        <f>AL1159*Y1159*(AJ1159-AK1159)/(100*AF1159*(1000-Y1159*AJ1159))</f>
        <v>0</v>
      </c>
      <c r="S1159">
        <f>AL1159*Y1159*(AI1159-AH1159*(1000-Y1159*AK1159)/(1000-Y1159*AJ1159))/(100*AF1159)</f>
        <v>0</v>
      </c>
      <c r="T1159">
        <f>(U1159/V1159*100)</f>
        <v>0</v>
      </c>
      <c r="U1159">
        <f>AJ1159*(AM1159+AN1159)/1000</f>
        <v>0</v>
      </c>
      <c r="V1159">
        <f>0.61365*exp(17.502*AO1159/(240.97+AO1159))</f>
        <v>0</v>
      </c>
      <c r="W1159">
        <v>154</v>
      </c>
      <c r="X1159">
        <v>11</v>
      </c>
      <c r="Y1159">
        <f>IF(W1159*$H$11&gt;=AA1159,1.0,(AA1159/(AA1159-W1159*$H$11)))</f>
        <v>0</v>
      </c>
      <c r="Z1159">
        <f>(Y1159-1)*100</f>
        <v>0</v>
      </c>
      <c r="AA1159">
        <f>MAX(0,($B$11+$C$11*AR1159)/(1+$D$11*AR1159)*AM1159/(AO1159+273)*$E$11)</f>
        <v>0</v>
      </c>
      <c r="AB1159">
        <f>$B$9*AS1159+$C$9*AT1159</f>
        <v>0</v>
      </c>
      <c r="AC1159">
        <f>AB1159*AD1159</f>
        <v>0</v>
      </c>
      <c r="AD1159">
        <f>($B$9*$D$7+$C$9*$D$7)/($B$9+$C$9)</f>
        <v>0</v>
      </c>
      <c r="AE1159">
        <f>($B$9*$K$7+$C$9*$K$7)/($B$9+$C$9)</f>
        <v>0</v>
      </c>
      <c r="AF1159">
        <v>10</v>
      </c>
      <c r="AG1159">
        <v>1550671732.7</v>
      </c>
      <c r="AH1159">
        <v>397.78</v>
      </c>
      <c r="AI1159">
        <v>398.76</v>
      </c>
      <c r="AJ1159">
        <v>10.2201</v>
      </c>
      <c r="AK1159">
        <v>2.93059</v>
      </c>
      <c r="AL1159">
        <v>1424.85</v>
      </c>
      <c r="AM1159">
        <v>99.5993</v>
      </c>
      <c r="AN1159">
        <v>0.0233949</v>
      </c>
      <c r="AO1159">
        <v>10.1039</v>
      </c>
      <c r="AP1159">
        <v>999.9</v>
      </c>
      <c r="AQ1159">
        <v>999.9</v>
      </c>
      <c r="AR1159">
        <v>10031.9</v>
      </c>
      <c r="AS1159">
        <v>0</v>
      </c>
      <c r="AT1159">
        <v>139.65</v>
      </c>
      <c r="AU1159">
        <v>0</v>
      </c>
      <c r="AV1159" t="s">
        <v>204</v>
      </c>
      <c r="AW1159">
        <v>0</v>
      </c>
      <c r="AX1159">
        <v>-1.442</v>
      </c>
      <c r="AY1159">
        <v>-0.036</v>
      </c>
      <c r="AZ1159">
        <v>0</v>
      </c>
      <c r="BA1159">
        <v>0</v>
      </c>
      <c r="BB1159">
        <v>0</v>
      </c>
      <c r="BC1159">
        <v>0</v>
      </c>
      <c r="BD1159">
        <v>401.727745901639</v>
      </c>
      <c r="BE1159">
        <v>-0.175962886071591</v>
      </c>
      <c r="BF1159">
        <v>0.12487518762029</v>
      </c>
      <c r="BG1159">
        <v>-1</v>
      </c>
      <c r="BH1159">
        <v>0</v>
      </c>
      <c r="BI1159">
        <v>0</v>
      </c>
      <c r="BJ1159" t="s">
        <v>205</v>
      </c>
      <c r="BK1159">
        <v>1.88469</v>
      </c>
      <c r="BL1159">
        <v>1.88163</v>
      </c>
      <c r="BM1159">
        <v>1.88312</v>
      </c>
      <c r="BN1159">
        <v>1.88187</v>
      </c>
      <c r="BO1159">
        <v>1.88372</v>
      </c>
      <c r="BP1159">
        <v>1.88309</v>
      </c>
      <c r="BQ1159">
        <v>1.88477</v>
      </c>
      <c r="BR1159">
        <v>1.8823</v>
      </c>
      <c r="BS1159" t="s">
        <v>206</v>
      </c>
      <c r="BT1159" t="s">
        <v>17</v>
      </c>
      <c r="BU1159" t="s">
        <v>17</v>
      </c>
      <c r="BV1159" t="s">
        <v>17</v>
      </c>
      <c r="BW1159" t="s">
        <v>207</v>
      </c>
      <c r="BX1159" t="s">
        <v>208</v>
      </c>
      <c r="BY1159" t="s">
        <v>209</v>
      </c>
      <c r="BZ1159" t="s">
        <v>209</v>
      </c>
      <c r="CA1159" t="s">
        <v>209</v>
      </c>
      <c r="CB1159" t="s">
        <v>209</v>
      </c>
      <c r="CC1159">
        <v>5</v>
      </c>
      <c r="CD1159">
        <v>0</v>
      </c>
      <c r="CE1159">
        <v>0</v>
      </c>
      <c r="CF1159">
        <v>0</v>
      </c>
      <c r="CG1159">
        <v>0</v>
      </c>
      <c r="CH1159">
        <v>2</v>
      </c>
      <c r="CI1159">
        <v>1306.41</v>
      </c>
      <c r="CJ1159">
        <v>0.144281</v>
      </c>
      <c r="CK1159">
        <v>9.79843</v>
      </c>
      <c r="CL1159">
        <v>11.1419</v>
      </c>
      <c r="CM1159">
        <v>30.0008</v>
      </c>
      <c r="CN1159">
        <v>10.7139</v>
      </c>
      <c r="CO1159">
        <v>11.1129</v>
      </c>
      <c r="CP1159">
        <v>-1</v>
      </c>
      <c r="CQ1159">
        <v>0</v>
      </c>
      <c r="CR1159">
        <v>100</v>
      </c>
      <c r="CS1159">
        <v>-999.9</v>
      </c>
      <c r="CT1159">
        <v>400</v>
      </c>
      <c r="CU1159">
        <v>9.6995</v>
      </c>
      <c r="CV1159">
        <v>103.665</v>
      </c>
      <c r="CW1159">
        <v>103.19</v>
      </c>
    </row>
    <row r="1160" spans="1:101">
      <c r="A1160">
        <v>1146</v>
      </c>
      <c r="B1160">
        <v>1550671734.7</v>
      </c>
      <c r="C1160">
        <v>3761.40000009537</v>
      </c>
      <c r="D1160" t="s">
        <v>2515</v>
      </c>
      <c r="E1160" t="s">
        <v>2516</v>
      </c>
      <c r="F1160">
        <f>J1160+I1160+M1160*K1160</f>
        <v>0</v>
      </c>
      <c r="G1160">
        <f>(1000*AM1160)/(L1160*(AO1160+273.15))</f>
        <v>0</v>
      </c>
      <c r="H1160">
        <f>((G1160*F1160*(1-(AJ1160/1000)))/(100*K1160))*(BE1160/60)</f>
        <v>0</v>
      </c>
      <c r="I1160" t="s">
        <v>197</v>
      </c>
      <c r="J1160" t="s">
        <v>198</v>
      </c>
      <c r="K1160" t="s">
        <v>199</v>
      </c>
      <c r="L1160" t="s">
        <v>200</v>
      </c>
      <c r="M1160" t="s">
        <v>2120</v>
      </c>
      <c r="N1160" t="s">
        <v>2121</v>
      </c>
      <c r="O1160" t="s">
        <v>203</v>
      </c>
      <c r="P1160" t="s">
        <v>1404</v>
      </c>
      <c r="Q1160">
        <v>1550671734.7</v>
      </c>
      <c r="R1160">
        <f>AL1160*Y1160*(AJ1160-AK1160)/(100*AF1160*(1000-Y1160*AJ1160))</f>
        <v>0</v>
      </c>
      <c r="S1160">
        <f>AL1160*Y1160*(AI1160-AH1160*(1000-Y1160*AK1160)/(1000-Y1160*AJ1160))/(100*AF1160)</f>
        <v>0</v>
      </c>
      <c r="T1160">
        <f>(U1160/V1160*100)</f>
        <v>0</v>
      </c>
      <c r="U1160">
        <f>AJ1160*(AM1160+AN1160)/1000</f>
        <v>0</v>
      </c>
      <c r="V1160">
        <f>0.61365*exp(17.502*AO1160/(240.97+AO1160))</f>
        <v>0</v>
      </c>
      <c r="W1160">
        <v>122</v>
      </c>
      <c r="X1160">
        <v>9</v>
      </c>
      <c r="Y1160">
        <f>IF(W1160*$H$11&gt;=AA1160,1.0,(AA1160/(AA1160-W1160*$H$11)))</f>
        <v>0</v>
      </c>
      <c r="Z1160">
        <f>(Y1160-1)*100</f>
        <v>0</v>
      </c>
      <c r="AA1160">
        <f>MAX(0,($B$11+$C$11*AR1160)/(1+$D$11*AR1160)*AM1160/(AO1160+273)*$E$11)</f>
        <v>0</v>
      </c>
      <c r="AB1160">
        <f>$B$9*AS1160+$C$9*AT1160</f>
        <v>0</v>
      </c>
      <c r="AC1160">
        <f>AB1160*AD1160</f>
        <v>0</v>
      </c>
      <c r="AD1160">
        <f>($B$9*$D$7+$C$9*$D$7)/($B$9+$C$9)</f>
        <v>0</v>
      </c>
      <c r="AE1160">
        <f>($B$9*$K$7+$C$9*$K$7)/($B$9+$C$9)</f>
        <v>0</v>
      </c>
      <c r="AF1160">
        <v>10</v>
      </c>
      <c r="AG1160">
        <v>1550671734.7</v>
      </c>
      <c r="AH1160">
        <v>397.804</v>
      </c>
      <c r="AI1160">
        <v>398.726</v>
      </c>
      <c r="AJ1160">
        <v>10.2367</v>
      </c>
      <c r="AK1160">
        <v>2.93025</v>
      </c>
      <c r="AL1160">
        <v>1424.87</v>
      </c>
      <c r="AM1160">
        <v>99.6005</v>
      </c>
      <c r="AN1160">
        <v>0.0236743</v>
      </c>
      <c r="AO1160">
        <v>10.1016</v>
      </c>
      <c r="AP1160">
        <v>999.9</v>
      </c>
      <c r="AQ1160">
        <v>999.9</v>
      </c>
      <c r="AR1160">
        <v>9997.5</v>
      </c>
      <c r="AS1160">
        <v>0</v>
      </c>
      <c r="AT1160">
        <v>139.466</v>
      </c>
      <c r="AU1160">
        <v>0</v>
      </c>
      <c r="AV1160" t="s">
        <v>204</v>
      </c>
      <c r="AW1160">
        <v>0</v>
      </c>
      <c r="AX1160">
        <v>-1.442</v>
      </c>
      <c r="AY1160">
        <v>-0.036</v>
      </c>
      <c r="AZ1160">
        <v>0</v>
      </c>
      <c r="BA1160">
        <v>0</v>
      </c>
      <c r="BB1160">
        <v>0</v>
      </c>
      <c r="BC1160">
        <v>0</v>
      </c>
      <c r="BD1160">
        <v>401.73012295082</v>
      </c>
      <c r="BE1160">
        <v>-0.126719090990161</v>
      </c>
      <c r="BF1160">
        <v>0.127248149065013</v>
      </c>
      <c r="BG1160">
        <v>-1</v>
      </c>
      <c r="BH1160">
        <v>0</v>
      </c>
      <c r="BI1160">
        <v>0</v>
      </c>
      <c r="BJ1160" t="s">
        <v>205</v>
      </c>
      <c r="BK1160">
        <v>1.8847</v>
      </c>
      <c r="BL1160">
        <v>1.88163</v>
      </c>
      <c r="BM1160">
        <v>1.88312</v>
      </c>
      <c r="BN1160">
        <v>1.88187</v>
      </c>
      <c r="BO1160">
        <v>1.88374</v>
      </c>
      <c r="BP1160">
        <v>1.88309</v>
      </c>
      <c r="BQ1160">
        <v>1.88477</v>
      </c>
      <c r="BR1160">
        <v>1.88229</v>
      </c>
      <c r="BS1160" t="s">
        <v>206</v>
      </c>
      <c r="BT1160" t="s">
        <v>17</v>
      </c>
      <c r="BU1160" t="s">
        <v>17</v>
      </c>
      <c r="BV1160" t="s">
        <v>17</v>
      </c>
      <c r="BW1160" t="s">
        <v>207</v>
      </c>
      <c r="BX1160" t="s">
        <v>208</v>
      </c>
      <c r="BY1160" t="s">
        <v>209</v>
      </c>
      <c r="BZ1160" t="s">
        <v>209</v>
      </c>
      <c r="CA1160" t="s">
        <v>209</v>
      </c>
      <c r="CB1160" t="s">
        <v>209</v>
      </c>
      <c r="CC1160">
        <v>5</v>
      </c>
      <c r="CD1160">
        <v>0</v>
      </c>
      <c r="CE1160">
        <v>0</v>
      </c>
      <c r="CF1160">
        <v>0</v>
      </c>
      <c r="CG1160">
        <v>0</v>
      </c>
      <c r="CH1160">
        <v>2</v>
      </c>
      <c r="CI1160">
        <v>1330.84</v>
      </c>
      <c r="CJ1160">
        <v>0.144281</v>
      </c>
      <c r="CK1160">
        <v>9.80652</v>
      </c>
      <c r="CL1160">
        <v>11.1463</v>
      </c>
      <c r="CM1160">
        <v>30.0009</v>
      </c>
      <c r="CN1160">
        <v>10.7192</v>
      </c>
      <c r="CO1160">
        <v>11.1182</v>
      </c>
      <c r="CP1160">
        <v>-1</v>
      </c>
      <c r="CQ1160">
        <v>0</v>
      </c>
      <c r="CR1160">
        <v>100</v>
      </c>
      <c r="CS1160">
        <v>-999.9</v>
      </c>
      <c r="CT1160">
        <v>400</v>
      </c>
      <c r="CU1160">
        <v>9.65955</v>
      </c>
      <c r="CV1160">
        <v>103.663</v>
      </c>
      <c r="CW1160">
        <v>103.19</v>
      </c>
    </row>
    <row r="1161" spans="1:101">
      <c r="A1161">
        <v>1147</v>
      </c>
      <c r="B1161">
        <v>1550671736.7</v>
      </c>
      <c r="C1161">
        <v>3763.40000009537</v>
      </c>
      <c r="D1161" t="s">
        <v>2517</v>
      </c>
      <c r="E1161" t="s">
        <v>2518</v>
      </c>
      <c r="F1161">
        <f>J1161+I1161+M1161*K1161</f>
        <v>0</v>
      </c>
      <c r="G1161">
        <f>(1000*AM1161)/(L1161*(AO1161+273.15))</f>
        <v>0</v>
      </c>
      <c r="H1161">
        <f>((G1161*F1161*(1-(AJ1161/1000)))/(100*K1161))*(BE1161/60)</f>
        <v>0</v>
      </c>
      <c r="I1161" t="s">
        <v>197</v>
      </c>
      <c r="J1161" t="s">
        <v>198</v>
      </c>
      <c r="K1161" t="s">
        <v>199</v>
      </c>
      <c r="L1161" t="s">
        <v>200</v>
      </c>
      <c r="M1161" t="s">
        <v>2120</v>
      </c>
      <c r="N1161" t="s">
        <v>2121</v>
      </c>
      <c r="O1161" t="s">
        <v>203</v>
      </c>
      <c r="P1161" t="s">
        <v>1404</v>
      </c>
      <c r="Q1161">
        <v>1550671736.7</v>
      </c>
      <c r="R1161">
        <f>AL1161*Y1161*(AJ1161-AK1161)/(100*AF1161*(1000-Y1161*AJ1161))</f>
        <v>0</v>
      </c>
      <c r="S1161">
        <f>AL1161*Y1161*(AI1161-AH1161*(1000-Y1161*AK1161)/(1000-Y1161*AJ1161))/(100*AF1161)</f>
        <v>0</v>
      </c>
      <c r="T1161">
        <f>(U1161/V1161*100)</f>
        <v>0</v>
      </c>
      <c r="U1161">
        <f>AJ1161*(AM1161+AN1161)/1000</f>
        <v>0</v>
      </c>
      <c r="V1161">
        <f>0.61365*exp(17.502*AO1161/(240.97+AO1161))</f>
        <v>0</v>
      </c>
      <c r="W1161">
        <v>124</v>
      </c>
      <c r="X1161">
        <v>9</v>
      </c>
      <c r="Y1161">
        <f>IF(W1161*$H$11&gt;=AA1161,1.0,(AA1161/(AA1161-W1161*$H$11)))</f>
        <v>0</v>
      </c>
      <c r="Z1161">
        <f>(Y1161-1)*100</f>
        <v>0</v>
      </c>
      <c r="AA1161">
        <f>MAX(0,($B$11+$C$11*AR1161)/(1+$D$11*AR1161)*AM1161/(AO1161+273)*$E$11)</f>
        <v>0</v>
      </c>
      <c r="AB1161">
        <f>$B$9*AS1161+$C$9*AT1161</f>
        <v>0</v>
      </c>
      <c r="AC1161">
        <f>AB1161*AD1161</f>
        <v>0</v>
      </c>
      <c r="AD1161">
        <f>($B$9*$D$7+$C$9*$D$7)/($B$9+$C$9)</f>
        <v>0</v>
      </c>
      <c r="AE1161">
        <f>($B$9*$K$7+$C$9*$K$7)/($B$9+$C$9)</f>
        <v>0</v>
      </c>
      <c r="AF1161">
        <v>10</v>
      </c>
      <c r="AG1161">
        <v>1550671736.7</v>
      </c>
      <c r="AH1161">
        <v>397.84</v>
      </c>
      <c r="AI1161">
        <v>398.728</v>
      </c>
      <c r="AJ1161">
        <v>10.2506</v>
      </c>
      <c r="AK1161">
        <v>2.93117</v>
      </c>
      <c r="AL1161">
        <v>1424.89</v>
      </c>
      <c r="AM1161">
        <v>99.5996</v>
      </c>
      <c r="AN1161">
        <v>0.023317</v>
      </c>
      <c r="AO1161">
        <v>10.094</v>
      </c>
      <c r="AP1161">
        <v>999.9</v>
      </c>
      <c r="AQ1161">
        <v>999.9</v>
      </c>
      <c r="AR1161">
        <v>9985.62</v>
      </c>
      <c r="AS1161">
        <v>0</v>
      </c>
      <c r="AT1161">
        <v>137.505</v>
      </c>
      <c r="AU1161">
        <v>0</v>
      </c>
      <c r="AV1161" t="s">
        <v>204</v>
      </c>
      <c r="AW1161">
        <v>0</v>
      </c>
      <c r="AX1161">
        <v>-1.442</v>
      </c>
      <c r="AY1161">
        <v>-0.036</v>
      </c>
      <c r="AZ1161">
        <v>0</v>
      </c>
      <c r="BA1161">
        <v>0</v>
      </c>
      <c r="BB1161">
        <v>0</v>
      </c>
      <c r="BC1161">
        <v>0</v>
      </c>
      <c r="BD1161">
        <v>401.731860655738</v>
      </c>
      <c r="BE1161">
        <v>-0.0641528698024158</v>
      </c>
      <c r="BF1161">
        <v>0.129413957463846</v>
      </c>
      <c r="BG1161">
        <v>-1</v>
      </c>
      <c r="BH1161">
        <v>0</v>
      </c>
      <c r="BI1161">
        <v>0</v>
      </c>
      <c r="BJ1161" t="s">
        <v>205</v>
      </c>
      <c r="BK1161">
        <v>1.88471</v>
      </c>
      <c r="BL1161">
        <v>1.8816</v>
      </c>
      <c r="BM1161">
        <v>1.8831</v>
      </c>
      <c r="BN1161">
        <v>1.88187</v>
      </c>
      <c r="BO1161">
        <v>1.88373</v>
      </c>
      <c r="BP1161">
        <v>1.88308</v>
      </c>
      <c r="BQ1161">
        <v>1.88477</v>
      </c>
      <c r="BR1161">
        <v>1.88229</v>
      </c>
      <c r="BS1161" t="s">
        <v>206</v>
      </c>
      <c r="BT1161" t="s">
        <v>17</v>
      </c>
      <c r="BU1161" t="s">
        <v>17</v>
      </c>
      <c r="BV1161" t="s">
        <v>17</v>
      </c>
      <c r="BW1161" t="s">
        <v>207</v>
      </c>
      <c r="BX1161" t="s">
        <v>208</v>
      </c>
      <c r="BY1161" t="s">
        <v>209</v>
      </c>
      <c r="BZ1161" t="s">
        <v>209</v>
      </c>
      <c r="CA1161" t="s">
        <v>209</v>
      </c>
      <c r="CB1161" t="s">
        <v>209</v>
      </c>
      <c r="CC1161">
        <v>5</v>
      </c>
      <c r="CD1161">
        <v>0</v>
      </c>
      <c r="CE1161">
        <v>0</v>
      </c>
      <c r="CF1161">
        <v>0</v>
      </c>
      <c r="CG1161">
        <v>0</v>
      </c>
      <c r="CH1161">
        <v>2</v>
      </c>
      <c r="CI1161">
        <v>1328.78</v>
      </c>
      <c r="CJ1161">
        <v>0.144281</v>
      </c>
      <c r="CK1161">
        <v>9.81397</v>
      </c>
      <c r="CL1161">
        <v>11.151</v>
      </c>
      <c r="CM1161">
        <v>30.0011</v>
      </c>
      <c r="CN1161">
        <v>10.7245</v>
      </c>
      <c r="CO1161">
        <v>11.1233</v>
      </c>
      <c r="CP1161">
        <v>-1</v>
      </c>
      <c r="CQ1161">
        <v>0</v>
      </c>
      <c r="CR1161">
        <v>100</v>
      </c>
      <c r="CS1161">
        <v>-999.9</v>
      </c>
      <c r="CT1161">
        <v>400</v>
      </c>
      <c r="CU1161">
        <v>9.62537</v>
      </c>
      <c r="CV1161">
        <v>103.662</v>
      </c>
      <c r="CW1161">
        <v>103.189</v>
      </c>
    </row>
    <row r="1162" spans="1:101">
      <c r="A1162">
        <v>1148</v>
      </c>
      <c r="B1162">
        <v>1550671738.7</v>
      </c>
      <c r="C1162">
        <v>3765.40000009537</v>
      </c>
      <c r="D1162" t="s">
        <v>2519</v>
      </c>
      <c r="E1162" t="s">
        <v>2520</v>
      </c>
      <c r="F1162">
        <f>J1162+I1162+M1162*K1162</f>
        <v>0</v>
      </c>
      <c r="G1162">
        <f>(1000*AM1162)/(L1162*(AO1162+273.15))</f>
        <v>0</v>
      </c>
      <c r="H1162">
        <f>((G1162*F1162*(1-(AJ1162/1000)))/(100*K1162))*(BE1162/60)</f>
        <v>0</v>
      </c>
      <c r="I1162" t="s">
        <v>197</v>
      </c>
      <c r="J1162" t="s">
        <v>198</v>
      </c>
      <c r="K1162" t="s">
        <v>199</v>
      </c>
      <c r="L1162" t="s">
        <v>200</v>
      </c>
      <c r="M1162" t="s">
        <v>2120</v>
      </c>
      <c r="N1162" t="s">
        <v>2121</v>
      </c>
      <c r="O1162" t="s">
        <v>203</v>
      </c>
      <c r="P1162" t="s">
        <v>1404</v>
      </c>
      <c r="Q1162">
        <v>1550671738.7</v>
      </c>
      <c r="R1162">
        <f>AL1162*Y1162*(AJ1162-AK1162)/(100*AF1162*(1000-Y1162*AJ1162))</f>
        <v>0</v>
      </c>
      <c r="S1162">
        <f>AL1162*Y1162*(AI1162-AH1162*(1000-Y1162*AK1162)/(1000-Y1162*AJ1162))/(100*AF1162)</f>
        <v>0</v>
      </c>
      <c r="T1162">
        <f>(U1162/V1162*100)</f>
        <v>0</v>
      </c>
      <c r="U1162">
        <f>AJ1162*(AM1162+AN1162)/1000</f>
        <v>0</v>
      </c>
      <c r="V1162">
        <f>0.61365*exp(17.502*AO1162/(240.97+AO1162))</f>
        <v>0</v>
      </c>
      <c r="W1162">
        <v>133</v>
      </c>
      <c r="X1162">
        <v>9</v>
      </c>
      <c r="Y1162">
        <f>IF(W1162*$H$11&gt;=AA1162,1.0,(AA1162/(AA1162-W1162*$H$11)))</f>
        <v>0</v>
      </c>
      <c r="Z1162">
        <f>(Y1162-1)*100</f>
        <v>0</v>
      </c>
      <c r="AA1162">
        <f>MAX(0,($B$11+$C$11*AR1162)/(1+$D$11*AR1162)*AM1162/(AO1162+273)*$E$11)</f>
        <v>0</v>
      </c>
      <c r="AB1162">
        <f>$B$9*AS1162+$C$9*AT1162</f>
        <v>0</v>
      </c>
      <c r="AC1162">
        <f>AB1162*AD1162</f>
        <v>0</v>
      </c>
      <c r="AD1162">
        <f>($B$9*$D$7+$C$9*$D$7)/($B$9+$C$9)</f>
        <v>0</v>
      </c>
      <c r="AE1162">
        <f>($B$9*$K$7+$C$9*$K$7)/($B$9+$C$9)</f>
        <v>0</v>
      </c>
      <c r="AF1162">
        <v>10</v>
      </c>
      <c r="AG1162">
        <v>1550671738.7</v>
      </c>
      <c r="AH1162">
        <v>397.871</v>
      </c>
      <c r="AI1162">
        <v>398.748</v>
      </c>
      <c r="AJ1162">
        <v>10.2632</v>
      </c>
      <c r="AK1162">
        <v>2.93202</v>
      </c>
      <c r="AL1162">
        <v>1424.94</v>
      </c>
      <c r="AM1162">
        <v>99.5992</v>
      </c>
      <c r="AN1162">
        <v>0.0231902</v>
      </c>
      <c r="AO1162">
        <v>10.084</v>
      </c>
      <c r="AP1162">
        <v>999.9</v>
      </c>
      <c r="AQ1162">
        <v>999.9</v>
      </c>
      <c r="AR1162">
        <v>9998.12</v>
      </c>
      <c r="AS1162">
        <v>0</v>
      </c>
      <c r="AT1162">
        <v>133.153</v>
      </c>
      <c r="AU1162">
        <v>0</v>
      </c>
      <c r="AV1162" t="s">
        <v>204</v>
      </c>
      <c r="AW1162">
        <v>0</v>
      </c>
      <c r="AX1162">
        <v>-1.442</v>
      </c>
      <c r="AY1162">
        <v>-0.036</v>
      </c>
      <c r="AZ1162">
        <v>0</v>
      </c>
      <c r="BA1162">
        <v>0</v>
      </c>
      <c r="BB1162">
        <v>0</v>
      </c>
      <c r="BC1162">
        <v>0</v>
      </c>
      <c r="BD1162">
        <v>401.733401639344</v>
      </c>
      <c r="BE1162">
        <v>0.0176544715867502</v>
      </c>
      <c r="BF1162">
        <v>0.131903445799208</v>
      </c>
      <c r="BG1162">
        <v>-1</v>
      </c>
      <c r="BH1162">
        <v>0</v>
      </c>
      <c r="BI1162">
        <v>0</v>
      </c>
      <c r="BJ1162" t="s">
        <v>205</v>
      </c>
      <c r="BK1162">
        <v>1.88471</v>
      </c>
      <c r="BL1162">
        <v>1.88159</v>
      </c>
      <c r="BM1162">
        <v>1.88311</v>
      </c>
      <c r="BN1162">
        <v>1.88187</v>
      </c>
      <c r="BO1162">
        <v>1.88373</v>
      </c>
      <c r="BP1162">
        <v>1.88308</v>
      </c>
      <c r="BQ1162">
        <v>1.88477</v>
      </c>
      <c r="BR1162">
        <v>1.8823</v>
      </c>
      <c r="BS1162" t="s">
        <v>206</v>
      </c>
      <c r="BT1162" t="s">
        <v>17</v>
      </c>
      <c r="BU1162" t="s">
        <v>17</v>
      </c>
      <c r="BV1162" t="s">
        <v>17</v>
      </c>
      <c r="BW1162" t="s">
        <v>207</v>
      </c>
      <c r="BX1162" t="s">
        <v>208</v>
      </c>
      <c r="BY1162" t="s">
        <v>209</v>
      </c>
      <c r="BZ1162" t="s">
        <v>209</v>
      </c>
      <c r="CA1162" t="s">
        <v>209</v>
      </c>
      <c r="CB1162" t="s">
        <v>209</v>
      </c>
      <c r="CC1162">
        <v>5</v>
      </c>
      <c r="CD1162">
        <v>0</v>
      </c>
      <c r="CE1162">
        <v>0</v>
      </c>
      <c r="CF1162">
        <v>0</v>
      </c>
      <c r="CG1162">
        <v>0</v>
      </c>
      <c r="CH1162">
        <v>2</v>
      </c>
      <c r="CI1162">
        <v>1322.44</v>
      </c>
      <c r="CJ1162">
        <v>0.144281</v>
      </c>
      <c r="CK1162">
        <v>9.82098</v>
      </c>
      <c r="CL1162">
        <v>11.1558</v>
      </c>
      <c r="CM1162">
        <v>30.001</v>
      </c>
      <c r="CN1162">
        <v>10.7299</v>
      </c>
      <c r="CO1162">
        <v>11.1288</v>
      </c>
      <c r="CP1162">
        <v>-1</v>
      </c>
      <c r="CQ1162">
        <v>0</v>
      </c>
      <c r="CR1162">
        <v>100</v>
      </c>
      <c r="CS1162">
        <v>-999.9</v>
      </c>
      <c r="CT1162">
        <v>400</v>
      </c>
      <c r="CU1162">
        <v>9.58824</v>
      </c>
      <c r="CV1162">
        <v>103.66</v>
      </c>
      <c r="CW1162">
        <v>103.187</v>
      </c>
    </row>
    <row r="1163" spans="1:101">
      <c r="A1163">
        <v>1149</v>
      </c>
      <c r="B1163">
        <v>1550671740.7</v>
      </c>
      <c r="C1163">
        <v>3767.40000009537</v>
      </c>
      <c r="D1163" t="s">
        <v>2521</v>
      </c>
      <c r="E1163" t="s">
        <v>2522</v>
      </c>
      <c r="F1163">
        <f>J1163+I1163+M1163*K1163</f>
        <v>0</v>
      </c>
      <c r="G1163">
        <f>(1000*AM1163)/(L1163*(AO1163+273.15))</f>
        <v>0</v>
      </c>
      <c r="H1163">
        <f>((G1163*F1163*(1-(AJ1163/1000)))/(100*K1163))*(BE1163/60)</f>
        <v>0</v>
      </c>
      <c r="I1163" t="s">
        <v>197</v>
      </c>
      <c r="J1163" t="s">
        <v>198</v>
      </c>
      <c r="K1163" t="s">
        <v>199</v>
      </c>
      <c r="L1163" t="s">
        <v>200</v>
      </c>
      <c r="M1163" t="s">
        <v>2120</v>
      </c>
      <c r="N1163" t="s">
        <v>2121</v>
      </c>
      <c r="O1163" t="s">
        <v>203</v>
      </c>
      <c r="P1163" t="s">
        <v>1404</v>
      </c>
      <c r="Q1163">
        <v>1550671740.7</v>
      </c>
      <c r="R1163">
        <f>AL1163*Y1163*(AJ1163-AK1163)/(100*AF1163*(1000-Y1163*AJ1163))</f>
        <v>0</v>
      </c>
      <c r="S1163">
        <f>AL1163*Y1163*(AI1163-AH1163*(1000-Y1163*AK1163)/(1000-Y1163*AJ1163))/(100*AF1163)</f>
        <v>0</v>
      </c>
      <c r="T1163">
        <f>(U1163/V1163*100)</f>
        <v>0</v>
      </c>
      <c r="U1163">
        <f>AJ1163*(AM1163+AN1163)/1000</f>
        <v>0</v>
      </c>
      <c r="V1163">
        <f>0.61365*exp(17.502*AO1163/(240.97+AO1163))</f>
        <v>0</v>
      </c>
      <c r="W1163">
        <v>118</v>
      </c>
      <c r="X1163">
        <v>8</v>
      </c>
      <c r="Y1163">
        <f>IF(W1163*$H$11&gt;=AA1163,1.0,(AA1163/(AA1163-W1163*$H$11)))</f>
        <v>0</v>
      </c>
      <c r="Z1163">
        <f>(Y1163-1)*100</f>
        <v>0</v>
      </c>
      <c r="AA1163">
        <f>MAX(0,($B$11+$C$11*AR1163)/(1+$D$11*AR1163)*AM1163/(AO1163+273)*$E$11)</f>
        <v>0</v>
      </c>
      <c r="AB1163">
        <f>$B$9*AS1163+$C$9*AT1163</f>
        <v>0</v>
      </c>
      <c r="AC1163">
        <f>AB1163*AD1163</f>
        <v>0</v>
      </c>
      <c r="AD1163">
        <f>($B$9*$D$7+$C$9*$D$7)/($B$9+$C$9)</f>
        <v>0</v>
      </c>
      <c r="AE1163">
        <f>($B$9*$K$7+$C$9*$K$7)/($B$9+$C$9)</f>
        <v>0</v>
      </c>
      <c r="AF1163">
        <v>10</v>
      </c>
      <c r="AG1163">
        <v>1550671740.7</v>
      </c>
      <c r="AH1163">
        <v>397.874</v>
      </c>
      <c r="AI1163">
        <v>398.746</v>
      </c>
      <c r="AJ1163">
        <v>10.2767</v>
      </c>
      <c r="AK1163">
        <v>2.93228</v>
      </c>
      <c r="AL1163">
        <v>1425.01</v>
      </c>
      <c r="AM1163">
        <v>99.599</v>
      </c>
      <c r="AN1163">
        <v>0.0234087</v>
      </c>
      <c r="AO1163">
        <v>10.0789</v>
      </c>
      <c r="AP1163">
        <v>999.9</v>
      </c>
      <c r="AQ1163">
        <v>999.9</v>
      </c>
      <c r="AR1163">
        <v>9983.12</v>
      </c>
      <c r="AS1163">
        <v>0</v>
      </c>
      <c r="AT1163">
        <v>127.59</v>
      </c>
      <c r="AU1163">
        <v>0</v>
      </c>
      <c r="AV1163" t="s">
        <v>204</v>
      </c>
      <c r="AW1163">
        <v>0</v>
      </c>
      <c r="AX1163">
        <v>-1.442</v>
      </c>
      <c r="AY1163">
        <v>-0.036</v>
      </c>
      <c r="AZ1163">
        <v>0</v>
      </c>
      <c r="BA1163">
        <v>0</v>
      </c>
      <c r="BB1163">
        <v>0</v>
      </c>
      <c r="BC1163">
        <v>0</v>
      </c>
      <c r="BD1163">
        <v>401.735073770492</v>
      </c>
      <c r="BE1163">
        <v>0.109146958145893</v>
      </c>
      <c r="BF1163">
        <v>0.134874633230495</v>
      </c>
      <c r="BG1163">
        <v>-1</v>
      </c>
      <c r="BH1163">
        <v>0</v>
      </c>
      <c r="BI1163">
        <v>0</v>
      </c>
      <c r="BJ1163" t="s">
        <v>205</v>
      </c>
      <c r="BK1163">
        <v>1.88469</v>
      </c>
      <c r="BL1163">
        <v>1.88163</v>
      </c>
      <c r="BM1163">
        <v>1.8831</v>
      </c>
      <c r="BN1163">
        <v>1.88187</v>
      </c>
      <c r="BO1163">
        <v>1.88373</v>
      </c>
      <c r="BP1163">
        <v>1.88309</v>
      </c>
      <c r="BQ1163">
        <v>1.88477</v>
      </c>
      <c r="BR1163">
        <v>1.8823</v>
      </c>
      <c r="BS1163" t="s">
        <v>206</v>
      </c>
      <c r="BT1163" t="s">
        <v>17</v>
      </c>
      <c r="BU1163" t="s">
        <v>17</v>
      </c>
      <c r="BV1163" t="s">
        <v>17</v>
      </c>
      <c r="BW1163" t="s">
        <v>207</v>
      </c>
      <c r="BX1163" t="s">
        <v>208</v>
      </c>
      <c r="BY1163" t="s">
        <v>209</v>
      </c>
      <c r="BZ1163" t="s">
        <v>209</v>
      </c>
      <c r="CA1163" t="s">
        <v>209</v>
      </c>
      <c r="CB1163" t="s">
        <v>209</v>
      </c>
      <c r="CC1163">
        <v>5</v>
      </c>
      <c r="CD1163">
        <v>0</v>
      </c>
      <c r="CE1163">
        <v>0</v>
      </c>
      <c r="CF1163">
        <v>0</v>
      </c>
      <c r="CG1163">
        <v>0</v>
      </c>
      <c r="CH1163">
        <v>2</v>
      </c>
      <c r="CI1163">
        <v>1333.54</v>
      </c>
      <c r="CJ1163">
        <v>0.144281</v>
      </c>
      <c r="CK1163">
        <v>9.82843</v>
      </c>
      <c r="CL1163">
        <v>11.1606</v>
      </c>
      <c r="CM1163">
        <v>30.001</v>
      </c>
      <c r="CN1163">
        <v>10.7354</v>
      </c>
      <c r="CO1163">
        <v>11.1344</v>
      </c>
      <c r="CP1163">
        <v>-1</v>
      </c>
      <c r="CQ1163">
        <v>0</v>
      </c>
      <c r="CR1163">
        <v>100</v>
      </c>
      <c r="CS1163">
        <v>-999.9</v>
      </c>
      <c r="CT1163">
        <v>400</v>
      </c>
      <c r="CU1163">
        <v>9.54708</v>
      </c>
      <c r="CV1163">
        <v>103.659</v>
      </c>
      <c r="CW1163">
        <v>103.186</v>
      </c>
    </row>
    <row r="1164" spans="1:101">
      <c r="A1164">
        <v>1150</v>
      </c>
      <c r="B1164">
        <v>1550671742.7</v>
      </c>
      <c r="C1164">
        <v>3769.40000009537</v>
      </c>
      <c r="D1164" t="s">
        <v>2523</v>
      </c>
      <c r="E1164" t="s">
        <v>2524</v>
      </c>
      <c r="F1164">
        <f>J1164+I1164+M1164*K1164</f>
        <v>0</v>
      </c>
      <c r="G1164">
        <f>(1000*AM1164)/(L1164*(AO1164+273.15))</f>
        <v>0</v>
      </c>
      <c r="H1164">
        <f>((G1164*F1164*(1-(AJ1164/1000)))/(100*K1164))*(BE1164/60)</f>
        <v>0</v>
      </c>
      <c r="I1164" t="s">
        <v>197</v>
      </c>
      <c r="J1164" t="s">
        <v>198</v>
      </c>
      <c r="K1164" t="s">
        <v>199</v>
      </c>
      <c r="L1164" t="s">
        <v>200</v>
      </c>
      <c r="M1164" t="s">
        <v>2120</v>
      </c>
      <c r="N1164" t="s">
        <v>2121</v>
      </c>
      <c r="O1164" t="s">
        <v>203</v>
      </c>
      <c r="P1164" t="s">
        <v>1404</v>
      </c>
      <c r="Q1164">
        <v>1550671742.7</v>
      </c>
      <c r="R1164">
        <f>AL1164*Y1164*(AJ1164-AK1164)/(100*AF1164*(1000-Y1164*AJ1164))</f>
        <v>0</v>
      </c>
      <c r="S1164">
        <f>AL1164*Y1164*(AI1164-AH1164*(1000-Y1164*AK1164)/(1000-Y1164*AJ1164))/(100*AF1164)</f>
        <v>0</v>
      </c>
      <c r="T1164">
        <f>(U1164/V1164*100)</f>
        <v>0</v>
      </c>
      <c r="U1164">
        <f>AJ1164*(AM1164+AN1164)/1000</f>
        <v>0</v>
      </c>
      <c r="V1164">
        <f>0.61365*exp(17.502*AO1164/(240.97+AO1164))</f>
        <v>0</v>
      </c>
      <c r="W1164">
        <v>113</v>
      </c>
      <c r="X1164">
        <v>8</v>
      </c>
      <c r="Y1164">
        <f>IF(W1164*$H$11&gt;=AA1164,1.0,(AA1164/(AA1164-W1164*$H$11)))</f>
        <v>0</v>
      </c>
      <c r="Z1164">
        <f>(Y1164-1)*100</f>
        <v>0</v>
      </c>
      <c r="AA1164">
        <f>MAX(0,($B$11+$C$11*AR1164)/(1+$D$11*AR1164)*AM1164/(AO1164+273)*$E$11)</f>
        <v>0</v>
      </c>
      <c r="AB1164">
        <f>$B$9*AS1164+$C$9*AT1164</f>
        <v>0</v>
      </c>
      <c r="AC1164">
        <f>AB1164*AD1164</f>
        <v>0</v>
      </c>
      <c r="AD1164">
        <f>($B$9*$D$7+$C$9*$D$7)/($B$9+$C$9)</f>
        <v>0</v>
      </c>
      <c r="AE1164">
        <f>($B$9*$K$7+$C$9*$K$7)/($B$9+$C$9)</f>
        <v>0</v>
      </c>
      <c r="AF1164">
        <v>10</v>
      </c>
      <c r="AG1164">
        <v>1550671742.7</v>
      </c>
      <c r="AH1164">
        <v>397.904</v>
      </c>
      <c r="AI1164">
        <v>398.74</v>
      </c>
      <c r="AJ1164">
        <v>10.2906</v>
      </c>
      <c r="AK1164">
        <v>2.93328</v>
      </c>
      <c r="AL1164">
        <v>1425.18</v>
      </c>
      <c r="AM1164">
        <v>99.5987</v>
      </c>
      <c r="AN1164">
        <v>0.0235254</v>
      </c>
      <c r="AO1164">
        <v>10.0853</v>
      </c>
      <c r="AP1164">
        <v>999.9</v>
      </c>
      <c r="AQ1164">
        <v>999.9</v>
      </c>
      <c r="AR1164">
        <v>9978.75</v>
      </c>
      <c r="AS1164">
        <v>0</v>
      </c>
      <c r="AT1164">
        <v>124.018</v>
      </c>
      <c r="AU1164">
        <v>0</v>
      </c>
      <c r="AV1164" t="s">
        <v>204</v>
      </c>
      <c r="AW1164">
        <v>0</v>
      </c>
      <c r="AX1164">
        <v>-1.442</v>
      </c>
      <c r="AY1164">
        <v>-0.036</v>
      </c>
      <c r="AZ1164">
        <v>0</v>
      </c>
      <c r="BA1164">
        <v>0</v>
      </c>
      <c r="BB1164">
        <v>0</v>
      </c>
      <c r="BC1164">
        <v>0</v>
      </c>
      <c r="BD1164">
        <v>401.737827868852</v>
      </c>
      <c r="BE1164">
        <v>0.198190382342453</v>
      </c>
      <c r="BF1164">
        <v>0.139435671319933</v>
      </c>
      <c r="BG1164">
        <v>-1</v>
      </c>
      <c r="BH1164">
        <v>0</v>
      </c>
      <c r="BI1164">
        <v>0</v>
      </c>
      <c r="BJ1164" t="s">
        <v>205</v>
      </c>
      <c r="BK1164">
        <v>1.8847</v>
      </c>
      <c r="BL1164">
        <v>1.88163</v>
      </c>
      <c r="BM1164">
        <v>1.8831</v>
      </c>
      <c r="BN1164">
        <v>1.88187</v>
      </c>
      <c r="BO1164">
        <v>1.88373</v>
      </c>
      <c r="BP1164">
        <v>1.88309</v>
      </c>
      <c r="BQ1164">
        <v>1.88477</v>
      </c>
      <c r="BR1164">
        <v>1.88229</v>
      </c>
      <c r="BS1164" t="s">
        <v>206</v>
      </c>
      <c r="BT1164" t="s">
        <v>17</v>
      </c>
      <c r="BU1164" t="s">
        <v>17</v>
      </c>
      <c r="BV1164" t="s">
        <v>17</v>
      </c>
      <c r="BW1164" t="s">
        <v>207</v>
      </c>
      <c r="BX1164" t="s">
        <v>208</v>
      </c>
      <c r="BY1164" t="s">
        <v>209</v>
      </c>
      <c r="BZ1164" t="s">
        <v>209</v>
      </c>
      <c r="CA1164" t="s">
        <v>209</v>
      </c>
      <c r="CB1164" t="s">
        <v>209</v>
      </c>
      <c r="CC1164">
        <v>5</v>
      </c>
      <c r="CD1164">
        <v>0</v>
      </c>
      <c r="CE1164">
        <v>0</v>
      </c>
      <c r="CF1164">
        <v>0</v>
      </c>
      <c r="CG1164">
        <v>0</v>
      </c>
      <c r="CH1164">
        <v>2</v>
      </c>
      <c r="CI1164">
        <v>1337.26</v>
      </c>
      <c r="CJ1164">
        <v>0.144281</v>
      </c>
      <c r="CK1164">
        <v>9.83609</v>
      </c>
      <c r="CL1164">
        <v>11.1656</v>
      </c>
      <c r="CM1164">
        <v>30.0012</v>
      </c>
      <c r="CN1164">
        <v>10.741</v>
      </c>
      <c r="CO1164">
        <v>11.1401</v>
      </c>
      <c r="CP1164">
        <v>-1</v>
      </c>
      <c r="CQ1164">
        <v>0</v>
      </c>
      <c r="CR1164">
        <v>100</v>
      </c>
      <c r="CS1164">
        <v>-999.9</v>
      </c>
      <c r="CT1164">
        <v>400</v>
      </c>
      <c r="CU1164">
        <v>9.50644</v>
      </c>
      <c r="CV1164">
        <v>103.658</v>
      </c>
      <c r="CW1164">
        <v>103.185</v>
      </c>
    </row>
    <row r="1165" spans="1:101">
      <c r="A1165">
        <v>1151</v>
      </c>
      <c r="B1165">
        <v>1550671744.7</v>
      </c>
      <c r="C1165">
        <v>3771.40000009537</v>
      </c>
      <c r="D1165" t="s">
        <v>2525</v>
      </c>
      <c r="E1165" t="s">
        <v>2526</v>
      </c>
      <c r="F1165">
        <f>J1165+I1165+M1165*K1165</f>
        <v>0</v>
      </c>
      <c r="G1165">
        <f>(1000*AM1165)/(L1165*(AO1165+273.15))</f>
        <v>0</v>
      </c>
      <c r="H1165">
        <f>((G1165*F1165*(1-(AJ1165/1000)))/(100*K1165))*(BE1165/60)</f>
        <v>0</v>
      </c>
      <c r="I1165" t="s">
        <v>197</v>
      </c>
      <c r="J1165" t="s">
        <v>198</v>
      </c>
      <c r="K1165" t="s">
        <v>199</v>
      </c>
      <c r="L1165" t="s">
        <v>200</v>
      </c>
      <c r="M1165" t="s">
        <v>2120</v>
      </c>
      <c r="N1165" t="s">
        <v>2121</v>
      </c>
      <c r="O1165" t="s">
        <v>203</v>
      </c>
      <c r="P1165" t="s">
        <v>1404</v>
      </c>
      <c r="Q1165">
        <v>1550671744.7</v>
      </c>
      <c r="R1165">
        <f>AL1165*Y1165*(AJ1165-AK1165)/(100*AF1165*(1000-Y1165*AJ1165))</f>
        <v>0</v>
      </c>
      <c r="S1165">
        <f>AL1165*Y1165*(AI1165-AH1165*(1000-Y1165*AK1165)/(1000-Y1165*AJ1165))/(100*AF1165)</f>
        <v>0</v>
      </c>
      <c r="T1165">
        <f>(U1165/V1165*100)</f>
        <v>0</v>
      </c>
      <c r="U1165">
        <f>AJ1165*(AM1165+AN1165)/1000</f>
        <v>0</v>
      </c>
      <c r="V1165">
        <f>0.61365*exp(17.502*AO1165/(240.97+AO1165))</f>
        <v>0</v>
      </c>
      <c r="W1165">
        <v>114</v>
      </c>
      <c r="X1165">
        <v>8</v>
      </c>
      <c r="Y1165">
        <f>IF(W1165*$H$11&gt;=AA1165,1.0,(AA1165/(AA1165-W1165*$H$11)))</f>
        <v>0</v>
      </c>
      <c r="Z1165">
        <f>(Y1165-1)*100</f>
        <v>0</v>
      </c>
      <c r="AA1165">
        <f>MAX(0,($B$11+$C$11*AR1165)/(1+$D$11*AR1165)*AM1165/(AO1165+273)*$E$11)</f>
        <v>0</v>
      </c>
      <c r="AB1165">
        <f>$B$9*AS1165+$C$9*AT1165</f>
        <v>0</v>
      </c>
      <c r="AC1165">
        <f>AB1165*AD1165</f>
        <v>0</v>
      </c>
      <c r="AD1165">
        <f>($B$9*$D$7+$C$9*$D$7)/($B$9+$C$9)</f>
        <v>0</v>
      </c>
      <c r="AE1165">
        <f>($B$9*$K$7+$C$9*$K$7)/($B$9+$C$9)</f>
        <v>0</v>
      </c>
      <c r="AF1165">
        <v>10</v>
      </c>
      <c r="AG1165">
        <v>1550671744.7</v>
      </c>
      <c r="AH1165">
        <v>397.946</v>
      </c>
      <c r="AI1165">
        <v>398.753</v>
      </c>
      <c r="AJ1165">
        <v>10.3041</v>
      </c>
      <c r="AK1165">
        <v>2.93389</v>
      </c>
      <c r="AL1165">
        <v>1424.93</v>
      </c>
      <c r="AM1165">
        <v>99.5979</v>
      </c>
      <c r="AN1165">
        <v>0.0235649</v>
      </c>
      <c r="AO1165">
        <v>10.0964</v>
      </c>
      <c r="AP1165">
        <v>999.9</v>
      </c>
      <c r="AQ1165">
        <v>999.9</v>
      </c>
      <c r="AR1165">
        <v>9981.25</v>
      </c>
      <c r="AS1165">
        <v>0</v>
      </c>
      <c r="AT1165">
        <v>123.785</v>
      </c>
      <c r="AU1165">
        <v>0</v>
      </c>
      <c r="AV1165" t="s">
        <v>204</v>
      </c>
      <c r="AW1165">
        <v>0</v>
      </c>
      <c r="AX1165">
        <v>-1.442</v>
      </c>
      <c r="AY1165">
        <v>-0.036</v>
      </c>
      <c r="AZ1165">
        <v>0</v>
      </c>
      <c r="BA1165">
        <v>0</v>
      </c>
      <c r="BB1165">
        <v>0</v>
      </c>
      <c r="BC1165">
        <v>0</v>
      </c>
      <c r="BD1165">
        <v>401.742532786885</v>
      </c>
      <c r="BE1165">
        <v>0.288039640513358</v>
      </c>
      <c r="BF1165">
        <v>0.147061110551002</v>
      </c>
      <c r="BG1165">
        <v>-1</v>
      </c>
      <c r="BH1165">
        <v>0</v>
      </c>
      <c r="BI1165">
        <v>0</v>
      </c>
      <c r="BJ1165" t="s">
        <v>205</v>
      </c>
      <c r="BK1165">
        <v>1.88472</v>
      </c>
      <c r="BL1165">
        <v>1.88159</v>
      </c>
      <c r="BM1165">
        <v>1.88311</v>
      </c>
      <c r="BN1165">
        <v>1.88187</v>
      </c>
      <c r="BO1165">
        <v>1.88374</v>
      </c>
      <c r="BP1165">
        <v>1.88309</v>
      </c>
      <c r="BQ1165">
        <v>1.88477</v>
      </c>
      <c r="BR1165">
        <v>1.88229</v>
      </c>
      <c r="BS1165" t="s">
        <v>206</v>
      </c>
      <c r="BT1165" t="s">
        <v>17</v>
      </c>
      <c r="BU1165" t="s">
        <v>17</v>
      </c>
      <c r="BV1165" t="s">
        <v>17</v>
      </c>
      <c r="BW1165" t="s">
        <v>207</v>
      </c>
      <c r="BX1165" t="s">
        <v>208</v>
      </c>
      <c r="BY1165" t="s">
        <v>209</v>
      </c>
      <c r="BZ1165" t="s">
        <v>209</v>
      </c>
      <c r="CA1165" t="s">
        <v>209</v>
      </c>
      <c r="CB1165" t="s">
        <v>209</v>
      </c>
      <c r="CC1165">
        <v>5</v>
      </c>
      <c r="CD1165">
        <v>0</v>
      </c>
      <c r="CE1165">
        <v>0</v>
      </c>
      <c r="CF1165">
        <v>0</v>
      </c>
      <c r="CG1165">
        <v>0</v>
      </c>
      <c r="CH1165">
        <v>2</v>
      </c>
      <c r="CI1165">
        <v>1336.57</v>
      </c>
      <c r="CJ1165">
        <v>0.144281</v>
      </c>
      <c r="CK1165">
        <v>9.84374</v>
      </c>
      <c r="CL1165">
        <v>11.171</v>
      </c>
      <c r="CM1165">
        <v>30.0012</v>
      </c>
      <c r="CN1165">
        <v>10.7469</v>
      </c>
      <c r="CO1165">
        <v>11.1458</v>
      </c>
      <c r="CP1165">
        <v>-1</v>
      </c>
      <c r="CQ1165">
        <v>0</v>
      </c>
      <c r="CR1165">
        <v>100</v>
      </c>
      <c r="CS1165">
        <v>-999.9</v>
      </c>
      <c r="CT1165">
        <v>400</v>
      </c>
      <c r="CU1165">
        <v>9.46451</v>
      </c>
      <c r="CV1165">
        <v>103.657</v>
      </c>
      <c r="CW1165">
        <v>103.184</v>
      </c>
    </row>
    <row r="1166" spans="1:101">
      <c r="A1166">
        <v>1152</v>
      </c>
      <c r="B1166">
        <v>1550671746.7</v>
      </c>
      <c r="C1166">
        <v>3773.40000009537</v>
      </c>
      <c r="D1166" t="s">
        <v>2527</v>
      </c>
      <c r="E1166" t="s">
        <v>2528</v>
      </c>
      <c r="F1166">
        <f>J1166+I1166+M1166*K1166</f>
        <v>0</v>
      </c>
      <c r="G1166">
        <f>(1000*AM1166)/(L1166*(AO1166+273.15))</f>
        <v>0</v>
      </c>
      <c r="H1166">
        <f>((G1166*F1166*(1-(AJ1166/1000)))/(100*K1166))*(BE1166/60)</f>
        <v>0</v>
      </c>
      <c r="I1166" t="s">
        <v>197</v>
      </c>
      <c r="J1166" t="s">
        <v>198</v>
      </c>
      <c r="K1166" t="s">
        <v>199</v>
      </c>
      <c r="L1166" t="s">
        <v>200</v>
      </c>
      <c r="M1166" t="s">
        <v>2120</v>
      </c>
      <c r="N1166" t="s">
        <v>2121</v>
      </c>
      <c r="O1166" t="s">
        <v>203</v>
      </c>
      <c r="P1166" t="s">
        <v>1404</v>
      </c>
      <c r="Q1166">
        <v>1550671746.7</v>
      </c>
      <c r="R1166">
        <f>AL1166*Y1166*(AJ1166-AK1166)/(100*AF1166*(1000-Y1166*AJ1166))</f>
        <v>0</v>
      </c>
      <c r="S1166">
        <f>AL1166*Y1166*(AI1166-AH1166*(1000-Y1166*AK1166)/(1000-Y1166*AJ1166))/(100*AF1166)</f>
        <v>0</v>
      </c>
      <c r="T1166">
        <f>(U1166/V1166*100)</f>
        <v>0</v>
      </c>
      <c r="U1166">
        <f>AJ1166*(AM1166+AN1166)/1000</f>
        <v>0</v>
      </c>
      <c r="V1166">
        <f>0.61365*exp(17.502*AO1166/(240.97+AO1166))</f>
        <v>0</v>
      </c>
      <c r="W1166">
        <v>123</v>
      </c>
      <c r="X1166">
        <v>9</v>
      </c>
      <c r="Y1166">
        <f>IF(W1166*$H$11&gt;=AA1166,1.0,(AA1166/(AA1166-W1166*$H$11)))</f>
        <v>0</v>
      </c>
      <c r="Z1166">
        <f>(Y1166-1)*100</f>
        <v>0</v>
      </c>
      <c r="AA1166">
        <f>MAX(0,($B$11+$C$11*AR1166)/(1+$D$11*AR1166)*AM1166/(AO1166+273)*$E$11)</f>
        <v>0</v>
      </c>
      <c r="AB1166">
        <f>$B$9*AS1166+$C$9*AT1166</f>
        <v>0</v>
      </c>
      <c r="AC1166">
        <f>AB1166*AD1166</f>
        <v>0</v>
      </c>
      <c r="AD1166">
        <f>($B$9*$D$7+$C$9*$D$7)/($B$9+$C$9)</f>
        <v>0</v>
      </c>
      <c r="AE1166">
        <f>($B$9*$K$7+$C$9*$K$7)/($B$9+$C$9)</f>
        <v>0</v>
      </c>
      <c r="AF1166">
        <v>10</v>
      </c>
      <c r="AG1166">
        <v>1550671746.7</v>
      </c>
      <c r="AH1166">
        <v>397.976</v>
      </c>
      <c r="AI1166">
        <v>398.761</v>
      </c>
      <c r="AJ1166">
        <v>10.3158</v>
      </c>
      <c r="AK1166">
        <v>2.93406</v>
      </c>
      <c r="AL1166">
        <v>1424.96</v>
      </c>
      <c r="AM1166">
        <v>99.5983</v>
      </c>
      <c r="AN1166">
        <v>0.0235905</v>
      </c>
      <c r="AO1166">
        <v>10.0967</v>
      </c>
      <c r="AP1166">
        <v>999.9</v>
      </c>
      <c r="AQ1166">
        <v>999.9</v>
      </c>
      <c r="AR1166">
        <v>10017.5</v>
      </c>
      <c r="AS1166">
        <v>0</v>
      </c>
      <c r="AT1166">
        <v>125.248</v>
      </c>
      <c r="AU1166">
        <v>0</v>
      </c>
      <c r="AV1166" t="s">
        <v>204</v>
      </c>
      <c r="AW1166">
        <v>0</v>
      </c>
      <c r="AX1166">
        <v>-1.442</v>
      </c>
      <c r="AY1166">
        <v>-0.036</v>
      </c>
      <c r="AZ1166">
        <v>0</v>
      </c>
      <c r="BA1166">
        <v>0</v>
      </c>
      <c r="BB1166">
        <v>0</v>
      </c>
      <c r="BC1166">
        <v>0</v>
      </c>
      <c r="BD1166">
        <v>401.749975409836</v>
      </c>
      <c r="BE1166">
        <v>0.379866930234971</v>
      </c>
      <c r="BF1166">
        <v>0.158572136096294</v>
      </c>
      <c r="BG1166">
        <v>-1</v>
      </c>
      <c r="BH1166">
        <v>0</v>
      </c>
      <c r="BI1166">
        <v>0</v>
      </c>
      <c r="BJ1166" t="s">
        <v>205</v>
      </c>
      <c r="BK1166">
        <v>1.88471</v>
      </c>
      <c r="BL1166">
        <v>1.88161</v>
      </c>
      <c r="BM1166">
        <v>1.88312</v>
      </c>
      <c r="BN1166">
        <v>1.88186</v>
      </c>
      <c r="BO1166">
        <v>1.88373</v>
      </c>
      <c r="BP1166">
        <v>1.88308</v>
      </c>
      <c r="BQ1166">
        <v>1.88477</v>
      </c>
      <c r="BR1166">
        <v>1.88228</v>
      </c>
      <c r="BS1166" t="s">
        <v>206</v>
      </c>
      <c r="BT1166" t="s">
        <v>17</v>
      </c>
      <c r="BU1166" t="s">
        <v>17</v>
      </c>
      <c r="BV1166" t="s">
        <v>17</v>
      </c>
      <c r="BW1166" t="s">
        <v>207</v>
      </c>
      <c r="BX1166" t="s">
        <v>208</v>
      </c>
      <c r="BY1166" t="s">
        <v>209</v>
      </c>
      <c r="BZ1166" t="s">
        <v>209</v>
      </c>
      <c r="CA1166" t="s">
        <v>209</v>
      </c>
      <c r="CB1166" t="s">
        <v>209</v>
      </c>
      <c r="CC1166">
        <v>5</v>
      </c>
      <c r="CD1166">
        <v>0</v>
      </c>
      <c r="CE1166">
        <v>0</v>
      </c>
      <c r="CF1166">
        <v>0</v>
      </c>
      <c r="CG1166">
        <v>0</v>
      </c>
      <c r="CH1166">
        <v>2</v>
      </c>
      <c r="CI1166">
        <v>1329.94</v>
      </c>
      <c r="CJ1166">
        <v>0.144281</v>
      </c>
      <c r="CK1166">
        <v>9.85139</v>
      </c>
      <c r="CL1166">
        <v>11.1762</v>
      </c>
      <c r="CM1166">
        <v>30.0012</v>
      </c>
      <c r="CN1166">
        <v>10.7531</v>
      </c>
      <c r="CO1166">
        <v>11.1518</v>
      </c>
      <c r="CP1166">
        <v>-1</v>
      </c>
      <c r="CQ1166">
        <v>0</v>
      </c>
      <c r="CR1166">
        <v>100</v>
      </c>
      <c r="CS1166">
        <v>-999.9</v>
      </c>
      <c r="CT1166">
        <v>400</v>
      </c>
      <c r="CU1166">
        <v>9.42442</v>
      </c>
      <c r="CV1166">
        <v>103.655</v>
      </c>
      <c r="CW1166">
        <v>103.182</v>
      </c>
    </row>
    <row r="1167" spans="1:101">
      <c r="A1167">
        <v>1153</v>
      </c>
      <c r="B1167">
        <v>1550671748.7</v>
      </c>
      <c r="C1167">
        <v>3775.40000009537</v>
      </c>
      <c r="D1167" t="s">
        <v>2529</v>
      </c>
      <c r="E1167" t="s">
        <v>2530</v>
      </c>
      <c r="F1167">
        <f>J1167+I1167+M1167*K1167</f>
        <v>0</v>
      </c>
      <c r="G1167">
        <f>(1000*AM1167)/(L1167*(AO1167+273.15))</f>
        <v>0</v>
      </c>
      <c r="H1167">
        <f>((G1167*F1167*(1-(AJ1167/1000)))/(100*K1167))*(BE1167/60)</f>
        <v>0</v>
      </c>
      <c r="I1167" t="s">
        <v>197</v>
      </c>
      <c r="J1167" t="s">
        <v>198</v>
      </c>
      <c r="K1167" t="s">
        <v>199</v>
      </c>
      <c r="L1167" t="s">
        <v>200</v>
      </c>
      <c r="M1167" t="s">
        <v>2120</v>
      </c>
      <c r="N1167" t="s">
        <v>2121</v>
      </c>
      <c r="O1167" t="s">
        <v>203</v>
      </c>
      <c r="P1167" t="s">
        <v>1404</v>
      </c>
      <c r="Q1167">
        <v>1550671748.7</v>
      </c>
      <c r="R1167">
        <f>AL1167*Y1167*(AJ1167-AK1167)/(100*AF1167*(1000-Y1167*AJ1167))</f>
        <v>0</v>
      </c>
      <c r="S1167">
        <f>AL1167*Y1167*(AI1167-AH1167*(1000-Y1167*AK1167)/(1000-Y1167*AJ1167))/(100*AF1167)</f>
        <v>0</v>
      </c>
      <c r="T1167">
        <f>(U1167/V1167*100)</f>
        <v>0</v>
      </c>
      <c r="U1167">
        <f>AJ1167*(AM1167+AN1167)/1000</f>
        <v>0</v>
      </c>
      <c r="V1167">
        <f>0.61365*exp(17.502*AO1167/(240.97+AO1167))</f>
        <v>0</v>
      </c>
      <c r="W1167">
        <v>127</v>
      </c>
      <c r="X1167">
        <v>9</v>
      </c>
      <c r="Y1167">
        <f>IF(W1167*$H$11&gt;=AA1167,1.0,(AA1167/(AA1167-W1167*$H$11)))</f>
        <v>0</v>
      </c>
      <c r="Z1167">
        <f>(Y1167-1)*100</f>
        <v>0</v>
      </c>
      <c r="AA1167">
        <f>MAX(0,($B$11+$C$11*AR1167)/(1+$D$11*AR1167)*AM1167/(AO1167+273)*$E$11)</f>
        <v>0</v>
      </c>
      <c r="AB1167">
        <f>$B$9*AS1167+$C$9*AT1167</f>
        <v>0</v>
      </c>
      <c r="AC1167">
        <f>AB1167*AD1167</f>
        <v>0</v>
      </c>
      <c r="AD1167">
        <f>($B$9*$D$7+$C$9*$D$7)/($B$9+$C$9)</f>
        <v>0</v>
      </c>
      <c r="AE1167">
        <f>($B$9*$K$7+$C$9*$K$7)/($B$9+$C$9)</f>
        <v>0</v>
      </c>
      <c r="AF1167">
        <v>10</v>
      </c>
      <c r="AG1167">
        <v>1550671748.7</v>
      </c>
      <c r="AH1167">
        <v>398.011</v>
      </c>
      <c r="AI1167">
        <v>398.751</v>
      </c>
      <c r="AJ1167">
        <v>10.3235</v>
      </c>
      <c r="AK1167">
        <v>2.93446</v>
      </c>
      <c r="AL1167">
        <v>1425.14</v>
      </c>
      <c r="AM1167">
        <v>99.5998</v>
      </c>
      <c r="AN1167">
        <v>0.0236163</v>
      </c>
      <c r="AO1167">
        <v>10.0805</v>
      </c>
      <c r="AP1167">
        <v>999.9</v>
      </c>
      <c r="AQ1167">
        <v>999.9</v>
      </c>
      <c r="AR1167">
        <v>10016.9</v>
      </c>
      <c r="AS1167">
        <v>0</v>
      </c>
      <c r="AT1167">
        <v>125.182</v>
      </c>
      <c r="AU1167">
        <v>0</v>
      </c>
      <c r="AV1167" t="s">
        <v>204</v>
      </c>
      <c r="AW1167">
        <v>0</v>
      </c>
      <c r="AX1167">
        <v>-1.442</v>
      </c>
      <c r="AY1167">
        <v>-0.036</v>
      </c>
      <c r="AZ1167">
        <v>0</v>
      </c>
      <c r="BA1167">
        <v>0</v>
      </c>
      <c r="BB1167">
        <v>0</v>
      </c>
      <c r="BC1167">
        <v>0</v>
      </c>
      <c r="BD1167">
        <v>401.760221311475</v>
      </c>
      <c r="BE1167">
        <v>0.466617032798494</v>
      </c>
      <c r="BF1167">
        <v>0.172439417363239</v>
      </c>
      <c r="BG1167">
        <v>-1</v>
      </c>
      <c r="BH1167">
        <v>0</v>
      </c>
      <c r="BI1167">
        <v>0</v>
      </c>
      <c r="BJ1167" t="s">
        <v>205</v>
      </c>
      <c r="BK1167">
        <v>1.88473</v>
      </c>
      <c r="BL1167">
        <v>1.88164</v>
      </c>
      <c r="BM1167">
        <v>1.88311</v>
      </c>
      <c r="BN1167">
        <v>1.88186</v>
      </c>
      <c r="BO1167">
        <v>1.88373</v>
      </c>
      <c r="BP1167">
        <v>1.88308</v>
      </c>
      <c r="BQ1167">
        <v>1.88477</v>
      </c>
      <c r="BR1167">
        <v>1.88229</v>
      </c>
      <c r="BS1167" t="s">
        <v>206</v>
      </c>
      <c r="BT1167" t="s">
        <v>17</v>
      </c>
      <c r="BU1167" t="s">
        <v>17</v>
      </c>
      <c r="BV1167" t="s">
        <v>17</v>
      </c>
      <c r="BW1167" t="s">
        <v>207</v>
      </c>
      <c r="BX1167" t="s">
        <v>208</v>
      </c>
      <c r="BY1167" t="s">
        <v>209</v>
      </c>
      <c r="BZ1167" t="s">
        <v>209</v>
      </c>
      <c r="CA1167" t="s">
        <v>209</v>
      </c>
      <c r="CB1167" t="s">
        <v>209</v>
      </c>
      <c r="CC1167">
        <v>5</v>
      </c>
      <c r="CD1167">
        <v>0</v>
      </c>
      <c r="CE1167">
        <v>0</v>
      </c>
      <c r="CF1167">
        <v>0</v>
      </c>
      <c r="CG1167">
        <v>0</v>
      </c>
      <c r="CH1167">
        <v>2</v>
      </c>
      <c r="CI1167">
        <v>1327.13</v>
      </c>
      <c r="CJ1167">
        <v>0.144281</v>
      </c>
      <c r="CK1167">
        <v>9.85854</v>
      </c>
      <c r="CL1167">
        <v>11.1815</v>
      </c>
      <c r="CM1167">
        <v>30.0012</v>
      </c>
      <c r="CN1167">
        <v>10.7592</v>
      </c>
      <c r="CO1167">
        <v>11.1579</v>
      </c>
      <c r="CP1167">
        <v>-1</v>
      </c>
      <c r="CQ1167">
        <v>0</v>
      </c>
      <c r="CR1167">
        <v>100</v>
      </c>
      <c r="CS1167">
        <v>-999.9</v>
      </c>
      <c r="CT1167">
        <v>400</v>
      </c>
      <c r="CU1167">
        <v>9.38706</v>
      </c>
      <c r="CV1167">
        <v>103.654</v>
      </c>
      <c r="CW1167">
        <v>103.18</v>
      </c>
    </row>
    <row r="1168" spans="1:101">
      <c r="A1168">
        <v>1154</v>
      </c>
      <c r="B1168">
        <v>1550671750.9</v>
      </c>
      <c r="C1168">
        <v>3777.60000014305</v>
      </c>
      <c r="D1168" t="s">
        <v>2531</v>
      </c>
      <c r="E1168" t="s">
        <v>2532</v>
      </c>
      <c r="F1168">
        <f>J1168+I1168+M1168*K1168</f>
        <v>0</v>
      </c>
      <c r="G1168">
        <f>(1000*AM1168)/(L1168*(AO1168+273.15))</f>
        <v>0</v>
      </c>
      <c r="H1168">
        <f>((G1168*F1168*(1-(AJ1168/1000)))/(100*K1168))*(BE1168/60)</f>
        <v>0</v>
      </c>
      <c r="I1168" t="s">
        <v>197</v>
      </c>
      <c r="J1168" t="s">
        <v>198</v>
      </c>
      <c r="K1168" t="s">
        <v>199</v>
      </c>
      <c r="L1168" t="s">
        <v>200</v>
      </c>
      <c r="M1168" t="s">
        <v>2120</v>
      </c>
      <c r="N1168" t="s">
        <v>2121</v>
      </c>
      <c r="O1168" t="s">
        <v>203</v>
      </c>
      <c r="P1168" t="s">
        <v>1404</v>
      </c>
      <c r="Q1168">
        <v>1550671750.9</v>
      </c>
      <c r="R1168">
        <f>AL1168*Y1168*(AJ1168-AK1168)/(100*AF1168*(1000-Y1168*AJ1168))</f>
        <v>0</v>
      </c>
      <c r="S1168">
        <f>AL1168*Y1168*(AI1168-AH1168*(1000-Y1168*AK1168)/(1000-Y1168*AJ1168))/(100*AF1168)</f>
        <v>0</v>
      </c>
      <c r="T1168">
        <f>(U1168/V1168*100)</f>
        <v>0</v>
      </c>
      <c r="U1168">
        <f>AJ1168*(AM1168+AN1168)/1000</f>
        <v>0</v>
      </c>
      <c r="V1168">
        <f>0.61365*exp(17.502*AO1168/(240.97+AO1168))</f>
        <v>0</v>
      </c>
      <c r="W1168">
        <v>122</v>
      </c>
      <c r="X1168">
        <v>9</v>
      </c>
      <c r="Y1168">
        <f>IF(W1168*$H$11&gt;=AA1168,1.0,(AA1168/(AA1168-W1168*$H$11)))</f>
        <v>0</v>
      </c>
      <c r="Z1168">
        <f>(Y1168-1)*100</f>
        <v>0</v>
      </c>
      <c r="AA1168">
        <f>MAX(0,($B$11+$C$11*AR1168)/(1+$D$11*AR1168)*AM1168/(AO1168+273)*$E$11)</f>
        <v>0</v>
      </c>
      <c r="AB1168">
        <f>$B$9*AS1168+$C$9*AT1168</f>
        <v>0</v>
      </c>
      <c r="AC1168">
        <f>AB1168*AD1168</f>
        <v>0</v>
      </c>
      <c r="AD1168">
        <f>($B$9*$D$7+$C$9*$D$7)/($B$9+$C$9)</f>
        <v>0</v>
      </c>
      <c r="AE1168">
        <f>($B$9*$K$7+$C$9*$K$7)/($B$9+$C$9)</f>
        <v>0</v>
      </c>
      <c r="AF1168">
        <v>10</v>
      </c>
      <c r="AG1168">
        <v>1550671750.9</v>
      </c>
      <c r="AH1168">
        <v>398.044</v>
      </c>
      <c r="AI1168">
        <v>398.727</v>
      </c>
      <c r="AJ1168">
        <v>10.332</v>
      </c>
      <c r="AK1168">
        <v>2.93539</v>
      </c>
      <c r="AL1168">
        <v>1424.91</v>
      </c>
      <c r="AM1168">
        <v>99.6004</v>
      </c>
      <c r="AN1168">
        <v>0.0236678</v>
      </c>
      <c r="AO1168">
        <v>10.0662</v>
      </c>
      <c r="AP1168">
        <v>999.9</v>
      </c>
      <c r="AQ1168">
        <v>999.9</v>
      </c>
      <c r="AR1168">
        <v>9984.38</v>
      </c>
      <c r="AS1168">
        <v>0</v>
      </c>
      <c r="AT1168">
        <v>120.997</v>
      </c>
      <c r="AU1168">
        <v>0</v>
      </c>
      <c r="AV1168" t="s">
        <v>204</v>
      </c>
      <c r="AW1168">
        <v>0</v>
      </c>
      <c r="AX1168">
        <v>-1.442</v>
      </c>
      <c r="AY1168">
        <v>-0.036</v>
      </c>
      <c r="AZ1168">
        <v>0</v>
      </c>
      <c r="BA1168">
        <v>0</v>
      </c>
      <c r="BB1168">
        <v>0</v>
      </c>
      <c r="BC1168">
        <v>0</v>
      </c>
      <c r="BD1168">
        <v>401.772229508197</v>
      </c>
      <c r="BE1168">
        <v>0.553902898146369</v>
      </c>
      <c r="BF1168">
        <v>0.187502471541531</v>
      </c>
      <c r="BG1168">
        <v>-1</v>
      </c>
      <c r="BH1168">
        <v>0</v>
      </c>
      <c r="BI1168">
        <v>0</v>
      </c>
      <c r="BJ1168" t="s">
        <v>205</v>
      </c>
      <c r="BK1168">
        <v>1.88473</v>
      </c>
      <c r="BL1168">
        <v>1.88163</v>
      </c>
      <c r="BM1168">
        <v>1.88309</v>
      </c>
      <c r="BN1168">
        <v>1.88187</v>
      </c>
      <c r="BO1168">
        <v>1.88372</v>
      </c>
      <c r="BP1168">
        <v>1.88308</v>
      </c>
      <c r="BQ1168">
        <v>1.88477</v>
      </c>
      <c r="BR1168">
        <v>1.88229</v>
      </c>
      <c r="BS1168" t="s">
        <v>206</v>
      </c>
      <c r="BT1168" t="s">
        <v>17</v>
      </c>
      <c r="BU1168" t="s">
        <v>17</v>
      </c>
      <c r="BV1168" t="s">
        <v>17</v>
      </c>
      <c r="BW1168" t="s">
        <v>207</v>
      </c>
      <c r="BX1168" t="s">
        <v>208</v>
      </c>
      <c r="BY1168" t="s">
        <v>209</v>
      </c>
      <c r="BZ1168" t="s">
        <v>209</v>
      </c>
      <c r="CA1168" t="s">
        <v>209</v>
      </c>
      <c r="CB1168" t="s">
        <v>209</v>
      </c>
      <c r="CC1168">
        <v>5</v>
      </c>
      <c r="CD1168">
        <v>0</v>
      </c>
      <c r="CE1168">
        <v>0</v>
      </c>
      <c r="CF1168">
        <v>0</v>
      </c>
      <c r="CG1168">
        <v>0</v>
      </c>
      <c r="CH1168">
        <v>2</v>
      </c>
      <c r="CI1168">
        <v>1330.34</v>
      </c>
      <c r="CJ1168">
        <v>0.144281</v>
      </c>
      <c r="CK1168">
        <v>9.86507</v>
      </c>
      <c r="CL1168">
        <v>11.187</v>
      </c>
      <c r="CM1168">
        <v>30.0012</v>
      </c>
      <c r="CN1168">
        <v>10.7651</v>
      </c>
      <c r="CO1168">
        <v>11.1641</v>
      </c>
      <c r="CP1168">
        <v>-1</v>
      </c>
      <c r="CQ1168">
        <v>0</v>
      </c>
      <c r="CR1168">
        <v>100</v>
      </c>
      <c r="CS1168">
        <v>-999.9</v>
      </c>
      <c r="CT1168">
        <v>400</v>
      </c>
      <c r="CU1168">
        <v>9.3427</v>
      </c>
      <c r="CV1168">
        <v>103.653</v>
      </c>
      <c r="CW1168">
        <v>103.178</v>
      </c>
    </row>
    <row r="1169" spans="1:101">
      <c r="A1169">
        <v>1155</v>
      </c>
      <c r="B1169">
        <v>1550671752.7</v>
      </c>
      <c r="C1169">
        <v>3779.40000009537</v>
      </c>
      <c r="D1169" t="s">
        <v>2533</v>
      </c>
      <c r="E1169" t="s">
        <v>2534</v>
      </c>
      <c r="F1169">
        <f>J1169+I1169+M1169*K1169</f>
        <v>0</v>
      </c>
      <c r="G1169">
        <f>(1000*AM1169)/(L1169*(AO1169+273.15))</f>
        <v>0</v>
      </c>
      <c r="H1169">
        <f>((G1169*F1169*(1-(AJ1169/1000)))/(100*K1169))*(BE1169/60)</f>
        <v>0</v>
      </c>
      <c r="I1169" t="s">
        <v>197</v>
      </c>
      <c r="J1169" t="s">
        <v>198</v>
      </c>
      <c r="K1169" t="s">
        <v>199</v>
      </c>
      <c r="L1169" t="s">
        <v>200</v>
      </c>
      <c r="M1169" t="s">
        <v>2120</v>
      </c>
      <c r="N1169" t="s">
        <v>2121</v>
      </c>
      <c r="O1169" t="s">
        <v>203</v>
      </c>
      <c r="P1169" t="s">
        <v>1404</v>
      </c>
      <c r="Q1169">
        <v>1550671752.7</v>
      </c>
      <c r="R1169">
        <f>AL1169*Y1169*(AJ1169-AK1169)/(100*AF1169*(1000-Y1169*AJ1169))</f>
        <v>0</v>
      </c>
      <c r="S1169">
        <f>AL1169*Y1169*(AI1169-AH1169*(1000-Y1169*AK1169)/(1000-Y1169*AJ1169))/(100*AF1169)</f>
        <v>0</v>
      </c>
      <c r="T1169">
        <f>(U1169/V1169*100)</f>
        <v>0</v>
      </c>
      <c r="U1169">
        <f>AJ1169*(AM1169+AN1169)/1000</f>
        <v>0</v>
      </c>
      <c r="V1169">
        <f>0.61365*exp(17.502*AO1169/(240.97+AO1169))</f>
        <v>0</v>
      </c>
      <c r="W1169">
        <v>132</v>
      </c>
      <c r="X1169">
        <v>9</v>
      </c>
      <c r="Y1169">
        <f>IF(W1169*$H$11&gt;=AA1169,1.0,(AA1169/(AA1169-W1169*$H$11)))</f>
        <v>0</v>
      </c>
      <c r="Z1169">
        <f>(Y1169-1)*100</f>
        <v>0</v>
      </c>
      <c r="AA1169">
        <f>MAX(0,($B$11+$C$11*AR1169)/(1+$D$11*AR1169)*AM1169/(AO1169+273)*$E$11)</f>
        <v>0</v>
      </c>
      <c r="AB1169">
        <f>$B$9*AS1169+$C$9*AT1169</f>
        <v>0</v>
      </c>
      <c r="AC1169">
        <f>AB1169*AD1169</f>
        <v>0</v>
      </c>
      <c r="AD1169">
        <f>($B$9*$D$7+$C$9*$D$7)/($B$9+$C$9)</f>
        <v>0</v>
      </c>
      <c r="AE1169">
        <f>($B$9*$K$7+$C$9*$K$7)/($B$9+$C$9)</f>
        <v>0</v>
      </c>
      <c r="AF1169">
        <v>10</v>
      </c>
      <c r="AG1169">
        <v>1550671752.7</v>
      </c>
      <c r="AH1169">
        <v>398.052</v>
      </c>
      <c r="AI1169">
        <v>398.716</v>
      </c>
      <c r="AJ1169">
        <v>10.3454</v>
      </c>
      <c r="AK1169">
        <v>2.93591</v>
      </c>
      <c r="AL1169">
        <v>1425.24</v>
      </c>
      <c r="AM1169">
        <v>99.6002</v>
      </c>
      <c r="AN1169">
        <v>0.0237316</v>
      </c>
      <c r="AO1169">
        <v>10.0788</v>
      </c>
      <c r="AP1169">
        <v>999.9</v>
      </c>
      <c r="AQ1169">
        <v>999.9</v>
      </c>
      <c r="AR1169">
        <v>9990</v>
      </c>
      <c r="AS1169">
        <v>0</v>
      </c>
      <c r="AT1169">
        <v>113.053</v>
      </c>
      <c r="AU1169">
        <v>0</v>
      </c>
      <c r="AV1169" t="s">
        <v>204</v>
      </c>
      <c r="AW1169">
        <v>0</v>
      </c>
      <c r="AX1169">
        <v>-1.442</v>
      </c>
      <c r="AY1169">
        <v>-0.036</v>
      </c>
      <c r="AZ1169">
        <v>0</v>
      </c>
      <c r="BA1169">
        <v>0</v>
      </c>
      <c r="BB1169">
        <v>0</v>
      </c>
      <c r="BC1169">
        <v>0</v>
      </c>
      <c r="BD1169">
        <v>401.790073770492</v>
      </c>
      <c r="BE1169">
        <v>0.652066635515753</v>
      </c>
      <c r="BF1169">
        <v>0.205828719500044</v>
      </c>
      <c r="BG1169">
        <v>-1</v>
      </c>
      <c r="BH1169">
        <v>0</v>
      </c>
      <c r="BI1169">
        <v>0</v>
      </c>
      <c r="BJ1169" t="s">
        <v>205</v>
      </c>
      <c r="BK1169">
        <v>1.88471</v>
      </c>
      <c r="BL1169">
        <v>1.88162</v>
      </c>
      <c r="BM1169">
        <v>1.88311</v>
      </c>
      <c r="BN1169">
        <v>1.88187</v>
      </c>
      <c r="BO1169">
        <v>1.88372</v>
      </c>
      <c r="BP1169">
        <v>1.88307</v>
      </c>
      <c r="BQ1169">
        <v>1.88477</v>
      </c>
      <c r="BR1169">
        <v>1.88229</v>
      </c>
      <c r="BS1169" t="s">
        <v>206</v>
      </c>
      <c r="BT1169" t="s">
        <v>17</v>
      </c>
      <c r="BU1169" t="s">
        <v>17</v>
      </c>
      <c r="BV1169" t="s">
        <v>17</v>
      </c>
      <c r="BW1169" t="s">
        <v>207</v>
      </c>
      <c r="BX1169" t="s">
        <v>208</v>
      </c>
      <c r="BY1169" t="s">
        <v>209</v>
      </c>
      <c r="BZ1169" t="s">
        <v>209</v>
      </c>
      <c r="CA1169" t="s">
        <v>209</v>
      </c>
      <c r="CB1169" t="s">
        <v>209</v>
      </c>
      <c r="CC1169">
        <v>5</v>
      </c>
      <c r="CD1169">
        <v>0</v>
      </c>
      <c r="CE1169">
        <v>0</v>
      </c>
      <c r="CF1169">
        <v>0</v>
      </c>
      <c r="CG1169">
        <v>0</v>
      </c>
      <c r="CH1169">
        <v>2</v>
      </c>
      <c r="CI1169">
        <v>1323.43</v>
      </c>
      <c r="CJ1169">
        <v>0.144281</v>
      </c>
      <c r="CK1169">
        <v>9.87185</v>
      </c>
      <c r="CL1169">
        <v>11.1927</v>
      </c>
      <c r="CM1169">
        <v>30.0012</v>
      </c>
      <c r="CN1169">
        <v>10.771</v>
      </c>
      <c r="CO1169">
        <v>11.1707</v>
      </c>
      <c r="CP1169">
        <v>-1</v>
      </c>
      <c r="CQ1169">
        <v>0</v>
      </c>
      <c r="CR1169">
        <v>100</v>
      </c>
      <c r="CS1169">
        <v>-999.9</v>
      </c>
      <c r="CT1169">
        <v>400</v>
      </c>
      <c r="CU1169">
        <v>9.29368</v>
      </c>
      <c r="CV1169">
        <v>103.651</v>
      </c>
      <c r="CW1169">
        <v>103.177</v>
      </c>
    </row>
    <row r="1170" spans="1:101">
      <c r="A1170">
        <v>1156</v>
      </c>
      <c r="B1170">
        <v>1550671754.7</v>
      </c>
      <c r="C1170">
        <v>3781.40000009537</v>
      </c>
      <c r="D1170" t="s">
        <v>2535</v>
      </c>
      <c r="E1170" t="s">
        <v>2536</v>
      </c>
      <c r="F1170">
        <f>J1170+I1170+M1170*K1170</f>
        <v>0</v>
      </c>
      <c r="G1170">
        <f>(1000*AM1170)/(L1170*(AO1170+273.15))</f>
        <v>0</v>
      </c>
      <c r="H1170">
        <f>((G1170*F1170*(1-(AJ1170/1000)))/(100*K1170))*(BE1170/60)</f>
        <v>0</v>
      </c>
      <c r="I1170" t="s">
        <v>197</v>
      </c>
      <c r="J1170" t="s">
        <v>198</v>
      </c>
      <c r="K1170" t="s">
        <v>199</v>
      </c>
      <c r="L1170" t="s">
        <v>200</v>
      </c>
      <c r="M1170" t="s">
        <v>2120</v>
      </c>
      <c r="N1170" t="s">
        <v>2121</v>
      </c>
      <c r="O1170" t="s">
        <v>203</v>
      </c>
      <c r="P1170" t="s">
        <v>1404</v>
      </c>
      <c r="Q1170">
        <v>1550671754.7</v>
      </c>
      <c r="R1170">
        <f>AL1170*Y1170*(AJ1170-AK1170)/(100*AF1170*(1000-Y1170*AJ1170))</f>
        <v>0</v>
      </c>
      <c r="S1170">
        <f>AL1170*Y1170*(AI1170-AH1170*(1000-Y1170*AK1170)/(1000-Y1170*AJ1170))/(100*AF1170)</f>
        <v>0</v>
      </c>
      <c r="T1170">
        <f>(U1170/V1170*100)</f>
        <v>0</v>
      </c>
      <c r="U1170">
        <f>AJ1170*(AM1170+AN1170)/1000</f>
        <v>0</v>
      </c>
      <c r="V1170">
        <f>0.61365*exp(17.502*AO1170/(240.97+AO1170))</f>
        <v>0</v>
      </c>
      <c r="W1170">
        <v>132</v>
      </c>
      <c r="X1170">
        <v>9</v>
      </c>
      <c r="Y1170">
        <f>IF(W1170*$H$11&gt;=AA1170,1.0,(AA1170/(AA1170-W1170*$H$11)))</f>
        <v>0</v>
      </c>
      <c r="Z1170">
        <f>(Y1170-1)*100</f>
        <v>0</v>
      </c>
      <c r="AA1170">
        <f>MAX(0,($B$11+$C$11*AR1170)/(1+$D$11*AR1170)*AM1170/(AO1170+273)*$E$11)</f>
        <v>0</v>
      </c>
      <c r="AB1170">
        <f>$B$9*AS1170+$C$9*AT1170</f>
        <v>0</v>
      </c>
      <c r="AC1170">
        <f>AB1170*AD1170</f>
        <v>0</v>
      </c>
      <c r="AD1170">
        <f>($B$9*$D$7+$C$9*$D$7)/($B$9+$C$9)</f>
        <v>0</v>
      </c>
      <c r="AE1170">
        <f>($B$9*$K$7+$C$9*$K$7)/($B$9+$C$9)</f>
        <v>0</v>
      </c>
      <c r="AF1170">
        <v>10</v>
      </c>
      <c r="AG1170">
        <v>1550671754.7</v>
      </c>
      <c r="AH1170">
        <v>398.05</v>
      </c>
      <c r="AI1170">
        <v>398.744</v>
      </c>
      <c r="AJ1170">
        <v>10.357</v>
      </c>
      <c r="AK1170">
        <v>2.9362</v>
      </c>
      <c r="AL1170">
        <v>1425.26</v>
      </c>
      <c r="AM1170">
        <v>99.5991</v>
      </c>
      <c r="AN1170">
        <v>0.0237603</v>
      </c>
      <c r="AO1170">
        <v>10.095</v>
      </c>
      <c r="AP1170">
        <v>999.9</v>
      </c>
      <c r="AQ1170">
        <v>999.9</v>
      </c>
      <c r="AR1170">
        <v>9997.5</v>
      </c>
      <c r="AS1170">
        <v>0</v>
      </c>
      <c r="AT1170">
        <v>104.053</v>
      </c>
      <c r="AU1170">
        <v>0</v>
      </c>
      <c r="AV1170" t="s">
        <v>204</v>
      </c>
      <c r="AW1170">
        <v>0</v>
      </c>
      <c r="AX1170">
        <v>-1.442</v>
      </c>
      <c r="AY1170">
        <v>-0.036</v>
      </c>
      <c r="AZ1170">
        <v>0</v>
      </c>
      <c r="BA1170">
        <v>0</v>
      </c>
      <c r="BB1170">
        <v>0</v>
      </c>
      <c r="BC1170">
        <v>0</v>
      </c>
      <c r="BD1170">
        <v>401.807131147541</v>
      </c>
      <c r="BE1170">
        <v>0.706488017996069</v>
      </c>
      <c r="BF1170">
        <v>0.217141034127502</v>
      </c>
      <c r="BG1170">
        <v>-1</v>
      </c>
      <c r="BH1170">
        <v>0</v>
      </c>
      <c r="BI1170">
        <v>0</v>
      </c>
      <c r="BJ1170" t="s">
        <v>205</v>
      </c>
      <c r="BK1170">
        <v>1.88473</v>
      </c>
      <c r="BL1170">
        <v>1.88163</v>
      </c>
      <c r="BM1170">
        <v>1.88313</v>
      </c>
      <c r="BN1170">
        <v>1.88187</v>
      </c>
      <c r="BO1170">
        <v>1.88373</v>
      </c>
      <c r="BP1170">
        <v>1.88309</v>
      </c>
      <c r="BQ1170">
        <v>1.88477</v>
      </c>
      <c r="BR1170">
        <v>1.8823</v>
      </c>
      <c r="BS1170" t="s">
        <v>206</v>
      </c>
      <c r="BT1170" t="s">
        <v>17</v>
      </c>
      <c r="BU1170" t="s">
        <v>17</v>
      </c>
      <c r="BV1170" t="s">
        <v>17</v>
      </c>
      <c r="BW1170" t="s">
        <v>207</v>
      </c>
      <c r="BX1170" t="s">
        <v>208</v>
      </c>
      <c r="BY1170" t="s">
        <v>209</v>
      </c>
      <c r="BZ1170" t="s">
        <v>209</v>
      </c>
      <c r="CA1170" t="s">
        <v>209</v>
      </c>
      <c r="CB1170" t="s">
        <v>209</v>
      </c>
      <c r="CC1170">
        <v>5</v>
      </c>
      <c r="CD1170">
        <v>0</v>
      </c>
      <c r="CE1170">
        <v>0</v>
      </c>
      <c r="CF1170">
        <v>0</v>
      </c>
      <c r="CG1170">
        <v>0</v>
      </c>
      <c r="CH1170">
        <v>2</v>
      </c>
      <c r="CI1170">
        <v>1323.49</v>
      </c>
      <c r="CJ1170">
        <v>0.144281</v>
      </c>
      <c r="CK1170">
        <v>9.87916</v>
      </c>
      <c r="CL1170">
        <v>11.1986</v>
      </c>
      <c r="CM1170">
        <v>30.0013</v>
      </c>
      <c r="CN1170">
        <v>10.7773</v>
      </c>
      <c r="CO1170">
        <v>11.1773</v>
      </c>
      <c r="CP1170">
        <v>-1</v>
      </c>
      <c r="CQ1170">
        <v>0</v>
      </c>
      <c r="CR1170">
        <v>100</v>
      </c>
      <c r="CS1170">
        <v>-999.9</v>
      </c>
      <c r="CT1170">
        <v>400</v>
      </c>
      <c r="CU1170">
        <v>9.24971</v>
      </c>
      <c r="CV1170">
        <v>103.649</v>
      </c>
      <c r="CW1170">
        <v>103.175</v>
      </c>
    </row>
    <row r="1171" spans="1:101">
      <c r="A1171">
        <v>1157</v>
      </c>
      <c r="B1171">
        <v>1550671756.7</v>
      </c>
      <c r="C1171">
        <v>3783.40000009537</v>
      </c>
      <c r="D1171" t="s">
        <v>2537</v>
      </c>
      <c r="E1171" t="s">
        <v>2538</v>
      </c>
      <c r="F1171">
        <f>J1171+I1171+M1171*K1171</f>
        <v>0</v>
      </c>
      <c r="G1171">
        <f>(1000*AM1171)/(L1171*(AO1171+273.15))</f>
        <v>0</v>
      </c>
      <c r="H1171">
        <f>((G1171*F1171*(1-(AJ1171/1000)))/(100*K1171))*(BE1171/60)</f>
        <v>0</v>
      </c>
      <c r="I1171" t="s">
        <v>197</v>
      </c>
      <c r="J1171" t="s">
        <v>198</v>
      </c>
      <c r="K1171" t="s">
        <v>199</v>
      </c>
      <c r="L1171" t="s">
        <v>200</v>
      </c>
      <c r="M1171" t="s">
        <v>2120</v>
      </c>
      <c r="N1171" t="s">
        <v>2121</v>
      </c>
      <c r="O1171" t="s">
        <v>203</v>
      </c>
      <c r="P1171" t="s">
        <v>1404</v>
      </c>
      <c r="Q1171">
        <v>1550671756.7</v>
      </c>
      <c r="R1171">
        <f>AL1171*Y1171*(AJ1171-AK1171)/(100*AF1171*(1000-Y1171*AJ1171))</f>
        <v>0</v>
      </c>
      <c r="S1171">
        <f>AL1171*Y1171*(AI1171-AH1171*(1000-Y1171*AK1171)/(1000-Y1171*AJ1171))/(100*AF1171)</f>
        <v>0</v>
      </c>
      <c r="T1171">
        <f>(U1171/V1171*100)</f>
        <v>0</v>
      </c>
      <c r="U1171">
        <f>AJ1171*(AM1171+AN1171)/1000</f>
        <v>0</v>
      </c>
      <c r="V1171">
        <f>0.61365*exp(17.502*AO1171/(240.97+AO1171))</f>
        <v>0</v>
      </c>
      <c r="W1171">
        <v>122</v>
      </c>
      <c r="X1171">
        <v>9</v>
      </c>
      <c r="Y1171">
        <f>IF(W1171*$H$11&gt;=AA1171,1.0,(AA1171/(AA1171-W1171*$H$11)))</f>
        <v>0</v>
      </c>
      <c r="Z1171">
        <f>(Y1171-1)*100</f>
        <v>0</v>
      </c>
      <c r="AA1171">
        <f>MAX(0,($B$11+$C$11*AR1171)/(1+$D$11*AR1171)*AM1171/(AO1171+273)*$E$11)</f>
        <v>0</v>
      </c>
      <c r="AB1171">
        <f>$B$9*AS1171+$C$9*AT1171</f>
        <v>0</v>
      </c>
      <c r="AC1171">
        <f>AB1171*AD1171</f>
        <v>0</v>
      </c>
      <c r="AD1171">
        <f>($B$9*$D$7+$C$9*$D$7)/($B$9+$C$9)</f>
        <v>0</v>
      </c>
      <c r="AE1171">
        <f>($B$9*$K$7+$C$9*$K$7)/($B$9+$C$9)</f>
        <v>0</v>
      </c>
      <c r="AF1171">
        <v>10</v>
      </c>
      <c r="AG1171">
        <v>1550671756.7</v>
      </c>
      <c r="AH1171">
        <v>398.1</v>
      </c>
      <c r="AI1171">
        <v>398.728</v>
      </c>
      <c r="AJ1171">
        <v>10.3656</v>
      </c>
      <c r="AK1171">
        <v>2.9372</v>
      </c>
      <c r="AL1171">
        <v>1425.16</v>
      </c>
      <c r="AM1171">
        <v>99.6</v>
      </c>
      <c r="AN1171">
        <v>0.0237269</v>
      </c>
      <c r="AO1171">
        <v>10.1003</v>
      </c>
      <c r="AP1171">
        <v>999.9</v>
      </c>
      <c r="AQ1171">
        <v>999.9</v>
      </c>
      <c r="AR1171">
        <v>10023.1</v>
      </c>
      <c r="AS1171">
        <v>0</v>
      </c>
      <c r="AT1171">
        <v>98.0184</v>
      </c>
      <c r="AU1171">
        <v>0</v>
      </c>
      <c r="AV1171" t="s">
        <v>204</v>
      </c>
      <c r="AW1171">
        <v>0</v>
      </c>
      <c r="AX1171">
        <v>-1.442</v>
      </c>
      <c r="AY1171">
        <v>-0.036</v>
      </c>
      <c r="AZ1171">
        <v>0</v>
      </c>
      <c r="BA1171">
        <v>0</v>
      </c>
      <c r="BB1171">
        <v>0</v>
      </c>
      <c r="BC1171">
        <v>0</v>
      </c>
      <c r="BD1171">
        <v>401.826524590164</v>
      </c>
      <c r="BE1171">
        <v>0.754869824186967</v>
      </c>
      <c r="BF1171">
        <v>0.228038183929247</v>
      </c>
      <c r="BG1171">
        <v>-1</v>
      </c>
      <c r="BH1171">
        <v>0</v>
      </c>
      <c r="BI1171">
        <v>0</v>
      </c>
      <c r="BJ1171" t="s">
        <v>205</v>
      </c>
      <c r="BK1171">
        <v>1.88473</v>
      </c>
      <c r="BL1171">
        <v>1.88162</v>
      </c>
      <c r="BM1171">
        <v>1.88313</v>
      </c>
      <c r="BN1171">
        <v>1.88187</v>
      </c>
      <c r="BO1171">
        <v>1.88372</v>
      </c>
      <c r="BP1171">
        <v>1.88309</v>
      </c>
      <c r="BQ1171">
        <v>1.88477</v>
      </c>
      <c r="BR1171">
        <v>1.88228</v>
      </c>
      <c r="BS1171" t="s">
        <v>206</v>
      </c>
      <c r="BT1171" t="s">
        <v>17</v>
      </c>
      <c r="BU1171" t="s">
        <v>17</v>
      </c>
      <c r="BV1171" t="s">
        <v>17</v>
      </c>
      <c r="BW1171" t="s">
        <v>207</v>
      </c>
      <c r="BX1171" t="s">
        <v>208</v>
      </c>
      <c r="BY1171" t="s">
        <v>209</v>
      </c>
      <c r="BZ1171" t="s">
        <v>209</v>
      </c>
      <c r="CA1171" t="s">
        <v>209</v>
      </c>
      <c r="CB1171" t="s">
        <v>209</v>
      </c>
      <c r="CC1171">
        <v>5</v>
      </c>
      <c r="CD1171">
        <v>0</v>
      </c>
      <c r="CE1171">
        <v>0</v>
      </c>
      <c r="CF1171">
        <v>0</v>
      </c>
      <c r="CG1171">
        <v>0</v>
      </c>
      <c r="CH1171">
        <v>2</v>
      </c>
      <c r="CI1171">
        <v>1330.87</v>
      </c>
      <c r="CJ1171">
        <v>0.144281</v>
      </c>
      <c r="CK1171">
        <v>9.88642</v>
      </c>
      <c r="CL1171">
        <v>11.2043</v>
      </c>
      <c r="CM1171">
        <v>30.0013</v>
      </c>
      <c r="CN1171">
        <v>10.7838</v>
      </c>
      <c r="CO1171">
        <v>11.1839</v>
      </c>
      <c r="CP1171">
        <v>-1</v>
      </c>
      <c r="CQ1171">
        <v>0</v>
      </c>
      <c r="CR1171">
        <v>100</v>
      </c>
      <c r="CS1171">
        <v>-999.9</v>
      </c>
      <c r="CT1171">
        <v>400</v>
      </c>
      <c r="CU1171">
        <v>9.20562</v>
      </c>
      <c r="CV1171">
        <v>103.648</v>
      </c>
      <c r="CW1171">
        <v>103.174</v>
      </c>
    </row>
    <row r="1172" spans="1:101">
      <c r="A1172">
        <v>1158</v>
      </c>
      <c r="B1172">
        <v>1550671758.7</v>
      </c>
      <c r="C1172">
        <v>3785.40000009537</v>
      </c>
      <c r="D1172" t="s">
        <v>2539</v>
      </c>
      <c r="E1172" t="s">
        <v>2540</v>
      </c>
      <c r="F1172">
        <f>J1172+I1172+M1172*K1172</f>
        <v>0</v>
      </c>
      <c r="G1172">
        <f>(1000*AM1172)/(L1172*(AO1172+273.15))</f>
        <v>0</v>
      </c>
      <c r="H1172">
        <f>((G1172*F1172*(1-(AJ1172/1000)))/(100*K1172))*(BE1172/60)</f>
        <v>0</v>
      </c>
      <c r="I1172" t="s">
        <v>197</v>
      </c>
      <c r="J1172" t="s">
        <v>198</v>
      </c>
      <c r="K1172" t="s">
        <v>199</v>
      </c>
      <c r="L1172" t="s">
        <v>200</v>
      </c>
      <c r="M1172" t="s">
        <v>2120</v>
      </c>
      <c r="N1172" t="s">
        <v>2121</v>
      </c>
      <c r="O1172" t="s">
        <v>203</v>
      </c>
      <c r="P1172" t="s">
        <v>1404</v>
      </c>
      <c r="Q1172">
        <v>1550671758.7</v>
      </c>
      <c r="R1172">
        <f>AL1172*Y1172*(AJ1172-AK1172)/(100*AF1172*(1000-Y1172*AJ1172))</f>
        <v>0</v>
      </c>
      <c r="S1172">
        <f>AL1172*Y1172*(AI1172-AH1172*(1000-Y1172*AK1172)/(1000-Y1172*AJ1172))/(100*AF1172)</f>
        <v>0</v>
      </c>
      <c r="T1172">
        <f>(U1172/V1172*100)</f>
        <v>0</v>
      </c>
      <c r="U1172">
        <f>AJ1172*(AM1172+AN1172)/1000</f>
        <v>0</v>
      </c>
      <c r="V1172">
        <f>0.61365*exp(17.502*AO1172/(240.97+AO1172))</f>
        <v>0</v>
      </c>
      <c r="W1172">
        <v>133</v>
      </c>
      <c r="X1172">
        <v>9</v>
      </c>
      <c r="Y1172">
        <f>IF(W1172*$H$11&gt;=AA1172,1.0,(AA1172/(AA1172-W1172*$H$11)))</f>
        <v>0</v>
      </c>
      <c r="Z1172">
        <f>(Y1172-1)*100</f>
        <v>0</v>
      </c>
      <c r="AA1172">
        <f>MAX(0,($B$11+$C$11*AR1172)/(1+$D$11*AR1172)*AM1172/(AO1172+273)*$E$11)</f>
        <v>0</v>
      </c>
      <c r="AB1172">
        <f>$B$9*AS1172+$C$9*AT1172</f>
        <v>0</v>
      </c>
      <c r="AC1172">
        <f>AB1172*AD1172</f>
        <v>0</v>
      </c>
      <c r="AD1172">
        <f>($B$9*$D$7+$C$9*$D$7)/($B$9+$C$9)</f>
        <v>0</v>
      </c>
      <c r="AE1172">
        <f>($B$9*$K$7+$C$9*$K$7)/($B$9+$C$9)</f>
        <v>0</v>
      </c>
      <c r="AF1172">
        <v>10</v>
      </c>
      <c r="AG1172">
        <v>1550671758.7</v>
      </c>
      <c r="AH1172">
        <v>398.154</v>
      </c>
      <c r="AI1172">
        <v>398.702</v>
      </c>
      <c r="AJ1172">
        <v>10.3745</v>
      </c>
      <c r="AK1172">
        <v>2.93768</v>
      </c>
      <c r="AL1172">
        <v>1425.2</v>
      </c>
      <c r="AM1172">
        <v>99.6011</v>
      </c>
      <c r="AN1172">
        <v>0.0237613</v>
      </c>
      <c r="AO1172">
        <v>10.1079</v>
      </c>
      <c r="AP1172">
        <v>999.9</v>
      </c>
      <c r="AQ1172">
        <v>999.9</v>
      </c>
      <c r="AR1172">
        <v>10011.9</v>
      </c>
      <c r="AS1172">
        <v>0</v>
      </c>
      <c r="AT1172">
        <v>96.6214</v>
      </c>
      <c r="AU1172">
        <v>0</v>
      </c>
      <c r="AV1172" t="s">
        <v>204</v>
      </c>
      <c r="AW1172">
        <v>0</v>
      </c>
      <c r="AX1172">
        <v>-1.442</v>
      </c>
      <c r="AY1172">
        <v>-0.036</v>
      </c>
      <c r="AZ1172">
        <v>0</v>
      </c>
      <c r="BA1172">
        <v>0</v>
      </c>
      <c r="BB1172">
        <v>0</v>
      </c>
      <c r="BC1172">
        <v>0</v>
      </c>
      <c r="BD1172">
        <v>401.849360655738</v>
      </c>
      <c r="BE1172">
        <v>0.801907728029325</v>
      </c>
      <c r="BF1172">
        <v>0.239908249729127</v>
      </c>
      <c r="BG1172">
        <v>-1</v>
      </c>
      <c r="BH1172">
        <v>0</v>
      </c>
      <c r="BI1172">
        <v>0</v>
      </c>
      <c r="BJ1172" t="s">
        <v>205</v>
      </c>
      <c r="BK1172">
        <v>1.88473</v>
      </c>
      <c r="BL1172">
        <v>1.88163</v>
      </c>
      <c r="BM1172">
        <v>1.88312</v>
      </c>
      <c r="BN1172">
        <v>1.88187</v>
      </c>
      <c r="BO1172">
        <v>1.88372</v>
      </c>
      <c r="BP1172">
        <v>1.88309</v>
      </c>
      <c r="BQ1172">
        <v>1.88477</v>
      </c>
      <c r="BR1172">
        <v>1.88228</v>
      </c>
      <c r="BS1172" t="s">
        <v>206</v>
      </c>
      <c r="BT1172" t="s">
        <v>17</v>
      </c>
      <c r="BU1172" t="s">
        <v>17</v>
      </c>
      <c r="BV1172" t="s">
        <v>17</v>
      </c>
      <c r="BW1172" t="s">
        <v>207</v>
      </c>
      <c r="BX1172" t="s">
        <v>208</v>
      </c>
      <c r="BY1172" t="s">
        <v>209</v>
      </c>
      <c r="BZ1172" t="s">
        <v>209</v>
      </c>
      <c r="CA1172" t="s">
        <v>209</v>
      </c>
      <c r="CB1172" t="s">
        <v>209</v>
      </c>
      <c r="CC1172">
        <v>5</v>
      </c>
      <c r="CD1172">
        <v>0</v>
      </c>
      <c r="CE1172">
        <v>0</v>
      </c>
      <c r="CF1172">
        <v>0</v>
      </c>
      <c r="CG1172">
        <v>0</v>
      </c>
      <c r="CH1172">
        <v>2</v>
      </c>
      <c r="CI1172">
        <v>1322.65</v>
      </c>
      <c r="CJ1172">
        <v>0.144282</v>
      </c>
      <c r="CK1172">
        <v>9.89352</v>
      </c>
      <c r="CL1172">
        <v>11.2101</v>
      </c>
      <c r="CM1172">
        <v>30.0013</v>
      </c>
      <c r="CN1172">
        <v>10.7903</v>
      </c>
      <c r="CO1172">
        <v>11.1909</v>
      </c>
      <c r="CP1172">
        <v>-1</v>
      </c>
      <c r="CQ1172">
        <v>0</v>
      </c>
      <c r="CR1172">
        <v>100</v>
      </c>
      <c r="CS1172">
        <v>-999.9</v>
      </c>
      <c r="CT1172">
        <v>400</v>
      </c>
      <c r="CU1172">
        <v>9.15914</v>
      </c>
      <c r="CV1172">
        <v>103.647</v>
      </c>
      <c r="CW1172">
        <v>103.172</v>
      </c>
    </row>
    <row r="1173" spans="1:101">
      <c r="A1173">
        <v>1159</v>
      </c>
      <c r="B1173">
        <v>1550671760.7</v>
      </c>
      <c r="C1173">
        <v>3787.40000009537</v>
      </c>
      <c r="D1173" t="s">
        <v>2541</v>
      </c>
      <c r="E1173" t="s">
        <v>2542</v>
      </c>
      <c r="F1173">
        <f>J1173+I1173+M1173*K1173</f>
        <v>0</v>
      </c>
      <c r="G1173">
        <f>(1000*AM1173)/(L1173*(AO1173+273.15))</f>
        <v>0</v>
      </c>
      <c r="H1173">
        <f>((G1173*F1173*(1-(AJ1173/1000)))/(100*K1173))*(BE1173/60)</f>
        <v>0</v>
      </c>
      <c r="I1173" t="s">
        <v>197</v>
      </c>
      <c r="J1173" t="s">
        <v>198</v>
      </c>
      <c r="K1173" t="s">
        <v>199</v>
      </c>
      <c r="L1173" t="s">
        <v>200</v>
      </c>
      <c r="M1173" t="s">
        <v>2120</v>
      </c>
      <c r="N1173" t="s">
        <v>2121</v>
      </c>
      <c r="O1173" t="s">
        <v>203</v>
      </c>
      <c r="P1173" t="s">
        <v>1404</v>
      </c>
      <c r="Q1173">
        <v>1550671760.7</v>
      </c>
      <c r="R1173">
        <f>AL1173*Y1173*(AJ1173-AK1173)/(100*AF1173*(1000-Y1173*AJ1173))</f>
        <v>0</v>
      </c>
      <c r="S1173">
        <f>AL1173*Y1173*(AI1173-AH1173*(1000-Y1173*AK1173)/(1000-Y1173*AJ1173))/(100*AF1173)</f>
        <v>0</v>
      </c>
      <c r="T1173">
        <f>(U1173/V1173*100)</f>
        <v>0</v>
      </c>
      <c r="U1173">
        <f>AJ1173*(AM1173+AN1173)/1000</f>
        <v>0</v>
      </c>
      <c r="V1173">
        <f>0.61365*exp(17.502*AO1173/(240.97+AO1173))</f>
        <v>0</v>
      </c>
      <c r="W1173">
        <v>143</v>
      </c>
      <c r="X1173">
        <v>10</v>
      </c>
      <c r="Y1173">
        <f>IF(W1173*$H$11&gt;=AA1173,1.0,(AA1173/(AA1173-W1173*$H$11)))</f>
        <v>0</v>
      </c>
      <c r="Z1173">
        <f>(Y1173-1)*100</f>
        <v>0</v>
      </c>
      <c r="AA1173">
        <f>MAX(0,($B$11+$C$11*AR1173)/(1+$D$11*AR1173)*AM1173/(AO1173+273)*$E$11)</f>
        <v>0</v>
      </c>
      <c r="AB1173">
        <f>$B$9*AS1173+$C$9*AT1173</f>
        <v>0</v>
      </c>
      <c r="AC1173">
        <f>AB1173*AD1173</f>
        <v>0</v>
      </c>
      <c r="AD1173">
        <f>($B$9*$D$7+$C$9*$D$7)/($B$9+$C$9)</f>
        <v>0</v>
      </c>
      <c r="AE1173">
        <f>($B$9*$K$7+$C$9*$K$7)/($B$9+$C$9)</f>
        <v>0</v>
      </c>
      <c r="AF1173">
        <v>10</v>
      </c>
      <c r="AG1173">
        <v>1550671760.7</v>
      </c>
      <c r="AH1173">
        <v>398.168</v>
      </c>
      <c r="AI1173">
        <v>398.717</v>
      </c>
      <c r="AJ1173">
        <v>10.3831</v>
      </c>
      <c r="AK1173">
        <v>2.93801</v>
      </c>
      <c r="AL1173">
        <v>1425.08</v>
      </c>
      <c r="AM1173">
        <v>99.6001</v>
      </c>
      <c r="AN1173">
        <v>0.0234939</v>
      </c>
      <c r="AO1173">
        <v>10.1086</v>
      </c>
      <c r="AP1173">
        <v>999.9</v>
      </c>
      <c r="AQ1173">
        <v>999.9</v>
      </c>
      <c r="AR1173">
        <v>9983.12</v>
      </c>
      <c r="AS1173">
        <v>0</v>
      </c>
      <c r="AT1173">
        <v>96.8624</v>
      </c>
      <c r="AU1173">
        <v>0</v>
      </c>
      <c r="AV1173" t="s">
        <v>204</v>
      </c>
      <c r="AW1173">
        <v>0</v>
      </c>
      <c r="AX1173">
        <v>-1.442</v>
      </c>
      <c r="AY1173">
        <v>-0.036</v>
      </c>
      <c r="AZ1173">
        <v>0</v>
      </c>
      <c r="BA1173">
        <v>0</v>
      </c>
      <c r="BB1173">
        <v>0</v>
      </c>
      <c r="BC1173">
        <v>0</v>
      </c>
      <c r="BD1173">
        <v>401.874213114754</v>
      </c>
      <c r="BE1173">
        <v>0.83893067017263</v>
      </c>
      <c r="BF1173">
        <v>0.249579785511965</v>
      </c>
      <c r="BG1173">
        <v>-1</v>
      </c>
      <c r="BH1173">
        <v>0</v>
      </c>
      <c r="BI1173">
        <v>0</v>
      </c>
      <c r="BJ1173" t="s">
        <v>205</v>
      </c>
      <c r="BK1173">
        <v>1.88474</v>
      </c>
      <c r="BL1173">
        <v>1.88164</v>
      </c>
      <c r="BM1173">
        <v>1.88312</v>
      </c>
      <c r="BN1173">
        <v>1.88187</v>
      </c>
      <c r="BO1173">
        <v>1.88374</v>
      </c>
      <c r="BP1173">
        <v>1.88309</v>
      </c>
      <c r="BQ1173">
        <v>1.88477</v>
      </c>
      <c r="BR1173">
        <v>1.88229</v>
      </c>
      <c r="BS1173" t="s">
        <v>206</v>
      </c>
      <c r="BT1173" t="s">
        <v>17</v>
      </c>
      <c r="BU1173" t="s">
        <v>17</v>
      </c>
      <c r="BV1173" t="s">
        <v>17</v>
      </c>
      <c r="BW1173" t="s">
        <v>207</v>
      </c>
      <c r="BX1173" t="s">
        <v>208</v>
      </c>
      <c r="BY1173" t="s">
        <v>209</v>
      </c>
      <c r="BZ1173" t="s">
        <v>209</v>
      </c>
      <c r="CA1173" t="s">
        <v>209</v>
      </c>
      <c r="CB1173" t="s">
        <v>209</v>
      </c>
      <c r="CC1173">
        <v>5</v>
      </c>
      <c r="CD1173">
        <v>0</v>
      </c>
      <c r="CE1173">
        <v>0</v>
      </c>
      <c r="CF1173">
        <v>0</v>
      </c>
      <c r="CG1173">
        <v>0</v>
      </c>
      <c r="CH1173">
        <v>2</v>
      </c>
      <c r="CI1173">
        <v>1315.13</v>
      </c>
      <c r="CJ1173">
        <v>0.144282</v>
      </c>
      <c r="CK1173">
        <v>9.90064</v>
      </c>
      <c r="CL1173">
        <v>11.2162</v>
      </c>
      <c r="CM1173">
        <v>30.0013</v>
      </c>
      <c r="CN1173">
        <v>10.7973</v>
      </c>
      <c r="CO1173">
        <v>11.1981</v>
      </c>
      <c r="CP1173">
        <v>-1</v>
      </c>
      <c r="CQ1173">
        <v>0</v>
      </c>
      <c r="CR1173">
        <v>100</v>
      </c>
      <c r="CS1173">
        <v>-999.9</v>
      </c>
      <c r="CT1173">
        <v>400</v>
      </c>
      <c r="CU1173">
        <v>9.11271</v>
      </c>
      <c r="CV1173">
        <v>103.645</v>
      </c>
      <c r="CW1173">
        <v>103.17</v>
      </c>
    </row>
    <row r="1174" spans="1:101">
      <c r="A1174">
        <v>1160</v>
      </c>
      <c r="B1174">
        <v>1550671762.7</v>
      </c>
      <c r="C1174">
        <v>3789.40000009537</v>
      </c>
      <c r="D1174" t="s">
        <v>2543</v>
      </c>
      <c r="E1174" t="s">
        <v>2544</v>
      </c>
      <c r="F1174">
        <f>J1174+I1174+M1174*K1174</f>
        <v>0</v>
      </c>
      <c r="G1174">
        <f>(1000*AM1174)/(L1174*(AO1174+273.15))</f>
        <v>0</v>
      </c>
      <c r="H1174">
        <f>((G1174*F1174*(1-(AJ1174/1000)))/(100*K1174))*(BE1174/60)</f>
        <v>0</v>
      </c>
      <c r="I1174" t="s">
        <v>197</v>
      </c>
      <c r="J1174" t="s">
        <v>198</v>
      </c>
      <c r="K1174" t="s">
        <v>199</v>
      </c>
      <c r="L1174" t="s">
        <v>200</v>
      </c>
      <c r="M1174" t="s">
        <v>2120</v>
      </c>
      <c r="N1174" t="s">
        <v>2121</v>
      </c>
      <c r="O1174" t="s">
        <v>203</v>
      </c>
      <c r="P1174" t="s">
        <v>1404</v>
      </c>
      <c r="Q1174">
        <v>1550671762.7</v>
      </c>
      <c r="R1174">
        <f>AL1174*Y1174*(AJ1174-AK1174)/(100*AF1174*(1000-Y1174*AJ1174))</f>
        <v>0</v>
      </c>
      <c r="S1174">
        <f>AL1174*Y1174*(AI1174-AH1174*(1000-Y1174*AK1174)/(1000-Y1174*AJ1174))/(100*AF1174)</f>
        <v>0</v>
      </c>
      <c r="T1174">
        <f>(U1174/V1174*100)</f>
        <v>0</v>
      </c>
      <c r="U1174">
        <f>AJ1174*(AM1174+AN1174)/1000</f>
        <v>0</v>
      </c>
      <c r="V1174">
        <f>0.61365*exp(17.502*AO1174/(240.97+AO1174))</f>
        <v>0</v>
      </c>
      <c r="W1174">
        <v>134</v>
      </c>
      <c r="X1174">
        <v>9</v>
      </c>
      <c r="Y1174">
        <f>IF(W1174*$H$11&gt;=AA1174,1.0,(AA1174/(AA1174-W1174*$H$11)))</f>
        <v>0</v>
      </c>
      <c r="Z1174">
        <f>(Y1174-1)*100</f>
        <v>0</v>
      </c>
      <c r="AA1174">
        <f>MAX(0,($B$11+$C$11*AR1174)/(1+$D$11*AR1174)*AM1174/(AO1174+273)*$E$11)</f>
        <v>0</v>
      </c>
      <c r="AB1174">
        <f>$B$9*AS1174+$C$9*AT1174</f>
        <v>0</v>
      </c>
      <c r="AC1174">
        <f>AB1174*AD1174</f>
        <v>0</v>
      </c>
      <c r="AD1174">
        <f>($B$9*$D$7+$C$9*$D$7)/($B$9+$C$9)</f>
        <v>0</v>
      </c>
      <c r="AE1174">
        <f>($B$9*$K$7+$C$9*$K$7)/($B$9+$C$9)</f>
        <v>0</v>
      </c>
      <c r="AF1174">
        <v>10</v>
      </c>
      <c r="AG1174">
        <v>1550671762.7</v>
      </c>
      <c r="AH1174">
        <v>398.196</v>
      </c>
      <c r="AI1174">
        <v>398.722</v>
      </c>
      <c r="AJ1174">
        <v>10.3892</v>
      </c>
      <c r="AK1174">
        <v>2.93858</v>
      </c>
      <c r="AL1174">
        <v>1425.4</v>
      </c>
      <c r="AM1174">
        <v>99.6003</v>
      </c>
      <c r="AN1174">
        <v>0.0232996</v>
      </c>
      <c r="AO1174">
        <v>10.1048</v>
      </c>
      <c r="AP1174">
        <v>999.9</v>
      </c>
      <c r="AQ1174">
        <v>999.9</v>
      </c>
      <c r="AR1174">
        <v>9986.25</v>
      </c>
      <c r="AS1174">
        <v>0</v>
      </c>
      <c r="AT1174">
        <v>96.4406</v>
      </c>
      <c r="AU1174">
        <v>0</v>
      </c>
      <c r="AV1174" t="s">
        <v>204</v>
      </c>
      <c r="AW1174">
        <v>0</v>
      </c>
      <c r="AX1174">
        <v>-1.442</v>
      </c>
      <c r="AY1174">
        <v>-0.036</v>
      </c>
      <c r="AZ1174">
        <v>0</v>
      </c>
      <c r="BA1174">
        <v>0</v>
      </c>
      <c r="BB1174">
        <v>0</v>
      </c>
      <c r="BC1174">
        <v>0</v>
      </c>
      <c r="BD1174">
        <v>401.899803278689</v>
      </c>
      <c r="BE1174">
        <v>0.862849472310552</v>
      </c>
      <c r="BF1174">
        <v>0.255838084020246</v>
      </c>
      <c r="BG1174">
        <v>-1</v>
      </c>
      <c r="BH1174">
        <v>0</v>
      </c>
      <c r="BI1174">
        <v>0</v>
      </c>
      <c r="BJ1174" t="s">
        <v>205</v>
      </c>
      <c r="BK1174">
        <v>1.88471</v>
      </c>
      <c r="BL1174">
        <v>1.88163</v>
      </c>
      <c r="BM1174">
        <v>1.88312</v>
      </c>
      <c r="BN1174">
        <v>1.88187</v>
      </c>
      <c r="BO1174">
        <v>1.88376</v>
      </c>
      <c r="BP1174">
        <v>1.88309</v>
      </c>
      <c r="BQ1174">
        <v>1.88477</v>
      </c>
      <c r="BR1174">
        <v>1.88229</v>
      </c>
      <c r="BS1174" t="s">
        <v>206</v>
      </c>
      <c r="BT1174" t="s">
        <v>17</v>
      </c>
      <c r="BU1174" t="s">
        <v>17</v>
      </c>
      <c r="BV1174" t="s">
        <v>17</v>
      </c>
      <c r="BW1174" t="s">
        <v>207</v>
      </c>
      <c r="BX1174" t="s">
        <v>208</v>
      </c>
      <c r="BY1174" t="s">
        <v>209</v>
      </c>
      <c r="BZ1174" t="s">
        <v>209</v>
      </c>
      <c r="CA1174" t="s">
        <v>209</v>
      </c>
      <c r="CB1174" t="s">
        <v>209</v>
      </c>
      <c r="CC1174">
        <v>5</v>
      </c>
      <c r="CD1174">
        <v>0</v>
      </c>
      <c r="CE1174">
        <v>0</v>
      </c>
      <c r="CF1174">
        <v>0</v>
      </c>
      <c r="CG1174">
        <v>0</v>
      </c>
      <c r="CH1174">
        <v>2</v>
      </c>
      <c r="CI1174">
        <v>1322.2</v>
      </c>
      <c r="CJ1174">
        <v>0.144282</v>
      </c>
      <c r="CK1174">
        <v>9.90705</v>
      </c>
      <c r="CL1174">
        <v>11.2226</v>
      </c>
      <c r="CM1174">
        <v>30.0013</v>
      </c>
      <c r="CN1174">
        <v>10.804</v>
      </c>
      <c r="CO1174">
        <v>11.2053</v>
      </c>
      <c r="CP1174">
        <v>-1</v>
      </c>
      <c r="CQ1174">
        <v>0</v>
      </c>
      <c r="CR1174">
        <v>100</v>
      </c>
      <c r="CS1174">
        <v>-999.9</v>
      </c>
      <c r="CT1174">
        <v>400</v>
      </c>
      <c r="CU1174">
        <v>9.06678</v>
      </c>
      <c r="CV1174">
        <v>103.643</v>
      </c>
      <c r="CW1174">
        <v>103.169</v>
      </c>
    </row>
    <row r="1175" spans="1:101">
      <c r="A1175">
        <v>1161</v>
      </c>
      <c r="B1175">
        <v>1550671764.7</v>
      </c>
      <c r="C1175">
        <v>3791.40000009537</v>
      </c>
      <c r="D1175" t="s">
        <v>2545</v>
      </c>
      <c r="E1175" t="s">
        <v>2546</v>
      </c>
      <c r="F1175">
        <f>J1175+I1175+M1175*K1175</f>
        <v>0</v>
      </c>
      <c r="G1175">
        <f>(1000*AM1175)/(L1175*(AO1175+273.15))</f>
        <v>0</v>
      </c>
      <c r="H1175">
        <f>((G1175*F1175*(1-(AJ1175/1000)))/(100*K1175))*(BE1175/60)</f>
        <v>0</v>
      </c>
      <c r="I1175" t="s">
        <v>197</v>
      </c>
      <c r="J1175" t="s">
        <v>198</v>
      </c>
      <c r="K1175" t="s">
        <v>199</v>
      </c>
      <c r="L1175" t="s">
        <v>200</v>
      </c>
      <c r="M1175" t="s">
        <v>2120</v>
      </c>
      <c r="N1175" t="s">
        <v>2121</v>
      </c>
      <c r="O1175" t="s">
        <v>203</v>
      </c>
      <c r="P1175" t="s">
        <v>1404</v>
      </c>
      <c r="Q1175">
        <v>1550671764.7</v>
      </c>
      <c r="R1175">
        <f>AL1175*Y1175*(AJ1175-AK1175)/(100*AF1175*(1000-Y1175*AJ1175))</f>
        <v>0</v>
      </c>
      <c r="S1175">
        <f>AL1175*Y1175*(AI1175-AH1175*(1000-Y1175*AK1175)/(1000-Y1175*AJ1175))/(100*AF1175)</f>
        <v>0</v>
      </c>
      <c r="T1175">
        <f>(U1175/V1175*100)</f>
        <v>0</v>
      </c>
      <c r="U1175">
        <f>AJ1175*(AM1175+AN1175)/1000</f>
        <v>0</v>
      </c>
      <c r="V1175">
        <f>0.61365*exp(17.502*AO1175/(240.97+AO1175))</f>
        <v>0</v>
      </c>
      <c r="W1175">
        <v>131</v>
      </c>
      <c r="X1175">
        <v>9</v>
      </c>
      <c r="Y1175">
        <f>IF(W1175*$H$11&gt;=AA1175,1.0,(AA1175/(AA1175-W1175*$H$11)))</f>
        <v>0</v>
      </c>
      <c r="Z1175">
        <f>(Y1175-1)*100</f>
        <v>0</v>
      </c>
      <c r="AA1175">
        <f>MAX(0,($B$11+$C$11*AR1175)/(1+$D$11*AR1175)*AM1175/(AO1175+273)*$E$11)</f>
        <v>0</v>
      </c>
      <c r="AB1175">
        <f>$B$9*AS1175+$C$9*AT1175</f>
        <v>0</v>
      </c>
      <c r="AC1175">
        <f>AB1175*AD1175</f>
        <v>0</v>
      </c>
      <c r="AD1175">
        <f>($B$9*$D$7+$C$9*$D$7)/($B$9+$C$9)</f>
        <v>0</v>
      </c>
      <c r="AE1175">
        <f>($B$9*$K$7+$C$9*$K$7)/($B$9+$C$9)</f>
        <v>0</v>
      </c>
      <c r="AF1175">
        <v>10</v>
      </c>
      <c r="AG1175">
        <v>1550671764.7</v>
      </c>
      <c r="AH1175">
        <v>398.248</v>
      </c>
      <c r="AI1175">
        <v>398.749</v>
      </c>
      <c r="AJ1175">
        <v>10.3928</v>
      </c>
      <c r="AK1175">
        <v>2.93894</v>
      </c>
      <c r="AL1175">
        <v>1425.56</v>
      </c>
      <c r="AM1175">
        <v>99.6001</v>
      </c>
      <c r="AN1175">
        <v>0.0233912</v>
      </c>
      <c r="AO1175">
        <v>10.1017</v>
      </c>
      <c r="AP1175">
        <v>999.9</v>
      </c>
      <c r="AQ1175">
        <v>999.9</v>
      </c>
      <c r="AR1175">
        <v>9988.75</v>
      </c>
      <c r="AS1175">
        <v>0</v>
      </c>
      <c r="AT1175">
        <v>95.2491</v>
      </c>
      <c r="AU1175">
        <v>0</v>
      </c>
      <c r="AV1175" t="s">
        <v>204</v>
      </c>
      <c r="AW1175">
        <v>0</v>
      </c>
      <c r="AX1175">
        <v>-1.442</v>
      </c>
      <c r="AY1175">
        <v>-0.036</v>
      </c>
      <c r="AZ1175">
        <v>0</v>
      </c>
      <c r="BA1175">
        <v>0</v>
      </c>
      <c r="BB1175">
        <v>0</v>
      </c>
      <c r="BC1175">
        <v>0</v>
      </c>
      <c r="BD1175">
        <v>401.927155737705</v>
      </c>
      <c r="BE1175">
        <v>0.888122739394066</v>
      </c>
      <c r="BF1175">
        <v>0.262726811317593</v>
      </c>
      <c r="BG1175">
        <v>-1</v>
      </c>
      <c r="BH1175">
        <v>0</v>
      </c>
      <c r="BI1175">
        <v>0</v>
      </c>
      <c r="BJ1175" t="s">
        <v>205</v>
      </c>
      <c r="BK1175">
        <v>1.88469</v>
      </c>
      <c r="BL1175">
        <v>1.88164</v>
      </c>
      <c r="BM1175">
        <v>1.88313</v>
      </c>
      <c r="BN1175">
        <v>1.88187</v>
      </c>
      <c r="BO1175">
        <v>1.88376</v>
      </c>
      <c r="BP1175">
        <v>1.88309</v>
      </c>
      <c r="BQ1175">
        <v>1.88477</v>
      </c>
      <c r="BR1175">
        <v>1.88229</v>
      </c>
      <c r="BS1175" t="s">
        <v>206</v>
      </c>
      <c r="BT1175" t="s">
        <v>17</v>
      </c>
      <c r="BU1175" t="s">
        <v>17</v>
      </c>
      <c r="BV1175" t="s">
        <v>17</v>
      </c>
      <c r="BW1175" t="s">
        <v>207</v>
      </c>
      <c r="BX1175" t="s">
        <v>208</v>
      </c>
      <c r="BY1175" t="s">
        <v>209</v>
      </c>
      <c r="BZ1175" t="s">
        <v>209</v>
      </c>
      <c r="CA1175" t="s">
        <v>209</v>
      </c>
      <c r="CB1175" t="s">
        <v>209</v>
      </c>
      <c r="CC1175">
        <v>5</v>
      </c>
      <c r="CD1175">
        <v>0</v>
      </c>
      <c r="CE1175">
        <v>0</v>
      </c>
      <c r="CF1175">
        <v>0</v>
      </c>
      <c r="CG1175">
        <v>0</v>
      </c>
      <c r="CH1175">
        <v>2</v>
      </c>
      <c r="CI1175">
        <v>1323.94</v>
      </c>
      <c r="CJ1175">
        <v>0.144282</v>
      </c>
      <c r="CK1175">
        <v>9.91312</v>
      </c>
      <c r="CL1175">
        <v>11.229</v>
      </c>
      <c r="CM1175">
        <v>30.0014</v>
      </c>
      <c r="CN1175">
        <v>10.8105</v>
      </c>
      <c r="CO1175">
        <v>11.2125</v>
      </c>
      <c r="CP1175">
        <v>-1</v>
      </c>
      <c r="CQ1175">
        <v>0</v>
      </c>
      <c r="CR1175">
        <v>100</v>
      </c>
      <c r="CS1175">
        <v>-999.9</v>
      </c>
      <c r="CT1175">
        <v>400</v>
      </c>
      <c r="CU1175">
        <v>9.02594</v>
      </c>
      <c r="CV1175">
        <v>103.641</v>
      </c>
      <c r="CW1175">
        <v>103.167</v>
      </c>
    </row>
    <row r="1176" spans="1:101">
      <c r="A1176">
        <v>1162</v>
      </c>
      <c r="B1176">
        <v>1550671766.7</v>
      </c>
      <c r="C1176">
        <v>3793.40000009537</v>
      </c>
      <c r="D1176" t="s">
        <v>2547</v>
      </c>
      <c r="E1176" t="s">
        <v>2548</v>
      </c>
      <c r="F1176">
        <f>J1176+I1176+M1176*K1176</f>
        <v>0</v>
      </c>
      <c r="G1176">
        <f>(1000*AM1176)/(L1176*(AO1176+273.15))</f>
        <v>0</v>
      </c>
      <c r="H1176">
        <f>((G1176*F1176*(1-(AJ1176/1000)))/(100*K1176))*(BE1176/60)</f>
        <v>0</v>
      </c>
      <c r="I1176" t="s">
        <v>197</v>
      </c>
      <c r="J1176" t="s">
        <v>198</v>
      </c>
      <c r="K1176" t="s">
        <v>199</v>
      </c>
      <c r="L1176" t="s">
        <v>200</v>
      </c>
      <c r="M1176" t="s">
        <v>2120</v>
      </c>
      <c r="N1176" t="s">
        <v>2121</v>
      </c>
      <c r="O1176" t="s">
        <v>203</v>
      </c>
      <c r="P1176" t="s">
        <v>1404</v>
      </c>
      <c r="Q1176">
        <v>1550671766.7</v>
      </c>
      <c r="R1176">
        <f>AL1176*Y1176*(AJ1176-AK1176)/(100*AF1176*(1000-Y1176*AJ1176))</f>
        <v>0</v>
      </c>
      <c r="S1176">
        <f>AL1176*Y1176*(AI1176-AH1176*(1000-Y1176*AK1176)/(1000-Y1176*AJ1176))/(100*AF1176)</f>
        <v>0</v>
      </c>
      <c r="T1176">
        <f>(U1176/V1176*100)</f>
        <v>0</v>
      </c>
      <c r="U1176">
        <f>AJ1176*(AM1176+AN1176)/1000</f>
        <v>0</v>
      </c>
      <c r="V1176">
        <f>0.61365*exp(17.502*AO1176/(240.97+AO1176))</f>
        <v>0</v>
      </c>
      <c r="W1176">
        <v>147</v>
      </c>
      <c r="X1176">
        <v>10</v>
      </c>
      <c r="Y1176">
        <f>IF(W1176*$H$11&gt;=AA1176,1.0,(AA1176/(AA1176-W1176*$H$11)))</f>
        <v>0</v>
      </c>
      <c r="Z1176">
        <f>(Y1176-1)*100</f>
        <v>0</v>
      </c>
      <c r="AA1176">
        <f>MAX(0,($B$11+$C$11*AR1176)/(1+$D$11*AR1176)*AM1176/(AO1176+273)*$E$11)</f>
        <v>0</v>
      </c>
      <c r="AB1176">
        <f>$B$9*AS1176+$C$9*AT1176</f>
        <v>0</v>
      </c>
      <c r="AC1176">
        <f>AB1176*AD1176</f>
        <v>0</v>
      </c>
      <c r="AD1176">
        <f>($B$9*$D$7+$C$9*$D$7)/($B$9+$C$9)</f>
        <v>0</v>
      </c>
      <c r="AE1176">
        <f>($B$9*$K$7+$C$9*$K$7)/($B$9+$C$9)</f>
        <v>0</v>
      </c>
      <c r="AF1176">
        <v>10</v>
      </c>
      <c r="AG1176">
        <v>1550671766.7</v>
      </c>
      <c r="AH1176">
        <v>398.275</v>
      </c>
      <c r="AI1176">
        <v>398.747</v>
      </c>
      <c r="AJ1176">
        <v>10.3968</v>
      </c>
      <c r="AK1176">
        <v>2.93926</v>
      </c>
      <c r="AL1176">
        <v>1425.56</v>
      </c>
      <c r="AM1176">
        <v>99.6004</v>
      </c>
      <c r="AN1176">
        <v>0.0234186</v>
      </c>
      <c r="AO1176">
        <v>10.0961</v>
      </c>
      <c r="AP1176">
        <v>999.9</v>
      </c>
      <c r="AQ1176">
        <v>999.9</v>
      </c>
      <c r="AR1176">
        <v>10010.6</v>
      </c>
      <c r="AS1176">
        <v>0</v>
      </c>
      <c r="AT1176">
        <v>92.8634</v>
      </c>
      <c r="AU1176">
        <v>0</v>
      </c>
      <c r="AV1176" t="s">
        <v>204</v>
      </c>
      <c r="AW1176">
        <v>0</v>
      </c>
      <c r="AX1176">
        <v>-1.442</v>
      </c>
      <c r="AY1176">
        <v>-0.036</v>
      </c>
      <c r="AZ1176">
        <v>0</v>
      </c>
      <c r="BA1176">
        <v>0</v>
      </c>
      <c r="BB1176">
        <v>0</v>
      </c>
      <c r="BC1176">
        <v>0</v>
      </c>
      <c r="BD1176">
        <v>401.955475409836</v>
      </c>
      <c r="BE1176">
        <v>0.913908551930662</v>
      </c>
      <c r="BF1176">
        <v>0.269807891981777</v>
      </c>
      <c r="BG1176">
        <v>-1</v>
      </c>
      <c r="BH1176">
        <v>0</v>
      </c>
      <c r="BI1176">
        <v>0</v>
      </c>
      <c r="BJ1176" t="s">
        <v>205</v>
      </c>
      <c r="BK1176">
        <v>1.88469</v>
      </c>
      <c r="BL1176">
        <v>1.88165</v>
      </c>
      <c r="BM1176">
        <v>1.88315</v>
      </c>
      <c r="BN1176">
        <v>1.88187</v>
      </c>
      <c r="BO1176">
        <v>1.88374</v>
      </c>
      <c r="BP1176">
        <v>1.88309</v>
      </c>
      <c r="BQ1176">
        <v>1.88477</v>
      </c>
      <c r="BR1176">
        <v>1.88231</v>
      </c>
      <c r="BS1176" t="s">
        <v>206</v>
      </c>
      <c r="BT1176" t="s">
        <v>17</v>
      </c>
      <c r="BU1176" t="s">
        <v>17</v>
      </c>
      <c r="BV1176" t="s">
        <v>17</v>
      </c>
      <c r="BW1176" t="s">
        <v>207</v>
      </c>
      <c r="BX1176" t="s">
        <v>208</v>
      </c>
      <c r="BY1176" t="s">
        <v>209</v>
      </c>
      <c r="BZ1176" t="s">
        <v>209</v>
      </c>
      <c r="CA1176" t="s">
        <v>209</v>
      </c>
      <c r="CB1176" t="s">
        <v>209</v>
      </c>
      <c r="CC1176">
        <v>5</v>
      </c>
      <c r="CD1176">
        <v>0</v>
      </c>
      <c r="CE1176">
        <v>0</v>
      </c>
      <c r="CF1176">
        <v>0</v>
      </c>
      <c r="CG1176">
        <v>0</v>
      </c>
      <c r="CH1176">
        <v>2</v>
      </c>
      <c r="CI1176">
        <v>1312.46</v>
      </c>
      <c r="CJ1176">
        <v>0.144282</v>
      </c>
      <c r="CK1176">
        <v>9.91968</v>
      </c>
      <c r="CL1176">
        <v>11.2355</v>
      </c>
      <c r="CM1176">
        <v>30.0014</v>
      </c>
      <c r="CN1176">
        <v>10.8174</v>
      </c>
      <c r="CO1176">
        <v>11.2197</v>
      </c>
      <c r="CP1176">
        <v>-1</v>
      </c>
      <c r="CQ1176">
        <v>0</v>
      </c>
      <c r="CR1176">
        <v>100</v>
      </c>
      <c r="CS1176">
        <v>-999.9</v>
      </c>
      <c r="CT1176">
        <v>400</v>
      </c>
      <c r="CU1176">
        <v>8.97791</v>
      </c>
      <c r="CV1176">
        <v>103.639</v>
      </c>
      <c r="CW1176">
        <v>103.166</v>
      </c>
    </row>
    <row r="1177" spans="1:101">
      <c r="A1177">
        <v>1163</v>
      </c>
      <c r="B1177">
        <v>1550671768.7</v>
      </c>
      <c r="C1177">
        <v>3795.40000009537</v>
      </c>
      <c r="D1177" t="s">
        <v>2549</v>
      </c>
      <c r="E1177" t="s">
        <v>2550</v>
      </c>
      <c r="F1177">
        <f>J1177+I1177+M1177*K1177</f>
        <v>0</v>
      </c>
      <c r="G1177">
        <f>(1000*AM1177)/(L1177*(AO1177+273.15))</f>
        <v>0</v>
      </c>
      <c r="H1177">
        <f>((G1177*F1177*(1-(AJ1177/1000)))/(100*K1177))*(BE1177/60)</f>
        <v>0</v>
      </c>
      <c r="I1177" t="s">
        <v>197</v>
      </c>
      <c r="J1177" t="s">
        <v>198</v>
      </c>
      <c r="K1177" t="s">
        <v>199</v>
      </c>
      <c r="L1177" t="s">
        <v>200</v>
      </c>
      <c r="M1177" t="s">
        <v>2120</v>
      </c>
      <c r="N1177" t="s">
        <v>2121</v>
      </c>
      <c r="O1177" t="s">
        <v>203</v>
      </c>
      <c r="P1177" t="s">
        <v>1404</v>
      </c>
      <c r="Q1177">
        <v>1550671768.7</v>
      </c>
      <c r="R1177">
        <f>AL1177*Y1177*(AJ1177-AK1177)/(100*AF1177*(1000-Y1177*AJ1177))</f>
        <v>0</v>
      </c>
      <c r="S1177">
        <f>AL1177*Y1177*(AI1177-AH1177*(1000-Y1177*AK1177)/(1000-Y1177*AJ1177))/(100*AF1177)</f>
        <v>0</v>
      </c>
      <c r="T1177">
        <f>(U1177/V1177*100)</f>
        <v>0</v>
      </c>
      <c r="U1177">
        <f>AJ1177*(AM1177+AN1177)/1000</f>
        <v>0</v>
      </c>
      <c r="V1177">
        <f>0.61365*exp(17.502*AO1177/(240.97+AO1177))</f>
        <v>0</v>
      </c>
      <c r="W1177">
        <v>156</v>
      </c>
      <c r="X1177">
        <v>11</v>
      </c>
      <c r="Y1177">
        <f>IF(W1177*$H$11&gt;=AA1177,1.0,(AA1177/(AA1177-W1177*$H$11)))</f>
        <v>0</v>
      </c>
      <c r="Z1177">
        <f>(Y1177-1)*100</f>
        <v>0</v>
      </c>
      <c r="AA1177">
        <f>MAX(0,($B$11+$C$11*AR1177)/(1+$D$11*AR1177)*AM1177/(AO1177+273)*$E$11)</f>
        <v>0</v>
      </c>
      <c r="AB1177">
        <f>$B$9*AS1177+$C$9*AT1177</f>
        <v>0</v>
      </c>
      <c r="AC1177">
        <f>AB1177*AD1177</f>
        <v>0</v>
      </c>
      <c r="AD1177">
        <f>($B$9*$D$7+$C$9*$D$7)/($B$9+$C$9)</f>
        <v>0</v>
      </c>
      <c r="AE1177">
        <f>($B$9*$K$7+$C$9*$K$7)/($B$9+$C$9)</f>
        <v>0</v>
      </c>
      <c r="AF1177">
        <v>10</v>
      </c>
      <c r="AG1177">
        <v>1550671768.7</v>
      </c>
      <c r="AH1177">
        <v>398.304</v>
      </c>
      <c r="AI1177">
        <v>398.738</v>
      </c>
      <c r="AJ1177">
        <v>10.4027</v>
      </c>
      <c r="AK1177">
        <v>2.93972</v>
      </c>
      <c r="AL1177">
        <v>1425.38</v>
      </c>
      <c r="AM1177">
        <v>99.602</v>
      </c>
      <c r="AN1177">
        <v>0.0234613</v>
      </c>
      <c r="AO1177">
        <v>10.0971</v>
      </c>
      <c r="AP1177">
        <v>999.9</v>
      </c>
      <c r="AQ1177">
        <v>999.9</v>
      </c>
      <c r="AR1177">
        <v>10024.4</v>
      </c>
      <c r="AS1177">
        <v>0</v>
      </c>
      <c r="AT1177">
        <v>89.697</v>
      </c>
      <c r="AU1177">
        <v>0</v>
      </c>
      <c r="AV1177" t="s">
        <v>204</v>
      </c>
      <c r="AW1177">
        <v>0</v>
      </c>
      <c r="AX1177">
        <v>-1.442</v>
      </c>
      <c r="AY1177">
        <v>-0.036</v>
      </c>
      <c r="AZ1177">
        <v>0</v>
      </c>
      <c r="BA1177">
        <v>0</v>
      </c>
      <c r="BB1177">
        <v>0</v>
      </c>
      <c r="BC1177">
        <v>0</v>
      </c>
      <c r="BD1177">
        <v>401.98562295082</v>
      </c>
      <c r="BE1177">
        <v>0.927022650347323</v>
      </c>
      <c r="BF1177">
        <v>0.273542615970432</v>
      </c>
      <c r="BG1177">
        <v>-1</v>
      </c>
      <c r="BH1177">
        <v>0</v>
      </c>
      <c r="BI1177">
        <v>0</v>
      </c>
      <c r="BJ1177" t="s">
        <v>205</v>
      </c>
      <c r="BK1177">
        <v>1.88472</v>
      </c>
      <c r="BL1177">
        <v>1.88164</v>
      </c>
      <c r="BM1177">
        <v>1.88313</v>
      </c>
      <c r="BN1177">
        <v>1.88187</v>
      </c>
      <c r="BO1177">
        <v>1.88372</v>
      </c>
      <c r="BP1177">
        <v>1.88309</v>
      </c>
      <c r="BQ1177">
        <v>1.88477</v>
      </c>
      <c r="BR1177">
        <v>1.88231</v>
      </c>
      <c r="BS1177" t="s">
        <v>206</v>
      </c>
      <c r="BT1177" t="s">
        <v>17</v>
      </c>
      <c r="BU1177" t="s">
        <v>17</v>
      </c>
      <c r="BV1177" t="s">
        <v>17</v>
      </c>
      <c r="BW1177" t="s">
        <v>207</v>
      </c>
      <c r="BX1177" t="s">
        <v>208</v>
      </c>
      <c r="BY1177" t="s">
        <v>209</v>
      </c>
      <c r="BZ1177" t="s">
        <v>209</v>
      </c>
      <c r="CA1177" t="s">
        <v>209</v>
      </c>
      <c r="CB1177" t="s">
        <v>209</v>
      </c>
      <c r="CC1177">
        <v>5</v>
      </c>
      <c r="CD1177">
        <v>0</v>
      </c>
      <c r="CE1177">
        <v>0</v>
      </c>
      <c r="CF1177">
        <v>0</v>
      </c>
      <c r="CG1177">
        <v>0</v>
      </c>
      <c r="CH1177">
        <v>2</v>
      </c>
      <c r="CI1177">
        <v>1305.25</v>
      </c>
      <c r="CJ1177">
        <v>0.144282</v>
      </c>
      <c r="CK1177">
        <v>9.92641</v>
      </c>
      <c r="CL1177">
        <v>11.2421</v>
      </c>
      <c r="CM1177">
        <v>30.0015</v>
      </c>
      <c r="CN1177">
        <v>10.8245</v>
      </c>
      <c r="CO1177">
        <v>11.2269</v>
      </c>
      <c r="CP1177">
        <v>-1</v>
      </c>
      <c r="CQ1177">
        <v>0</v>
      </c>
      <c r="CR1177">
        <v>100</v>
      </c>
      <c r="CS1177">
        <v>-999.9</v>
      </c>
      <c r="CT1177">
        <v>400</v>
      </c>
      <c r="CU1177">
        <v>8.93021</v>
      </c>
      <c r="CV1177">
        <v>103.637</v>
      </c>
      <c r="CW1177">
        <v>103.164</v>
      </c>
    </row>
    <row r="1178" spans="1:101">
      <c r="A1178">
        <v>1164</v>
      </c>
      <c r="B1178">
        <v>1550671770.7</v>
      </c>
      <c r="C1178">
        <v>3797.40000009537</v>
      </c>
      <c r="D1178" t="s">
        <v>2551</v>
      </c>
      <c r="E1178" t="s">
        <v>2552</v>
      </c>
      <c r="F1178">
        <f>J1178+I1178+M1178*K1178</f>
        <v>0</v>
      </c>
      <c r="G1178">
        <f>(1000*AM1178)/(L1178*(AO1178+273.15))</f>
        <v>0</v>
      </c>
      <c r="H1178">
        <f>((G1178*F1178*(1-(AJ1178/1000)))/(100*K1178))*(BE1178/60)</f>
        <v>0</v>
      </c>
      <c r="I1178" t="s">
        <v>197</v>
      </c>
      <c r="J1178" t="s">
        <v>198</v>
      </c>
      <c r="K1178" t="s">
        <v>199</v>
      </c>
      <c r="L1178" t="s">
        <v>200</v>
      </c>
      <c r="M1178" t="s">
        <v>2120</v>
      </c>
      <c r="N1178" t="s">
        <v>2121</v>
      </c>
      <c r="O1178" t="s">
        <v>203</v>
      </c>
      <c r="P1178" t="s">
        <v>1404</v>
      </c>
      <c r="Q1178">
        <v>1550671770.7</v>
      </c>
      <c r="R1178">
        <f>AL1178*Y1178*(AJ1178-AK1178)/(100*AF1178*(1000-Y1178*AJ1178))</f>
        <v>0</v>
      </c>
      <c r="S1178">
        <f>AL1178*Y1178*(AI1178-AH1178*(1000-Y1178*AK1178)/(1000-Y1178*AJ1178))/(100*AF1178)</f>
        <v>0</v>
      </c>
      <c r="T1178">
        <f>(U1178/V1178*100)</f>
        <v>0</v>
      </c>
      <c r="U1178">
        <f>AJ1178*(AM1178+AN1178)/1000</f>
        <v>0</v>
      </c>
      <c r="V1178">
        <f>0.61365*exp(17.502*AO1178/(240.97+AO1178))</f>
        <v>0</v>
      </c>
      <c r="W1178">
        <v>149</v>
      </c>
      <c r="X1178">
        <v>10</v>
      </c>
      <c r="Y1178">
        <f>IF(W1178*$H$11&gt;=AA1178,1.0,(AA1178/(AA1178-W1178*$H$11)))</f>
        <v>0</v>
      </c>
      <c r="Z1178">
        <f>(Y1178-1)*100</f>
        <v>0</v>
      </c>
      <c r="AA1178">
        <f>MAX(0,($B$11+$C$11*AR1178)/(1+$D$11*AR1178)*AM1178/(AO1178+273)*$E$11)</f>
        <v>0</v>
      </c>
      <c r="AB1178">
        <f>$B$9*AS1178+$C$9*AT1178</f>
        <v>0</v>
      </c>
      <c r="AC1178">
        <f>AB1178*AD1178</f>
        <v>0</v>
      </c>
      <c r="AD1178">
        <f>($B$9*$D$7+$C$9*$D$7)/($B$9+$C$9)</f>
        <v>0</v>
      </c>
      <c r="AE1178">
        <f>($B$9*$K$7+$C$9*$K$7)/($B$9+$C$9)</f>
        <v>0</v>
      </c>
      <c r="AF1178">
        <v>10</v>
      </c>
      <c r="AG1178">
        <v>1550671770.7</v>
      </c>
      <c r="AH1178">
        <v>398.365</v>
      </c>
      <c r="AI1178">
        <v>398.76</v>
      </c>
      <c r="AJ1178">
        <v>10.4083</v>
      </c>
      <c r="AK1178">
        <v>2.94093</v>
      </c>
      <c r="AL1178">
        <v>1425.07</v>
      </c>
      <c r="AM1178">
        <v>99.602</v>
      </c>
      <c r="AN1178">
        <v>0.0235834</v>
      </c>
      <c r="AO1178">
        <v>10.1032</v>
      </c>
      <c r="AP1178">
        <v>999.9</v>
      </c>
      <c r="AQ1178">
        <v>999.9</v>
      </c>
      <c r="AR1178">
        <v>10010</v>
      </c>
      <c r="AS1178">
        <v>0</v>
      </c>
      <c r="AT1178">
        <v>86.9771</v>
      </c>
      <c r="AU1178">
        <v>0</v>
      </c>
      <c r="AV1178" t="s">
        <v>204</v>
      </c>
      <c r="AW1178">
        <v>0</v>
      </c>
      <c r="AX1178">
        <v>-1.442</v>
      </c>
      <c r="AY1178">
        <v>-0.036</v>
      </c>
      <c r="AZ1178">
        <v>0</v>
      </c>
      <c r="BA1178">
        <v>0</v>
      </c>
      <c r="BB1178">
        <v>0</v>
      </c>
      <c r="BC1178">
        <v>0</v>
      </c>
      <c r="BD1178">
        <v>402.017975409836</v>
      </c>
      <c r="BE1178">
        <v>0.93687881000272</v>
      </c>
      <c r="BF1178">
        <v>0.276537652347405</v>
      </c>
      <c r="BG1178">
        <v>-1</v>
      </c>
      <c r="BH1178">
        <v>0</v>
      </c>
      <c r="BI1178">
        <v>0</v>
      </c>
      <c r="BJ1178" t="s">
        <v>205</v>
      </c>
      <c r="BK1178">
        <v>1.88476</v>
      </c>
      <c r="BL1178">
        <v>1.88162</v>
      </c>
      <c r="BM1178">
        <v>1.88314</v>
      </c>
      <c r="BN1178">
        <v>1.88187</v>
      </c>
      <c r="BO1178">
        <v>1.88371</v>
      </c>
      <c r="BP1178">
        <v>1.88309</v>
      </c>
      <c r="BQ1178">
        <v>1.88477</v>
      </c>
      <c r="BR1178">
        <v>1.8823</v>
      </c>
      <c r="BS1178" t="s">
        <v>206</v>
      </c>
      <c r="BT1178" t="s">
        <v>17</v>
      </c>
      <c r="BU1178" t="s">
        <v>17</v>
      </c>
      <c r="BV1178" t="s">
        <v>17</v>
      </c>
      <c r="BW1178" t="s">
        <v>207</v>
      </c>
      <c r="BX1178" t="s">
        <v>208</v>
      </c>
      <c r="BY1178" t="s">
        <v>209</v>
      </c>
      <c r="BZ1178" t="s">
        <v>209</v>
      </c>
      <c r="CA1178" t="s">
        <v>209</v>
      </c>
      <c r="CB1178" t="s">
        <v>209</v>
      </c>
      <c r="CC1178">
        <v>5</v>
      </c>
      <c r="CD1178">
        <v>0</v>
      </c>
      <c r="CE1178">
        <v>0</v>
      </c>
      <c r="CF1178">
        <v>0</v>
      </c>
      <c r="CG1178">
        <v>0</v>
      </c>
      <c r="CH1178">
        <v>2</v>
      </c>
      <c r="CI1178">
        <v>1310.45</v>
      </c>
      <c r="CJ1178">
        <v>0.144282</v>
      </c>
      <c r="CK1178">
        <v>9.93318</v>
      </c>
      <c r="CL1178">
        <v>11.2487</v>
      </c>
      <c r="CM1178">
        <v>30.0016</v>
      </c>
      <c r="CN1178">
        <v>10.8316</v>
      </c>
      <c r="CO1178">
        <v>11.2341</v>
      </c>
      <c r="CP1178">
        <v>-1</v>
      </c>
      <c r="CQ1178">
        <v>0</v>
      </c>
      <c r="CR1178">
        <v>100</v>
      </c>
      <c r="CS1178">
        <v>-999.9</v>
      </c>
      <c r="CT1178">
        <v>400</v>
      </c>
      <c r="CU1178">
        <v>8.88333</v>
      </c>
      <c r="CV1178">
        <v>103.636</v>
      </c>
      <c r="CW1178">
        <v>103.163</v>
      </c>
    </row>
    <row r="1179" spans="1:101">
      <c r="A1179">
        <v>1165</v>
      </c>
      <c r="B1179">
        <v>1550671772.7</v>
      </c>
      <c r="C1179">
        <v>3799.40000009537</v>
      </c>
      <c r="D1179" t="s">
        <v>2553</v>
      </c>
      <c r="E1179" t="s">
        <v>2554</v>
      </c>
      <c r="F1179">
        <f>J1179+I1179+M1179*K1179</f>
        <v>0</v>
      </c>
      <c r="G1179">
        <f>(1000*AM1179)/(L1179*(AO1179+273.15))</f>
        <v>0</v>
      </c>
      <c r="H1179">
        <f>((G1179*F1179*(1-(AJ1179/1000)))/(100*K1179))*(BE1179/60)</f>
        <v>0</v>
      </c>
      <c r="I1179" t="s">
        <v>197</v>
      </c>
      <c r="J1179" t="s">
        <v>198</v>
      </c>
      <c r="K1179" t="s">
        <v>199</v>
      </c>
      <c r="L1179" t="s">
        <v>200</v>
      </c>
      <c r="M1179" t="s">
        <v>2120</v>
      </c>
      <c r="N1179" t="s">
        <v>2121</v>
      </c>
      <c r="O1179" t="s">
        <v>203</v>
      </c>
      <c r="P1179" t="s">
        <v>1404</v>
      </c>
      <c r="Q1179">
        <v>1550671772.7</v>
      </c>
      <c r="R1179">
        <f>AL1179*Y1179*(AJ1179-AK1179)/(100*AF1179*(1000-Y1179*AJ1179))</f>
        <v>0</v>
      </c>
      <c r="S1179">
        <f>AL1179*Y1179*(AI1179-AH1179*(1000-Y1179*AK1179)/(1000-Y1179*AJ1179))/(100*AF1179)</f>
        <v>0</v>
      </c>
      <c r="T1179">
        <f>(U1179/V1179*100)</f>
        <v>0</v>
      </c>
      <c r="U1179">
        <f>AJ1179*(AM1179+AN1179)/1000</f>
        <v>0</v>
      </c>
      <c r="V1179">
        <f>0.61365*exp(17.502*AO1179/(240.97+AO1179))</f>
        <v>0</v>
      </c>
      <c r="W1179">
        <v>143</v>
      </c>
      <c r="X1179">
        <v>10</v>
      </c>
      <c r="Y1179">
        <f>IF(W1179*$H$11&gt;=AA1179,1.0,(AA1179/(AA1179-W1179*$H$11)))</f>
        <v>0</v>
      </c>
      <c r="Z1179">
        <f>(Y1179-1)*100</f>
        <v>0</v>
      </c>
      <c r="AA1179">
        <f>MAX(0,($B$11+$C$11*AR1179)/(1+$D$11*AR1179)*AM1179/(AO1179+273)*$E$11)</f>
        <v>0</v>
      </c>
      <c r="AB1179">
        <f>$B$9*AS1179+$C$9*AT1179</f>
        <v>0</v>
      </c>
      <c r="AC1179">
        <f>AB1179*AD1179</f>
        <v>0</v>
      </c>
      <c r="AD1179">
        <f>($B$9*$D$7+$C$9*$D$7)/($B$9+$C$9)</f>
        <v>0</v>
      </c>
      <c r="AE1179">
        <f>($B$9*$K$7+$C$9*$K$7)/($B$9+$C$9)</f>
        <v>0</v>
      </c>
      <c r="AF1179">
        <v>10</v>
      </c>
      <c r="AG1179">
        <v>1550671772.7</v>
      </c>
      <c r="AH1179">
        <v>398.408</v>
      </c>
      <c r="AI1179">
        <v>398.748</v>
      </c>
      <c r="AJ1179">
        <v>10.4133</v>
      </c>
      <c r="AK1179">
        <v>2.94165</v>
      </c>
      <c r="AL1179">
        <v>1424.97</v>
      </c>
      <c r="AM1179">
        <v>99.6015</v>
      </c>
      <c r="AN1179">
        <v>0.023684</v>
      </c>
      <c r="AO1179">
        <v>10.1077</v>
      </c>
      <c r="AP1179">
        <v>999.9</v>
      </c>
      <c r="AQ1179">
        <v>999.9</v>
      </c>
      <c r="AR1179">
        <v>10010.6</v>
      </c>
      <c r="AS1179">
        <v>0</v>
      </c>
      <c r="AT1179">
        <v>85.5281</v>
      </c>
      <c r="AU1179">
        <v>0</v>
      </c>
      <c r="AV1179" t="s">
        <v>204</v>
      </c>
      <c r="AW1179">
        <v>0</v>
      </c>
      <c r="AX1179">
        <v>-1.442</v>
      </c>
      <c r="AY1179">
        <v>-0.036</v>
      </c>
      <c r="AZ1179">
        <v>0</v>
      </c>
      <c r="BA1179">
        <v>0</v>
      </c>
      <c r="BB1179">
        <v>0</v>
      </c>
      <c r="BC1179">
        <v>0</v>
      </c>
      <c r="BD1179">
        <v>402.050090163934</v>
      </c>
      <c r="BE1179">
        <v>0.955091392688976</v>
      </c>
      <c r="BF1179">
        <v>0.281920666788136</v>
      </c>
      <c r="BG1179">
        <v>-1</v>
      </c>
      <c r="BH1179">
        <v>0</v>
      </c>
      <c r="BI1179">
        <v>0</v>
      </c>
      <c r="BJ1179" t="s">
        <v>205</v>
      </c>
      <c r="BK1179">
        <v>1.88472</v>
      </c>
      <c r="BL1179">
        <v>1.88162</v>
      </c>
      <c r="BM1179">
        <v>1.88313</v>
      </c>
      <c r="BN1179">
        <v>1.88187</v>
      </c>
      <c r="BO1179">
        <v>1.88372</v>
      </c>
      <c r="BP1179">
        <v>1.88308</v>
      </c>
      <c r="BQ1179">
        <v>1.88477</v>
      </c>
      <c r="BR1179">
        <v>1.8823</v>
      </c>
      <c r="BS1179" t="s">
        <v>206</v>
      </c>
      <c r="BT1179" t="s">
        <v>17</v>
      </c>
      <c r="BU1179" t="s">
        <v>17</v>
      </c>
      <c r="BV1179" t="s">
        <v>17</v>
      </c>
      <c r="BW1179" t="s">
        <v>207</v>
      </c>
      <c r="BX1179" t="s">
        <v>208</v>
      </c>
      <c r="BY1179" t="s">
        <v>209</v>
      </c>
      <c r="BZ1179" t="s">
        <v>209</v>
      </c>
      <c r="CA1179" t="s">
        <v>209</v>
      </c>
      <c r="CB1179" t="s">
        <v>209</v>
      </c>
      <c r="CC1179">
        <v>5</v>
      </c>
      <c r="CD1179">
        <v>0</v>
      </c>
      <c r="CE1179">
        <v>0</v>
      </c>
      <c r="CF1179">
        <v>0</v>
      </c>
      <c r="CG1179">
        <v>0</v>
      </c>
      <c r="CH1179">
        <v>2</v>
      </c>
      <c r="CI1179">
        <v>1315.01</v>
      </c>
      <c r="CJ1179">
        <v>0.144282</v>
      </c>
      <c r="CK1179">
        <v>9.93981</v>
      </c>
      <c r="CL1179">
        <v>11.2555</v>
      </c>
      <c r="CM1179">
        <v>30.0016</v>
      </c>
      <c r="CN1179">
        <v>10.8387</v>
      </c>
      <c r="CO1179">
        <v>11.242</v>
      </c>
      <c r="CP1179">
        <v>-1</v>
      </c>
      <c r="CQ1179">
        <v>0</v>
      </c>
      <c r="CR1179">
        <v>100</v>
      </c>
      <c r="CS1179">
        <v>-999.9</v>
      </c>
      <c r="CT1179">
        <v>400</v>
      </c>
      <c r="CU1179">
        <v>8.83737</v>
      </c>
      <c r="CV1179">
        <v>103.634</v>
      </c>
      <c r="CW1179">
        <v>103.161</v>
      </c>
    </row>
    <row r="1180" spans="1:101">
      <c r="A1180">
        <v>1166</v>
      </c>
      <c r="B1180">
        <v>1550671774.7</v>
      </c>
      <c r="C1180">
        <v>3801.40000009537</v>
      </c>
      <c r="D1180" t="s">
        <v>2555</v>
      </c>
      <c r="E1180" t="s">
        <v>2556</v>
      </c>
      <c r="F1180">
        <f>J1180+I1180+M1180*K1180</f>
        <v>0</v>
      </c>
      <c r="G1180">
        <f>(1000*AM1180)/(L1180*(AO1180+273.15))</f>
        <v>0</v>
      </c>
      <c r="H1180">
        <f>((G1180*F1180*(1-(AJ1180/1000)))/(100*K1180))*(BE1180/60)</f>
        <v>0</v>
      </c>
      <c r="I1180" t="s">
        <v>197</v>
      </c>
      <c r="J1180" t="s">
        <v>198</v>
      </c>
      <c r="K1180" t="s">
        <v>199</v>
      </c>
      <c r="L1180" t="s">
        <v>200</v>
      </c>
      <c r="M1180" t="s">
        <v>2120</v>
      </c>
      <c r="N1180" t="s">
        <v>2121</v>
      </c>
      <c r="O1180" t="s">
        <v>203</v>
      </c>
      <c r="P1180" t="s">
        <v>1404</v>
      </c>
      <c r="Q1180">
        <v>1550671774.7</v>
      </c>
      <c r="R1180">
        <f>AL1180*Y1180*(AJ1180-AK1180)/(100*AF1180*(1000-Y1180*AJ1180))</f>
        <v>0</v>
      </c>
      <c r="S1180">
        <f>AL1180*Y1180*(AI1180-AH1180*(1000-Y1180*AK1180)/(1000-Y1180*AJ1180))/(100*AF1180)</f>
        <v>0</v>
      </c>
      <c r="T1180">
        <f>(U1180/V1180*100)</f>
        <v>0</v>
      </c>
      <c r="U1180">
        <f>AJ1180*(AM1180+AN1180)/1000</f>
        <v>0</v>
      </c>
      <c r="V1180">
        <f>0.61365*exp(17.502*AO1180/(240.97+AO1180))</f>
        <v>0</v>
      </c>
      <c r="W1180">
        <v>136</v>
      </c>
      <c r="X1180">
        <v>10</v>
      </c>
      <c r="Y1180">
        <f>IF(W1180*$H$11&gt;=AA1180,1.0,(AA1180/(AA1180-W1180*$H$11)))</f>
        <v>0</v>
      </c>
      <c r="Z1180">
        <f>(Y1180-1)*100</f>
        <v>0</v>
      </c>
      <c r="AA1180">
        <f>MAX(0,($B$11+$C$11*AR1180)/(1+$D$11*AR1180)*AM1180/(AO1180+273)*$E$11)</f>
        <v>0</v>
      </c>
      <c r="AB1180">
        <f>$B$9*AS1180+$C$9*AT1180</f>
        <v>0</v>
      </c>
      <c r="AC1180">
        <f>AB1180*AD1180</f>
        <v>0</v>
      </c>
      <c r="AD1180">
        <f>($B$9*$D$7+$C$9*$D$7)/($B$9+$C$9)</f>
        <v>0</v>
      </c>
      <c r="AE1180">
        <f>($B$9*$K$7+$C$9*$K$7)/($B$9+$C$9)</f>
        <v>0</v>
      </c>
      <c r="AF1180">
        <v>10</v>
      </c>
      <c r="AG1180">
        <v>1550671774.7</v>
      </c>
      <c r="AH1180">
        <v>398.466</v>
      </c>
      <c r="AI1180">
        <v>398.751</v>
      </c>
      <c r="AJ1180">
        <v>10.4162</v>
      </c>
      <c r="AK1180">
        <v>2.94213</v>
      </c>
      <c r="AL1180">
        <v>1425.55</v>
      </c>
      <c r="AM1180">
        <v>99.6012</v>
      </c>
      <c r="AN1180">
        <v>0.0236069</v>
      </c>
      <c r="AO1180">
        <v>10.0994</v>
      </c>
      <c r="AP1180">
        <v>999.9</v>
      </c>
      <c r="AQ1180">
        <v>999.9</v>
      </c>
      <c r="AR1180">
        <v>9986.88</v>
      </c>
      <c r="AS1180">
        <v>0</v>
      </c>
      <c r="AT1180">
        <v>85.8513</v>
      </c>
      <c r="AU1180">
        <v>0</v>
      </c>
      <c r="AV1180" t="s">
        <v>204</v>
      </c>
      <c r="AW1180">
        <v>0</v>
      </c>
      <c r="AX1180">
        <v>-1.442</v>
      </c>
      <c r="AY1180">
        <v>-0.036</v>
      </c>
      <c r="AZ1180">
        <v>0</v>
      </c>
      <c r="BA1180">
        <v>0</v>
      </c>
      <c r="BB1180">
        <v>0</v>
      </c>
      <c r="BC1180">
        <v>0</v>
      </c>
      <c r="BD1180">
        <v>402.082213114754</v>
      </c>
      <c r="BE1180">
        <v>0.981336750748787</v>
      </c>
      <c r="BF1180">
        <v>0.289542522982182</v>
      </c>
      <c r="BG1180">
        <v>-1</v>
      </c>
      <c r="BH1180">
        <v>0</v>
      </c>
      <c r="BI1180">
        <v>0</v>
      </c>
      <c r="BJ1180" t="s">
        <v>205</v>
      </c>
      <c r="BK1180">
        <v>1.8847</v>
      </c>
      <c r="BL1180">
        <v>1.88162</v>
      </c>
      <c r="BM1180">
        <v>1.88312</v>
      </c>
      <c r="BN1180">
        <v>1.88187</v>
      </c>
      <c r="BO1180">
        <v>1.88374</v>
      </c>
      <c r="BP1180">
        <v>1.88309</v>
      </c>
      <c r="BQ1180">
        <v>1.88477</v>
      </c>
      <c r="BR1180">
        <v>1.88229</v>
      </c>
      <c r="BS1180" t="s">
        <v>206</v>
      </c>
      <c r="BT1180" t="s">
        <v>17</v>
      </c>
      <c r="BU1180" t="s">
        <v>17</v>
      </c>
      <c r="BV1180" t="s">
        <v>17</v>
      </c>
      <c r="BW1180" t="s">
        <v>207</v>
      </c>
      <c r="BX1180" t="s">
        <v>208</v>
      </c>
      <c r="BY1180" t="s">
        <v>209</v>
      </c>
      <c r="BZ1180" t="s">
        <v>209</v>
      </c>
      <c r="CA1180" t="s">
        <v>209</v>
      </c>
      <c r="CB1180" t="s">
        <v>209</v>
      </c>
      <c r="CC1180">
        <v>5</v>
      </c>
      <c r="CD1180">
        <v>0</v>
      </c>
      <c r="CE1180">
        <v>0</v>
      </c>
      <c r="CF1180">
        <v>0</v>
      </c>
      <c r="CG1180">
        <v>0</v>
      </c>
      <c r="CH1180">
        <v>2</v>
      </c>
      <c r="CI1180">
        <v>1320.51</v>
      </c>
      <c r="CJ1180">
        <v>0.144282</v>
      </c>
      <c r="CK1180">
        <v>9.94635</v>
      </c>
      <c r="CL1180">
        <v>11.2627</v>
      </c>
      <c r="CM1180">
        <v>30.0016</v>
      </c>
      <c r="CN1180">
        <v>10.8458</v>
      </c>
      <c r="CO1180">
        <v>11.2498</v>
      </c>
      <c r="CP1180">
        <v>-1</v>
      </c>
      <c r="CQ1180">
        <v>0</v>
      </c>
      <c r="CR1180">
        <v>100</v>
      </c>
      <c r="CS1180">
        <v>-999.9</v>
      </c>
      <c r="CT1180">
        <v>400</v>
      </c>
      <c r="CU1180">
        <v>8.79256</v>
      </c>
      <c r="CV1180">
        <v>103.632</v>
      </c>
      <c r="CW1180">
        <v>103.16</v>
      </c>
    </row>
    <row r="1181" spans="1:101">
      <c r="A1181">
        <v>1167</v>
      </c>
      <c r="B1181">
        <v>1550671776.7</v>
      </c>
      <c r="C1181">
        <v>3803.40000009537</v>
      </c>
      <c r="D1181" t="s">
        <v>2557</v>
      </c>
      <c r="E1181" t="s">
        <v>2558</v>
      </c>
      <c r="F1181">
        <f>J1181+I1181+M1181*K1181</f>
        <v>0</v>
      </c>
      <c r="G1181">
        <f>(1000*AM1181)/(L1181*(AO1181+273.15))</f>
        <v>0</v>
      </c>
      <c r="H1181">
        <f>((G1181*F1181*(1-(AJ1181/1000)))/(100*K1181))*(BE1181/60)</f>
        <v>0</v>
      </c>
      <c r="I1181" t="s">
        <v>197</v>
      </c>
      <c r="J1181" t="s">
        <v>198</v>
      </c>
      <c r="K1181" t="s">
        <v>199</v>
      </c>
      <c r="L1181" t="s">
        <v>200</v>
      </c>
      <c r="M1181" t="s">
        <v>2120</v>
      </c>
      <c r="N1181" t="s">
        <v>2121</v>
      </c>
      <c r="O1181" t="s">
        <v>203</v>
      </c>
      <c r="P1181" t="s">
        <v>1404</v>
      </c>
      <c r="Q1181">
        <v>1550671776.7</v>
      </c>
      <c r="R1181">
        <f>AL1181*Y1181*(AJ1181-AK1181)/(100*AF1181*(1000-Y1181*AJ1181))</f>
        <v>0</v>
      </c>
      <c r="S1181">
        <f>AL1181*Y1181*(AI1181-AH1181*(1000-Y1181*AK1181)/(1000-Y1181*AJ1181))/(100*AF1181)</f>
        <v>0</v>
      </c>
      <c r="T1181">
        <f>(U1181/V1181*100)</f>
        <v>0</v>
      </c>
      <c r="U1181">
        <f>AJ1181*(AM1181+AN1181)/1000</f>
        <v>0</v>
      </c>
      <c r="V1181">
        <f>0.61365*exp(17.502*AO1181/(240.97+AO1181))</f>
        <v>0</v>
      </c>
      <c r="W1181">
        <v>124</v>
      </c>
      <c r="X1181">
        <v>9</v>
      </c>
      <c r="Y1181">
        <f>IF(W1181*$H$11&gt;=AA1181,1.0,(AA1181/(AA1181-W1181*$H$11)))</f>
        <v>0</v>
      </c>
      <c r="Z1181">
        <f>(Y1181-1)*100</f>
        <v>0</v>
      </c>
      <c r="AA1181">
        <f>MAX(0,($B$11+$C$11*AR1181)/(1+$D$11*AR1181)*AM1181/(AO1181+273)*$E$11)</f>
        <v>0</v>
      </c>
      <c r="AB1181">
        <f>$B$9*AS1181+$C$9*AT1181</f>
        <v>0</v>
      </c>
      <c r="AC1181">
        <f>AB1181*AD1181</f>
        <v>0</v>
      </c>
      <c r="AD1181">
        <f>($B$9*$D$7+$C$9*$D$7)/($B$9+$C$9)</f>
        <v>0</v>
      </c>
      <c r="AE1181">
        <f>($B$9*$K$7+$C$9*$K$7)/($B$9+$C$9)</f>
        <v>0</v>
      </c>
      <c r="AF1181">
        <v>10</v>
      </c>
      <c r="AG1181">
        <v>1550671776.7</v>
      </c>
      <c r="AH1181">
        <v>398.512</v>
      </c>
      <c r="AI1181">
        <v>398.774</v>
      </c>
      <c r="AJ1181">
        <v>10.4185</v>
      </c>
      <c r="AK1181">
        <v>2.94279</v>
      </c>
      <c r="AL1181">
        <v>1426.05</v>
      </c>
      <c r="AM1181">
        <v>99.6018</v>
      </c>
      <c r="AN1181">
        <v>0.0235298</v>
      </c>
      <c r="AO1181">
        <v>10.0895</v>
      </c>
      <c r="AP1181">
        <v>999.9</v>
      </c>
      <c r="AQ1181">
        <v>999.9</v>
      </c>
      <c r="AR1181">
        <v>9975.62</v>
      </c>
      <c r="AS1181">
        <v>0</v>
      </c>
      <c r="AT1181">
        <v>89.0752</v>
      </c>
      <c r="AU1181">
        <v>0</v>
      </c>
      <c r="AV1181" t="s">
        <v>204</v>
      </c>
      <c r="AW1181">
        <v>0</v>
      </c>
      <c r="AX1181">
        <v>-1.442</v>
      </c>
      <c r="AY1181">
        <v>-0.036</v>
      </c>
      <c r="AZ1181">
        <v>0</v>
      </c>
      <c r="BA1181">
        <v>0</v>
      </c>
      <c r="BB1181">
        <v>0</v>
      </c>
      <c r="BC1181">
        <v>0</v>
      </c>
      <c r="BD1181">
        <v>402.115278688525</v>
      </c>
      <c r="BE1181">
        <v>1.01236946380193</v>
      </c>
      <c r="BF1181">
        <v>0.298558868135819</v>
      </c>
      <c r="BG1181">
        <v>-1</v>
      </c>
      <c r="BH1181">
        <v>0</v>
      </c>
      <c r="BI1181">
        <v>0</v>
      </c>
      <c r="BJ1181" t="s">
        <v>205</v>
      </c>
      <c r="BK1181">
        <v>1.88472</v>
      </c>
      <c r="BL1181">
        <v>1.88163</v>
      </c>
      <c r="BM1181">
        <v>1.88314</v>
      </c>
      <c r="BN1181">
        <v>1.88187</v>
      </c>
      <c r="BO1181">
        <v>1.88375</v>
      </c>
      <c r="BP1181">
        <v>1.88309</v>
      </c>
      <c r="BQ1181">
        <v>1.88477</v>
      </c>
      <c r="BR1181">
        <v>1.88229</v>
      </c>
      <c r="BS1181" t="s">
        <v>206</v>
      </c>
      <c r="BT1181" t="s">
        <v>17</v>
      </c>
      <c r="BU1181" t="s">
        <v>17</v>
      </c>
      <c r="BV1181" t="s">
        <v>17</v>
      </c>
      <c r="BW1181" t="s">
        <v>207</v>
      </c>
      <c r="BX1181" t="s">
        <v>208</v>
      </c>
      <c r="BY1181" t="s">
        <v>209</v>
      </c>
      <c r="BZ1181" t="s">
        <v>209</v>
      </c>
      <c r="CA1181" t="s">
        <v>209</v>
      </c>
      <c r="CB1181" t="s">
        <v>209</v>
      </c>
      <c r="CC1181">
        <v>5</v>
      </c>
      <c r="CD1181">
        <v>0</v>
      </c>
      <c r="CE1181">
        <v>0</v>
      </c>
      <c r="CF1181">
        <v>0</v>
      </c>
      <c r="CG1181">
        <v>0</v>
      </c>
      <c r="CH1181">
        <v>2</v>
      </c>
      <c r="CI1181">
        <v>1330.04</v>
      </c>
      <c r="CJ1181">
        <v>0.144282</v>
      </c>
      <c r="CK1181">
        <v>9.95234</v>
      </c>
      <c r="CL1181">
        <v>11.2699</v>
      </c>
      <c r="CM1181">
        <v>30.0016</v>
      </c>
      <c r="CN1181">
        <v>10.853</v>
      </c>
      <c r="CO1181">
        <v>11.2576</v>
      </c>
      <c r="CP1181">
        <v>-1</v>
      </c>
      <c r="CQ1181">
        <v>0</v>
      </c>
      <c r="CR1181">
        <v>100</v>
      </c>
      <c r="CS1181">
        <v>-999.9</v>
      </c>
      <c r="CT1181">
        <v>400</v>
      </c>
      <c r="CU1181">
        <v>8.74347</v>
      </c>
      <c r="CV1181">
        <v>103.629</v>
      </c>
      <c r="CW1181">
        <v>103.158</v>
      </c>
    </row>
    <row r="1182" spans="1:101">
      <c r="A1182">
        <v>1168</v>
      </c>
      <c r="B1182">
        <v>1550671778.7</v>
      </c>
      <c r="C1182">
        <v>3805.40000009537</v>
      </c>
      <c r="D1182" t="s">
        <v>2559</v>
      </c>
      <c r="E1182" t="s">
        <v>2560</v>
      </c>
      <c r="F1182">
        <f>J1182+I1182+M1182*K1182</f>
        <v>0</v>
      </c>
      <c r="G1182">
        <f>(1000*AM1182)/(L1182*(AO1182+273.15))</f>
        <v>0</v>
      </c>
      <c r="H1182">
        <f>((G1182*F1182*(1-(AJ1182/1000)))/(100*K1182))*(BE1182/60)</f>
        <v>0</v>
      </c>
      <c r="I1182" t="s">
        <v>197</v>
      </c>
      <c r="J1182" t="s">
        <v>198</v>
      </c>
      <c r="K1182" t="s">
        <v>199</v>
      </c>
      <c r="L1182" t="s">
        <v>200</v>
      </c>
      <c r="M1182" t="s">
        <v>2120</v>
      </c>
      <c r="N1182" t="s">
        <v>2121</v>
      </c>
      <c r="O1182" t="s">
        <v>203</v>
      </c>
      <c r="P1182" t="s">
        <v>1404</v>
      </c>
      <c r="Q1182">
        <v>1550671778.7</v>
      </c>
      <c r="R1182">
        <f>AL1182*Y1182*(AJ1182-AK1182)/(100*AF1182*(1000-Y1182*AJ1182))</f>
        <v>0</v>
      </c>
      <c r="S1182">
        <f>AL1182*Y1182*(AI1182-AH1182*(1000-Y1182*AK1182)/(1000-Y1182*AJ1182))/(100*AF1182)</f>
        <v>0</v>
      </c>
      <c r="T1182">
        <f>(U1182/V1182*100)</f>
        <v>0</v>
      </c>
      <c r="U1182">
        <f>AJ1182*(AM1182+AN1182)/1000</f>
        <v>0</v>
      </c>
      <c r="V1182">
        <f>0.61365*exp(17.502*AO1182/(240.97+AO1182))</f>
        <v>0</v>
      </c>
      <c r="W1182">
        <v>140</v>
      </c>
      <c r="X1182">
        <v>10</v>
      </c>
      <c r="Y1182">
        <f>IF(W1182*$H$11&gt;=AA1182,1.0,(AA1182/(AA1182-W1182*$H$11)))</f>
        <v>0</v>
      </c>
      <c r="Z1182">
        <f>(Y1182-1)*100</f>
        <v>0</v>
      </c>
      <c r="AA1182">
        <f>MAX(0,($B$11+$C$11*AR1182)/(1+$D$11*AR1182)*AM1182/(AO1182+273)*$E$11)</f>
        <v>0</v>
      </c>
      <c r="AB1182">
        <f>$B$9*AS1182+$C$9*AT1182</f>
        <v>0</v>
      </c>
      <c r="AC1182">
        <f>AB1182*AD1182</f>
        <v>0</v>
      </c>
      <c r="AD1182">
        <f>($B$9*$D$7+$C$9*$D$7)/($B$9+$C$9)</f>
        <v>0</v>
      </c>
      <c r="AE1182">
        <f>($B$9*$K$7+$C$9*$K$7)/($B$9+$C$9)</f>
        <v>0</v>
      </c>
      <c r="AF1182">
        <v>10</v>
      </c>
      <c r="AG1182">
        <v>1550671778.7</v>
      </c>
      <c r="AH1182">
        <v>398.502</v>
      </c>
      <c r="AI1182">
        <v>398.78</v>
      </c>
      <c r="AJ1182">
        <v>10.4229</v>
      </c>
      <c r="AK1182">
        <v>2.94266</v>
      </c>
      <c r="AL1182">
        <v>1425.71</v>
      </c>
      <c r="AM1182">
        <v>99.6012</v>
      </c>
      <c r="AN1182">
        <v>0.0234879</v>
      </c>
      <c r="AO1182">
        <v>10.086</v>
      </c>
      <c r="AP1182">
        <v>999.9</v>
      </c>
      <c r="AQ1182">
        <v>999.9</v>
      </c>
      <c r="AR1182">
        <v>9980.62</v>
      </c>
      <c r="AS1182">
        <v>0</v>
      </c>
      <c r="AT1182">
        <v>95.0684</v>
      </c>
      <c r="AU1182">
        <v>0</v>
      </c>
      <c r="AV1182" t="s">
        <v>204</v>
      </c>
      <c r="AW1182">
        <v>0</v>
      </c>
      <c r="AX1182">
        <v>-1.442</v>
      </c>
      <c r="AY1182">
        <v>-0.036</v>
      </c>
      <c r="AZ1182">
        <v>0</v>
      </c>
      <c r="BA1182">
        <v>0</v>
      </c>
      <c r="BB1182">
        <v>0</v>
      </c>
      <c r="BC1182">
        <v>0</v>
      </c>
      <c r="BD1182">
        <v>402.149163934426</v>
      </c>
      <c r="BE1182">
        <v>1.03638550207247</v>
      </c>
      <c r="BF1182">
        <v>0.30551851546091</v>
      </c>
      <c r="BG1182">
        <v>-1</v>
      </c>
      <c r="BH1182">
        <v>0</v>
      </c>
      <c r="BI1182">
        <v>0</v>
      </c>
      <c r="BJ1182" t="s">
        <v>205</v>
      </c>
      <c r="BK1182">
        <v>1.88473</v>
      </c>
      <c r="BL1182">
        <v>1.88163</v>
      </c>
      <c r="BM1182">
        <v>1.88312</v>
      </c>
      <c r="BN1182">
        <v>1.88187</v>
      </c>
      <c r="BO1182">
        <v>1.88374</v>
      </c>
      <c r="BP1182">
        <v>1.88309</v>
      </c>
      <c r="BQ1182">
        <v>1.88477</v>
      </c>
      <c r="BR1182">
        <v>1.8823</v>
      </c>
      <c r="BS1182" t="s">
        <v>206</v>
      </c>
      <c r="BT1182" t="s">
        <v>17</v>
      </c>
      <c r="BU1182" t="s">
        <v>17</v>
      </c>
      <c r="BV1182" t="s">
        <v>17</v>
      </c>
      <c r="BW1182" t="s">
        <v>207</v>
      </c>
      <c r="BX1182" t="s">
        <v>208</v>
      </c>
      <c r="BY1182" t="s">
        <v>209</v>
      </c>
      <c r="BZ1182" t="s">
        <v>209</v>
      </c>
      <c r="CA1182" t="s">
        <v>209</v>
      </c>
      <c r="CB1182" t="s">
        <v>209</v>
      </c>
      <c r="CC1182">
        <v>5</v>
      </c>
      <c r="CD1182">
        <v>0</v>
      </c>
      <c r="CE1182">
        <v>0</v>
      </c>
      <c r="CF1182">
        <v>0</v>
      </c>
      <c r="CG1182">
        <v>0</v>
      </c>
      <c r="CH1182">
        <v>2</v>
      </c>
      <c r="CI1182">
        <v>1317.76</v>
      </c>
      <c r="CJ1182">
        <v>0.144282</v>
      </c>
      <c r="CK1182">
        <v>9.95792</v>
      </c>
      <c r="CL1182">
        <v>11.2771</v>
      </c>
      <c r="CM1182">
        <v>30.0016</v>
      </c>
      <c r="CN1182">
        <v>10.8601</v>
      </c>
      <c r="CO1182">
        <v>11.2657</v>
      </c>
      <c r="CP1182">
        <v>-1</v>
      </c>
      <c r="CQ1182">
        <v>0</v>
      </c>
      <c r="CR1182">
        <v>100</v>
      </c>
      <c r="CS1182">
        <v>-999.9</v>
      </c>
      <c r="CT1182">
        <v>400</v>
      </c>
      <c r="CU1182">
        <v>8.69616</v>
      </c>
      <c r="CV1182">
        <v>103.627</v>
      </c>
      <c r="CW1182">
        <v>103.156</v>
      </c>
    </row>
    <row r="1183" spans="1:101">
      <c r="A1183">
        <v>1169</v>
      </c>
      <c r="B1183">
        <v>1550671780.7</v>
      </c>
      <c r="C1183">
        <v>3807.40000009537</v>
      </c>
      <c r="D1183" t="s">
        <v>2561</v>
      </c>
      <c r="E1183" t="s">
        <v>2562</v>
      </c>
      <c r="F1183">
        <f>J1183+I1183+M1183*K1183</f>
        <v>0</v>
      </c>
      <c r="G1183">
        <f>(1000*AM1183)/(L1183*(AO1183+273.15))</f>
        <v>0</v>
      </c>
      <c r="H1183">
        <f>((G1183*F1183*(1-(AJ1183/1000)))/(100*K1183))*(BE1183/60)</f>
        <v>0</v>
      </c>
      <c r="I1183" t="s">
        <v>197</v>
      </c>
      <c r="J1183" t="s">
        <v>198</v>
      </c>
      <c r="K1183" t="s">
        <v>199</v>
      </c>
      <c r="L1183" t="s">
        <v>200</v>
      </c>
      <c r="M1183" t="s">
        <v>2120</v>
      </c>
      <c r="N1183" t="s">
        <v>2121</v>
      </c>
      <c r="O1183" t="s">
        <v>203</v>
      </c>
      <c r="P1183" t="s">
        <v>1404</v>
      </c>
      <c r="Q1183">
        <v>1550671780.7</v>
      </c>
      <c r="R1183">
        <f>AL1183*Y1183*(AJ1183-AK1183)/(100*AF1183*(1000-Y1183*AJ1183))</f>
        <v>0</v>
      </c>
      <c r="S1183">
        <f>AL1183*Y1183*(AI1183-AH1183*(1000-Y1183*AK1183)/(1000-Y1183*AJ1183))/(100*AF1183)</f>
        <v>0</v>
      </c>
      <c r="T1183">
        <f>(U1183/V1183*100)</f>
        <v>0</v>
      </c>
      <c r="U1183">
        <f>AJ1183*(AM1183+AN1183)/1000</f>
        <v>0</v>
      </c>
      <c r="V1183">
        <f>0.61365*exp(17.502*AO1183/(240.97+AO1183))</f>
        <v>0</v>
      </c>
      <c r="W1183">
        <v>136</v>
      </c>
      <c r="X1183">
        <v>10</v>
      </c>
      <c r="Y1183">
        <f>IF(W1183*$H$11&gt;=AA1183,1.0,(AA1183/(AA1183-W1183*$H$11)))</f>
        <v>0</v>
      </c>
      <c r="Z1183">
        <f>(Y1183-1)*100</f>
        <v>0</v>
      </c>
      <c r="AA1183">
        <f>MAX(0,($B$11+$C$11*AR1183)/(1+$D$11*AR1183)*AM1183/(AO1183+273)*$E$11)</f>
        <v>0</v>
      </c>
      <c r="AB1183">
        <f>$B$9*AS1183+$C$9*AT1183</f>
        <v>0</v>
      </c>
      <c r="AC1183">
        <f>AB1183*AD1183</f>
        <v>0</v>
      </c>
      <c r="AD1183">
        <f>($B$9*$D$7+$C$9*$D$7)/($B$9+$C$9)</f>
        <v>0</v>
      </c>
      <c r="AE1183">
        <f>($B$9*$K$7+$C$9*$K$7)/($B$9+$C$9)</f>
        <v>0</v>
      </c>
      <c r="AF1183">
        <v>10</v>
      </c>
      <c r="AG1183">
        <v>1550671780.7</v>
      </c>
      <c r="AH1183">
        <v>398.559</v>
      </c>
      <c r="AI1183">
        <v>398.804</v>
      </c>
      <c r="AJ1183">
        <v>10.4245</v>
      </c>
      <c r="AK1183">
        <v>2.94333</v>
      </c>
      <c r="AL1183">
        <v>1425.62</v>
      </c>
      <c r="AM1183">
        <v>99.5998</v>
      </c>
      <c r="AN1183">
        <v>0.0235425</v>
      </c>
      <c r="AO1183">
        <v>10.0798</v>
      </c>
      <c r="AP1183">
        <v>999.9</v>
      </c>
      <c r="AQ1183">
        <v>999.9</v>
      </c>
      <c r="AR1183">
        <v>10009.4</v>
      </c>
      <c r="AS1183">
        <v>0</v>
      </c>
      <c r="AT1183">
        <v>100.944</v>
      </c>
      <c r="AU1183">
        <v>0</v>
      </c>
      <c r="AV1183" t="s">
        <v>204</v>
      </c>
      <c r="AW1183">
        <v>0</v>
      </c>
      <c r="AX1183">
        <v>-1.442</v>
      </c>
      <c r="AY1183">
        <v>-0.036</v>
      </c>
      <c r="AZ1183">
        <v>0</v>
      </c>
      <c r="BA1183">
        <v>0</v>
      </c>
      <c r="BB1183">
        <v>0</v>
      </c>
      <c r="BC1183">
        <v>0</v>
      </c>
      <c r="BD1183">
        <v>402.183172131148</v>
      </c>
      <c r="BE1183">
        <v>1.0488011075186</v>
      </c>
      <c r="BF1183">
        <v>0.309060758327682</v>
      </c>
      <c r="BG1183">
        <v>-1</v>
      </c>
      <c r="BH1183">
        <v>0</v>
      </c>
      <c r="BI1183">
        <v>0</v>
      </c>
      <c r="BJ1183" t="s">
        <v>205</v>
      </c>
      <c r="BK1183">
        <v>1.88472</v>
      </c>
      <c r="BL1183">
        <v>1.88162</v>
      </c>
      <c r="BM1183">
        <v>1.88311</v>
      </c>
      <c r="BN1183">
        <v>1.88187</v>
      </c>
      <c r="BO1183">
        <v>1.88373</v>
      </c>
      <c r="BP1183">
        <v>1.88309</v>
      </c>
      <c r="BQ1183">
        <v>1.88477</v>
      </c>
      <c r="BR1183">
        <v>1.88232</v>
      </c>
      <c r="BS1183" t="s">
        <v>206</v>
      </c>
      <c r="BT1183" t="s">
        <v>17</v>
      </c>
      <c r="BU1183" t="s">
        <v>17</v>
      </c>
      <c r="BV1183" t="s">
        <v>17</v>
      </c>
      <c r="BW1183" t="s">
        <v>207</v>
      </c>
      <c r="BX1183" t="s">
        <v>208</v>
      </c>
      <c r="BY1183" t="s">
        <v>209</v>
      </c>
      <c r="BZ1183" t="s">
        <v>209</v>
      </c>
      <c r="CA1183" t="s">
        <v>209</v>
      </c>
      <c r="CB1183" t="s">
        <v>209</v>
      </c>
      <c r="CC1183">
        <v>5</v>
      </c>
      <c r="CD1183">
        <v>0</v>
      </c>
      <c r="CE1183">
        <v>0</v>
      </c>
      <c r="CF1183">
        <v>0</v>
      </c>
      <c r="CG1183">
        <v>0</v>
      </c>
      <c r="CH1183">
        <v>2</v>
      </c>
      <c r="CI1183">
        <v>1320.26</v>
      </c>
      <c r="CJ1183">
        <v>0.144282</v>
      </c>
      <c r="CK1183">
        <v>9.964</v>
      </c>
      <c r="CL1183">
        <v>11.2844</v>
      </c>
      <c r="CM1183">
        <v>30.0017</v>
      </c>
      <c r="CN1183">
        <v>10.8672</v>
      </c>
      <c r="CO1183">
        <v>11.2736</v>
      </c>
      <c r="CP1183">
        <v>-1</v>
      </c>
      <c r="CQ1183">
        <v>0</v>
      </c>
      <c r="CR1183">
        <v>100</v>
      </c>
      <c r="CS1183">
        <v>-999.9</v>
      </c>
      <c r="CT1183">
        <v>400</v>
      </c>
      <c r="CU1183">
        <v>8.65272</v>
      </c>
      <c r="CV1183">
        <v>103.626</v>
      </c>
      <c r="CW1183">
        <v>103.154</v>
      </c>
    </row>
    <row r="1184" spans="1:101">
      <c r="A1184">
        <v>1170</v>
      </c>
      <c r="B1184">
        <v>1550671782.7</v>
      </c>
      <c r="C1184">
        <v>3809.40000009537</v>
      </c>
      <c r="D1184" t="s">
        <v>2563</v>
      </c>
      <c r="E1184" t="s">
        <v>2564</v>
      </c>
      <c r="F1184">
        <f>J1184+I1184+M1184*K1184</f>
        <v>0</v>
      </c>
      <c r="G1184">
        <f>(1000*AM1184)/(L1184*(AO1184+273.15))</f>
        <v>0</v>
      </c>
      <c r="H1184">
        <f>((G1184*F1184*(1-(AJ1184/1000)))/(100*K1184))*(BE1184/60)</f>
        <v>0</v>
      </c>
      <c r="I1184" t="s">
        <v>197</v>
      </c>
      <c r="J1184" t="s">
        <v>198</v>
      </c>
      <c r="K1184" t="s">
        <v>199</v>
      </c>
      <c r="L1184" t="s">
        <v>200</v>
      </c>
      <c r="M1184" t="s">
        <v>2120</v>
      </c>
      <c r="N1184" t="s">
        <v>2121</v>
      </c>
      <c r="O1184" t="s">
        <v>203</v>
      </c>
      <c r="P1184" t="s">
        <v>1404</v>
      </c>
      <c r="Q1184">
        <v>1550671782.7</v>
      </c>
      <c r="R1184">
        <f>AL1184*Y1184*(AJ1184-AK1184)/(100*AF1184*(1000-Y1184*AJ1184))</f>
        <v>0</v>
      </c>
      <c r="S1184">
        <f>AL1184*Y1184*(AI1184-AH1184*(1000-Y1184*AK1184)/(1000-Y1184*AJ1184))/(100*AF1184)</f>
        <v>0</v>
      </c>
      <c r="T1184">
        <f>(U1184/V1184*100)</f>
        <v>0</v>
      </c>
      <c r="U1184">
        <f>AJ1184*(AM1184+AN1184)/1000</f>
        <v>0</v>
      </c>
      <c r="V1184">
        <f>0.61365*exp(17.502*AO1184/(240.97+AO1184))</f>
        <v>0</v>
      </c>
      <c r="W1184">
        <v>125</v>
      </c>
      <c r="X1184">
        <v>9</v>
      </c>
      <c r="Y1184">
        <f>IF(W1184*$H$11&gt;=AA1184,1.0,(AA1184/(AA1184-W1184*$H$11)))</f>
        <v>0</v>
      </c>
      <c r="Z1184">
        <f>(Y1184-1)*100</f>
        <v>0</v>
      </c>
      <c r="AA1184">
        <f>MAX(0,($B$11+$C$11*AR1184)/(1+$D$11*AR1184)*AM1184/(AO1184+273)*$E$11)</f>
        <v>0</v>
      </c>
      <c r="AB1184">
        <f>$B$9*AS1184+$C$9*AT1184</f>
        <v>0</v>
      </c>
      <c r="AC1184">
        <f>AB1184*AD1184</f>
        <v>0</v>
      </c>
      <c r="AD1184">
        <f>($B$9*$D$7+$C$9*$D$7)/($B$9+$C$9)</f>
        <v>0</v>
      </c>
      <c r="AE1184">
        <f>($B$9*$K$7+$C$9*$K$7)/($B$9+$C$9)</f>
        <v>0</v>
      </c>
      <c r="AF1184">
        <v>10</v>
      </c>
      <c r="AG1184">
        <v>1550671782.7</v>
      </c>
      <c r="AH1184">
        <v>398.635</v>
      </c>
      <c r="AI1184">
        <v>398.836</v>
      </c>
      <c r="AJ1184">
        <v>10.4281</v>
      </c>
      <c r="AK1184">
        <v>2.94452</v>
      </c>
      <c r="AL1184">
        <v>1425.57</v>
      </c>
      <c r="AM1184">
        <v>99.5994</v>
      </c>
      <c r="AN1184">
        <v>0.0235902</v>
      </c>
      <c r="AO1184">
        <v>10.0815</v>
      </c>
      <c r="AP1184">
        <v>999.9</v>
      </c>
      <c r="AQ1184">
        <v>999.9</v>
      </c>
      <c r="AR1184">
        <v>10055.6</v>
      </c>
      <c r="AS1184">
        <v>0</v>
      </c>
      <c r="AT1184">
        <v>103.743</v>
      </c>
      <c r="AU1184">
        <v>0</v>
      </c>
      <c r="AV1184" t="s">
        <v>204</v>
      </c>
      <c r="AW1184">
        <v>0</v>
      </c>
      <c r="AX1184">
        <v>-1.442</v>
      </c>
      <c r="AY1184">
        <v>-0.036</v>
      </c>
      <c r="AZ1184">
        <v>0</v>
      </c>
      <c r="BA1184">
        <v>0</v>
      </c>
      <c r="BB1184">
        <v>0</v>
      </c>
      <c r="BC1184">
        <v>0</v>
      </c>
      <c r="BD1184">
        <v>402.217778688525</v>
      </c>
      <c r="BE1184">
        <v>1.0705354308516</v>
      </c>
      <c r="BF1184">
        <v>0.315286820038651</v>
      </c>
      <c r="BG1184">
        <v>-1</v>
      </c>
      <c r="BH1184">
        <v>0</v>
      </c>
      <c r="BI1184">
        <v>0</v>
      </c>
      <c r="BJ1184" t="s">
        <v>205</v>
      </c>
      <c r="BK1184">
        <v>1.88469</v>
      </c>
      <c r="BL1184">
        <v>1.88163</v>
      </c>
      <c r="BM1184">
        <v>1.8831</v>
      </c>
      <c r="BN1184">
        <v>1.88187</v>
      </c>
      <c r="BO1184">
        <v>1.88373</v>
      </c>
      <c r="BP1184">
        <v>1.88309</v>
      </c>
      <c r="BQ1184">
        <v>1.88477</v>
      </c>
      <c r="BR1184">
        <v>1.88231</v>
      </c>
      <c r="BS1184" t="s">
        <v>206</v>
      </c>
      <c r="BT1184" t="s">
        <v>17</v>
      </c>
      <c r="BU1184" t="s">
        <v>17</v>
      </c>
      <c r="BV1184" t="s">
        <v>17</v>
      </c>
      <c r="BW1184" t="s">
        <v>207</v>
      </c>
      <c r="BX1184" t="s">
        <v>208</v>
      </c>
      <c r="BY1184" t="s">
        <v>209</v>
      </c>
      <c r="BZ1184" t="s">
        <v>209</v>
      </c>
      <c r="CA1184" t="s">
        <v>209</v>
      </c>
      <c r="CB1184" t="s">
        <v>209</v>
      </c>
      <c r="CC1184">
        <v>5</v>
      </c>
      <c r="CD1184">
        <v>0</v>
      </c>
      <c r="CE1184">
        <v>0</v>
      </c>
      <c r="CF1184">
        <v>0</v>
      </c>
      <c r="CG1184">
        <v>0</v>
      </c>
      <c r="CH1184">
        <v>2</v>
      </c>
      <c r="CI1184">
        <v>1328.87</v>
      </c>
      <c r="CJ1184">
        <v>0.144282</v>
      </c>
      <c r="CK1184">
        <v>9.9704</v>
      </c>
      <c r="CL1184">
        <v>11.2916</v>
      </c>
      <c r="CM1184">
        <v>30.0017</v>
      </c>
      <c r="CN1184">
        <v>10.8743</v>
      </c>
      <c r="CO1184">
        <v>11.2816</v>
      </c>
      <c r="CP1184">
        <v>-1</v>
      </c>
      <c r="CQ1184">
        <v>0</v>
      </c>
      <c r="CR1184">
        <v>100</v>
      </c>
      <c r="CS1184">
        <v>-999.9</v>
      </c>
      <c r="CT1184">
        <v>400</v>
      </c>
      <c r="CU1184">
        <v>8.60115</v>
      </c>
      <c r="CV1184">
        <v>103.624</v>
      </c>
      <c r="CW1184">
        <v>103.152</v>
      </c>
    </row>
    <row r="1185" spans="1:101">
      <c r="A1185">
        <v>1171</v>
      </c>
      <c r="B1185">
        <v>1550671784.7</v>
      </c>
      <c r="C1185">
        <v>3811.40000009537</v>
      </c>
      <c r="D1185" t="s">
        <v>2565</v>
      </c>
      <c r="E1185" t="s">
        <v>2566</v>
      </c>
      <c r="F1185">
        <f>J1185+I1185+M1185*K1185</f>
        <v>0</v>
      </c>
      <c r="G1185">
        <f>(1000*AM1185)/(L1185*(AO1185+273.15))</f>
        <v>0</v>
      </c>
      <c r="H1185">
        <f>((G1185*F1185*(1-(AJ1185/1000)))/(100*K1185))*(BE1185/60)</f>
        <v>0</v>
      </c>
      <c r="I1185" t="s">
        <v>197</v>
      </c>
      <c r="J1185" t="s">
        <v>198</v>
      </c>
      <c r="K1185" t="s">
        <v>199</v>
      </c>
      <c r="L1185" t="s">
        <v>200</v>
      </c>
      <c r="M1185" t="s">
        <v>2120</v>
      </c>
      <c r="N1185" t="s">
        <v>2121</v>
      </c>
      <c r="O1185" t="s">
        <v>203</v>
      </c>
      <c r="P1185" t="s">
        <v>1404</v>
      </c>
      <c r="Q1185">
        <v>1550671784.7</v>
      </c>
      <c r="R1185">
        <f>AL1185*Y1185*(AJ1185-AK1185)/(100*AF1185*(1000-Y1185*AJ1185))</f>
        <v>0</v>
      </c>
      <c r="S1185">
        <f>AL1185*Y1185*(AI1185-AH1185*(1000-Y1185*AK1185)/(1000-Y1185*AJ1185))/(100*AF1185)</f>
        <v>0</v>
      </c>
      <c r="T1185">
        <f>(U1185/V1185*100)</f>
        <v>0</v>
      </c>
      <c r="U1185">
        <f>AJ1185*(AM1185+AN1185)/1000</f>
        <v>0</v>
      </c>
      <c r="V1185">
        <f>0.61365*exp(17.502*AO1185/(240.97+AO1185))</f>
        <v>0</v>
      </c>
      <c r="W1185">
        <v>131</v>
      </c>
      <c r="X1185">
        <v>9</v>
      </c>
      <c r="Y1185">
        <f>IF(W1185*$H$11&gt;=AA1185,1.0,(AA1185/(AA1185-W1185*$H$11)))</f>
        <v>0</v>
      </c>
      <c r="Z1185">
        <f>(Y1185-1)*100</f>
        <v>0</v>
      </c>
      <c r="AA1185">
        <f>MAX(0,($B$11+$C$11*AR1185)/(1+$D$11*AR1185)*AM1185/(AO1185+273)*$E$11)</f>
        <v>0</v>
      </c>
      <c r="AB1185">
        <f>$B$9*AS1185+$C$9*AT1185</f>
        <v>0</v>
      </c>
      <c r="AC1185">
        <f>AB1185*AD1185</f>
        <v>0</v>
      </c>
      <c r="AD1185">
        <f>($B$9*$D$7+$C$9*$D$7)/($B$9+$C$9)</f>
        <v>0</v>
      </c>
      <c r="AE1185">
        <f>($B$9*$K$7+$C$9*$K$7)/($B$9+$C$9)</f>
        <v>0</v>
      </c>
      <c r="AF1185">
        <v>10</v>
      </c>
      <c r="AG1185">
        <v>1550671784.7</v>
      </c>
      <c r="AH1185">
        <v>398.689</v>
      </c>
      <c r="AI1185">
        <v>398.802</v>
      </c>
      <c r="AJ1185">
        <v>10.4344</v>
      </c>
      <c r="AK1185">
        <v>2.94506</v>
      </c>
      <c r="AL1185">
        <v>1425.54</v>
      </c>
      <c r="AM1185">
        <v>99.6004</v>
      </c>
      <c r="AN1185">
        <v>0.0238509</v>
      </c>
      <c r="AO1185">
        <v>10.0853</v>
      </c>
      <c r="AP1185">
        <v>999.9</v>
      </c>
      <c r="AQ1185">
        <v>999.9</v>
      </c>
      <c r="AR1185">
        <v>10022.5</v>
      </c>
      <c r="AS1185">
        <v>0</v>
      </c>
      <c r="AT1185">
        <v>102.825</v>
      </c>
      <c r="AU1185">
        <v>0</v>
      </c>
      <c r="AV1185" t="s">
        <v>204</v>
      </c>
      <c r="AW1185">
        <v>0</v>
      </c>
      <c r="AX1185">
        <v>-1.442</v>
      </c>
      <c r="AY1185">
        <v>-0.036</v>
      </c>
      <c r="AZ1185">
        <v>0</v>
      </c>
      <c r="BA1185">
        <v>0</v>
      </c>
      <c r="BB1185">
        <v>0</v>
      </c>
      <c r="BC1185">
        <v>0</v>
      </c>
      <c r="BD1185">
        <v>402.235762295082</v>
      </c>
      <c r="BE1185">
        <v>1.08309291822162</v>
      </c>
      <c r="BF1185">
        <v>0.318986254220491</v>
      </c>
      <c r="BG1185">
        <v>-1</v>
      </c>
      <c r="BH1185">
        <v>0</v>
      </c>
      <c r="BI1185">
        <v>0</v>
      </c>
      <c r="BJ1185" t="s">
        <v>205</v>
      </c>
      <c r="BK1185">
        <v>1.88469</v>
      </c>
      <c r="BL1185">
        <v>1.88164</v>
      </c>
      <c r="BM1185">
        <v>1.88311</v>
      </c>
      <c r="BN1185">
        <v>1.88187</v>
      </c>
      <c r="BO1185">
        <v>1.88372</v>
      </c>
      <c r="BP1185">
        <v>1.88309</v>
      </c>
      <c r="BQ1185">
        <v>1.88477</v>
      </c>
      <c r="BR1185">
        <v>1.88229</v>
      </c>
      <c r="BS1185" t="s">
        <v>206</v>
      </c>
      <c r="BT1185" t="s">
        <v>17</v>
      </c>
      <c r="BU1185" t="s">
        <v>17</v>
      </c>
      <c r="BV1185" t="s">
        <v>17</v>
      </c>
      <c r="BW1185" t="s">
        <v>207</v>
      </c>
      <c r="BX1185" t="s">
        <v>208</v>
      </c>
      <c r="BY1185" t="s">
        <v>209</v>
      </c>
      <c r="BZ1185" t="s">
        <v>209</v>
      </c>
      <c r="CA1185" t="s">
        <v>209</v>
      </c>
      <c r="CB1185" t="s">
        <v>209</v>
      </c>
      <c r="CC1185">
        <v>5</v>
      </c>
      <c r="CD1185">
        <v>0</v>
      </c>
      <c r="CE1185">
        <v>0</v>
      </c>
      <c r="CF1185">
        <v>0</v>
      </c>
      <c r="CG1185">
        <v>0</v>
      </c>
      <c r="CH1185">
        <v>2</v>
      </c>
      <c r="CI1185">
        <v>1324.2</v>
      </c>
      <c r="CJ1185">
        <v>0.144282</v>
      </c>
      <c r="CK1185">
        <v>9.97676</v>
      </c>
      <c r="CL1185">
        <v>11.2988</v>
      </c>
      <c r="CM1185">
        <v>30.0017</v>
      </c>
      <c r="CN1185">
        <v>10.8814</v>
      </c>
      <c r="CO1185">
        <v>11.2898</v>
      </c>
      <c r="CP1185">
        <v>-1</v>
      </c>
      <c r="CQ1185">
        <v>0</v>
      </c>
      <c r="CR1185">
        <v>100</v>
      </c>
      <c r="CS1185">
        <v>-999.9</v>
      </c>
      <c r="CT1185">
        <v>400</v>
      </c>
      <c r="CU1185">
        <v>8.55153</v>
      </c>
      <c r="CV1185">
        <v>103.623</v>
      </c>
      <c r="CW1185">
        <v>103.151</v>
      </c>
    </row>
    <row r="1186" spans="1:101">
      <c r="A1186">
        <v>1172</v>
      </c>
      <c r="B1186">
        <v>1550671786.7</v>
      </c>
      <c r="C1186">
        <v>3813.40000009537</v>
      </c>
      <c r="D1186" t="s">
        <v>2567</v>
      </c>
      <c r="E1186" t="s">
        <v>2568</v>
      </c>
      <c r="F1186">
        <f>J1186+I1186+M1186*K1186</f>
        <v>0</v>
      </c>
      <c r="G1186">
        <f>(1000*AM1186)/(L1186*(AO1186+273.15))</f>
        <v>0</v>
      </c>
      <c r="H1186">
        <f>((G1186*F1186*(1-(AJ1186/1000)))/(100*K1186))*(BE1186/60)</f>
        <v>0</v>
      </c>
      <c r="I1186" t="s">
        <v>197</v>
      </c>
      <c r="J1186" t="s">
        <v>198</v>
      </c>
      <c r="K1186" t="s">
        <v>199</v>
      </c>
      <c r="L1186" t="s">
        <v>200</v>
      </c>
      <c r="M1186" t="s">
        <v>2120</v>
      </c>
      <c r="N1186" t="s">
        <v>2121</v>
      </c>
      <c r="O1186" t="s">
        <v>203</v>
      </c>
      <c r="P1186" t="s">
        <v>1404</v>
      </c>
      <c r="Q1186">
        <v>1550671786.7</v>
      </c>
      <c r="R1186">
        <f>AL1186*Y1186*(AJ1186-AK1186)/(100*AF1186*(1000-Y1186*AJ1186))</f>
        <v>0</v>
      </c>
      <c r="S1186">
        <f>AL1186*Y1186*(AI1186-AH1186*(1000-Y1186*AK1186)/(1000-Y1186*AJ1186))/(100*AF1186)</f>
        <v>0</v>
      </c>
      <c r="T1186">
        <f>(U1186/V1186*100)</f>
        <v>0</v>
      </c>
      <c r="U1186">
        <f>AJ1186*(AM1186+AN1186)/1000</f>
        <v>0</v>
      </c>
      <c r="V1186">
        <f>0.61365*exp(17.502*AO1186/(240.97+AO1186))</f>
        <v>0</v>
      </c>
      <c r="W1186">
        <v>133</v>
      </c>
      <c r="X1186">
        <v>9</v>
      </c>
      <c r="Y1186">
        <f>IF(W1186*$H$11&gt;=AA1186,1.0,(AA1186/(AA1186-W1186*$H$11)))</f>
        <v>0</v>
      </c>
      <c r="Z1186">
        <f>(Y1186-1)*100</f>
        <v>0</v>
      </c>
      <c r="AA1186">
        <f>MAX(0,($B$11+$C$11*AR1186)/(1+$D$11*AR1186)*AM1186/(AO1186+273)*$E$11)</f>
        <v>0</v>
      </c>
      <c r="AB1186">
        <f>$B$9*AS1186+$C$9*AT1186</f>
        <v>0</v>
      </c>
      <c r="AC1186">
        <f>AB1186*AD1186</f>
        <v>0</v>
      </c>
      <c r="AD1186">
        <f>($B$9*$D$7+$C$9*$D$7)/($B$9+$C$9)</f>
        <v>0</v>
      </c>
      <c r="AE1186">
        <f>($B$9*$K$7+$C$9*$K$7)/($B$9+$C$9)</f>
        <v>0</v>
      </c>
      <c r="AF1186">
        <v>10</v>
      </c>
      <c r="AG1186">
        <v>1550671786.7</v>
      </c>
      <c r="AH1186">
        <v>398.714</v>
      </c>
      <c r="AI1186">
        <v>398.801</v>
      </c>
      <c r="AJ1186">
        <v>10.4376</v>
      </c>
      <c r="AK1186">
        <v>2.94526</v>
      </c>
      <c r="AL1186">
        <v>1426.02</v>
      </c>
      <c r="AM1186">
        <v>99.6011</v>
      </c>
      <c r="AN1186">
        <v>0.024041</v>
      </c>
      <c r="AO1186">
        <v>10.0822</v>
      </c>
      <c r="AP1186">
        <v>999.9</v>
      </c>
      <c r="AQ1186">
        <v>999.9</v>
      </c>
      <c r="AR1186">
        <v>10000</v>
      </c>
      <c r="AS1186">
        <v>0</v>
      </c>
      <c r="AT1186">
        <v>101.311</v>
      </c>
      <c r="AU1186">
        <v>0</v>
      </c>
      <c r="AV1186" t="s">
        <v>204</v>
      </c>
      <c r="AW1186">
        <v>0</v>
      </c>
      <c r="AX1186">
        <v>-1.442</v>
      </c>
      <c r="AY1186">
        <v>-0.036</v>
      </c>
      <c r="AZ1186">
        <v>0</v>
      </c>
      <c r="BA1186">
        <v>0</v>
      </c>
      <c r="BB1186">
        <v>0</v>
      </c>
      <c r="BC1186">
        <v>0</v>
      </c>
      <c r="BD1186">
        <v>402.283155737705</v>
      </c>
      <c r="BE1186">
        <v>1.1103501778236</v>
      </c>
      <c r="BF1186">
        <v>0.32724733766383</v>
      </c>
      <c r="BG1186">
        <v>-1</v>
      </c>
      <c r="BH1186">
        <v>0</v>
      </c>
      <c r="BI1186">
        <v>0</v>
      </c>
      <c r="BJ1186" t="s">
        <v>205</v>
      </c>
      <c r="BK1186">
        <v>1.88469</v>
      </c>
      <c r="BL1186">
        <v>1.88164</v>
      </c>
      <c r="BM1186">
        <v>1.88311</v>
      </c>
      <c r="BN1186">
        <v>1.88187</v>
      </c>
      <c r="BO1186">
        <v>1.88372</v>
      </c>
      <c r="BP1186">
        <v>1.88309</v>
      </c>
      <c r="BQ1186">
        <v>1.88477</v>
      </c>
      <c r="BR1186">
        <v>1.88229</v>
      </c>
      <c r="BS1186" t="s">
        <v>206</v>
      </c>
      <c r="BT1186" t="s">
        <v>17</v>
      </c>
      <c r="BU1186" t="s">
        <v>17</v>
      </c>
      <c r="BV1186" t="s">
        <v>17</v>
      </c>
      <c r="BW1186" t="s">
        <v>207</v>
      </c>
      <c r="BX1186" t="s">
        <v>208</v>
      </c>
      <c r="BY1186" t="s">
        <v>209</v>
      </c>
      <c r="BZ1186" t="s">
        <v>209</v>
      </c>
      <c r="CA1186" t="s">
        <v>209</v>
      </c>
      <c r="CB1186" t="s">
        <v>209</v>
      </c>
      <c r="CC1186">
        <v>5</v>
      </c>
      <c r="CD1186">
        <v>0</v>
      </c>
      <c r="CE1186">
        <v>0</v>
      </c>
      <c r="CF1186">
        <v>0</v>
      </c>
      <c r="CG1186">
        <v>0</v>
      </c>
      <c r="CH1186">
        <v>2</v>
      </c>
      <c r="CI1186">
        <v>1323.23</v>
      </c>
      <c r="CJ1186">
        <v>0.144282</v>
      </c>
      <c r="CK1186">
        <v>9.98303</v>
      </c>
      <c r="CL1186">
        <v>11.3062</v>
      </c>
      <c r="CM1186">
        <v>30.0017</v>
      </c>
      <c r="CN1186">
        <v>10.8886</v>
      </c>
      <c r="CO1186">
        <v>11.2977</v>
      </c>
      <c r="CP1186">
        <v>-1</v>
      </c>
      <c r="CQ1186">
        <v>0</v>
      </c>
      <c r="CR1186">
        <v>100</v>
      </c>
      <c r="CS1186">
        <v>-999.9</v>
      </c>
      <c r="CT1186">
        <v>400</v>
      </c>
      <c r="CU1186">
        <v>8.50453</v>
      </c>
      <c r="CV1186">
        <v>103.621</v>
      </c>
      <c r="CW1186">
        <v>103.149</v>
      </c>
    </row>
    <row r="1187" spans="1:101">
      <c r="A1187">
        <v>1173</v>
      </c>
      <c r="B1187">
        <v>1550671788.7</v>
      </c>
      <c r="C1187">
        <v>3815.40000009537</v>
      </c>
      <c r="D1187" t="s">
        <v>2569</v>
      </c>
      <c r="E1187" t="s">
        <v>2570</v>
      </c>
      <c r="F1187">
        <f>J1187+I1187+M1187*K1187</f>
        <v>0</v>
      </c>
      <c r="G1187">
        <f>(1000*AM1187)/(L1187*(AO1187+273.15))</f>
        <v>0</v>
      </c>
      <c r="H1187">
        <f>((G1187*F1187*(1-(AJ1187/1000)))/(100*K1187))*(BE1187/60)</f>
        <v>0</v>
      </c>
      <c r="I1187" t="s">
        <v>197</v>
      </c>
      <c r="J1187" t="s">
        <v>198</v>
      </c>
      <c r="K1187" t="s">
        <v>199</v>
      </c>
      <c r="L1187" t="s">
        <v>200</v>
      </c>
      <c r="M1187" t="s">
        <v>2120</v>
      </c>
      <c r="N1187" t="s">
        <v>2121</v>
      </c>
      <c r="O1187" t="s">
        <v>203</v>
      </c>
      <c r="P1187" t="s">
        <v>1404</v>
      </c>
      <c r="Q1187">
        <v>1550671788.7</v>
      </c>
      <c r="R1187">
        <f>AL1187*Y1187*(AJ1187-AK1187)/(100*AF1187*(1000-Y1187*AJ1187))</f>
        <v>0</v>
      </c>
      <c r="S1187">
        <f>AL1187*Y1187*(AI1187-AH1187*(1000-Y1187*AK1187)/(1000-Y1187*AJ1187))/(100*AF1187)</f>
        <v>0</v>
      </c>
      <c r="T1187">
        <f>(U1187/V1187*100)</f>
        <v>0</v>
      </c>
      <c r="U1187">
        <f>AJ1187*(AM1187+AN1187)/1000</f>
        <v>0</v>
      </c>
      <c r="V1187">
        <f>0.61365*exp(17.502*AO1187/(240.97+AO1187))</f>
        <v>0</v>
      </c>
      <c r="W1187">
        <v>138</v>
      </c>
      <c r="X1187">
        <v>10</v>
      </c>
      <c r="Y1187">
        <f>IF(W1187*$H$11&gt;=AA1187,1.0,(AA1187/(AA1187-W1187*$H$11)))</f>
        <v>0</v>
      </c>
      <c r="Z1187">
        <f>(Y1187-1)*100</f>
        <v>0</v>
      </c>
      <c r="AA1187">
        <f>MAX(0,($B$11+$C$11*AR1187)/(1+$D$11*AR1187)*AM1187/(AO1187+273)*$E$11)</f>
        <v>0</v>
      </c>
      <c r="AB1187">
        <f>$B$9*AS1187+$C$9*AT1187</f>
        <v>0</v>
      </c>
      <c r="AC1187">
        <f>AB1187*AD1187</f>
        <v>0</v>
      </c>
      <c r="AD1187">
        <f>($B$9*$D$7+$C$9*$D$7)/($B$9+$C$9)</f>
        <v>0</v>
      </c>
      <c r="AE1187">
        <f>($B$9*$K$7+$C$9*$K$7)/($B$9+$C$9)</f>
        <v>0</v>
      </c>
      <c r="AF1187">
        <v>10</v>
      </c>
      <c r="AG1187">
        <v>1550671788.7</v>
      </c>
      <c r="AH1187">
        <v>398.726</v>
      </c>
      <c r="AI1187">
        <v>398.865</v>
      </c>
      <c r="AJ1187">
        <v>10.4407</v>
      </c>
      <c r="AK1187">
        <v>2.94569</v>
      </c>
      <c r="AL1187">
        <v>1425.98</v>
      </c>
      <c r="AM1187">
        <v>99.6005</v>
      </c>
      <c r="AN1187">
        <v>0.0239459</v>
      </c>
      <c r="AO1187">
        <v>10.0754</v>
      </c>
      <c r="AP1187">
        <v>999.9</v>
      </c>
      <c r="AQ1187">
        <v>999.9</v>
      </c>
      <c r="AR1187">
        <v>9985.62</v>
      </c>
      <c r="AS1187">
        <v>0</v>
      </c>
      <c r="AT1187">
        <v>102.415</v>
      </c>
      <c r="AU1187">
        <v>0</v>
      </c>
      <c r="AV1187" t="s">
        <v>204</v>
      </c>
      <c r="AW1187">
        <v>0</v>
      </c>
      <c r="AX1187">
        <v>-1.442</v>
      </c>
      <c r="AY1187">
        <v>-0.036</v>
      </c>
      <c r="AZ1187">
        <v>0</v>
      </c>
      <c r="BA1187">
        <v>0</v>
      </c>
      <c r="BB1187">
        <v>0</v>
      </c>
      <c r="BC1187">
        <v>0</v>
      </c>
      <c r="BD1187">
        <v>402.321590163934</v>
      </c>
      <c r="BE1187">
        <v>1.12189579168451</v>
      </c>
      <c r="BF1187">
        <v>0.330748424877567</v>
      </c>
      <c r="BG1187">
        <v>-1</v>
      </c>
      <c r="BH1187">
        <v>0</v>
      </c>
      <c r="BI1187">
        <v>0</v>
      </c>
      <c r="BJ1187" t="s">
        <v>205</v>
      </c>
      <c r="BK1187">
        <v>1.88468</v>
      </c>
      <c r="BL1187">
        <v>1.88165</v>
      </c>
      <c r="BM1187">
        <v>1.88313</v>
      </c>
      <c r="BN1187">
        <v>1.88187</v>
      </c>
      <c r="BO1187">
        <v>1.88373</v>
      </c>
      <c r="BP1187">
        <v>1.88309</v>
      </c>
      <c r="BQ1187">
        <v>1.88477</v>
      </c>
      <c r="BR1187">
        <v>1.8823</v>
      </c>
      <c r="BS1187" t="s">
        <v>206</v>
      </c>
      <c r="BT1187" t="s">
        <v>17</v>
      </c>
      <c r="BU1187" t="s">
        <v>17</v>
      </c>
      <c r="BV1187" t="s">
        <v>17</v>
      </c>
      <c r="BW1187" t="s">
        <v>207</v>
      </c>
      <c r="BX1187" t="s">
        <v>208</v>
      </c>
      <c r="BY1187" t="s">
        <v>209</v>
      </c>
      <c r="BZ1187" t="s">
        <v>209</v>
      </c>
      <c r="CA1187" t="s">
        <v>209</v>
      </c>
      <c r="CB1187" t="s">
        <v>209</v>
      </c>
      <c r="CC1187">
        <v>5</v>
      </c>
      <c r="CD1187">
        <v>0</v>
      </c>
      <c r="CE1187">
        <v>0</v>
      </c>
      <c r="CF1187">
        <v>0</v>
      </c>
      <c r="CG1187">
        <v>0</v>
      </c>
      <c r="CH1187">
        <v>2</v>
      </c>
      <c r="CI1187">
        <v>1319.31</v>
      </c>
      <c r="CJ1187">
        <v>0.144282</v>
      </c>
      <c r="CK1187">
        <v>9.98923</v>
      </c>
      <c r="CL1187">
        <v>11.314</v>
      </c>
      <c r="CM1187">
        <v>30.0017</v>
      </c>
      <c r="CN1187">
        <v>10.8961</v>
      </c>
      <c r="CO1187">
        <v>11.3058</v>
      </c>
      <c r="CP1187">
        <v>-1</v>
      </c>
      <c r="CQ1187">
        <v>0</v>
      </c>
      <c r="CR1187">
        <v>100</v>
      </c>
      <c r="CS1187">
        <v>-999.9</v>
      </c>
      <c r="CT1187">
        <v>400</v>
      </c>
      <c r="CU1187">
        <v>8.45445</v>
      </c>
      <c r="CV1187">
        <v>103.619</v>
      </c>
      <c r="CW1187">
        <v>103.147</v>
      </c>
    </row>
    <row r="1188" spans="1:101">
      <c r="A1188">
        <v>1174</v>
      </c>
      <c r="B1188">
        <v>1550671790.7</v>
      </c>
      <c r="C1188">
        <v>3817.40000009537</v>
      </c>
      <c r="D1188" t="s">
        <v>2571</v>
      </c>
      <c r="E1188" t="s">
        <v>2572</v>
      </c>
      <c r="F1188">
        <f>J1188+I1188+M1188*K1188</f>
        <v>0</v>
      </c>
      <c r="G1188">
        <f>(1000*AM1188)/(L1188*(AO1188+273.15))</f>
        <v>0</v>
      </c>
      <c r="H1188">
        <f>((G1188*F1188*(1-(AJ1188/1000)))/(100*K1188))*(BE1188/60)</f>
        <v>0</v>
      </c>
      <c r="I1188" t="s">
        <v>197</v>
      </c>
      <c r="J1188" t="s">
        <v>198</v>
      </c>
      <c r="K1188" t="s">
        <v>199</v>
      </c>
      <c r="L1188" t="s">
        <v>200</v>
      </c>
      <c r="M1188" t="s">
        <v>2120</v>
      </c>
      <c r="N1188" t="s">
        <v>2121</v>
      </c>
      <c r="O1188" t="s">
        <v>203</v>
      </c>
      <c r="P1188" t="s">
        <v>1404</v>
      </c>
      <c r="Q1188">
        <v>1550671790.7</v>
      </c>
      <c r="R1188">
        <f>AL1188*Y1188*(AJ1188-AK1188)/(100*AF1188*(1000-Y1188*AJ1188))</f>
        <v>0</v>
      </c>
      <c r="S1188">
        <f>AL1188*Y1188*(AI1188-AH1188*(1000-Y1188*AK1188)/(1000-Y1188*AJ1188))/(100*AF1188)</f>
        <v>0</v>
      </c>
      <c r="T1188">
        <f>(U1188/V1188*100)</f>
        <v>0</v>
      </c>
      <c r="U1188">
        <f>AJ1188*(AM1188+AN1188)/1000</f>
        <v>0</v>
      </c>
      <c r="V1188">
        <f>0.61365*exp(17.502*AO1188/(240.97+AO1188))</f>
        <v>0</v>
      </c>
      <c r="W1188">
        <v>128</v>
      </c>
      <c r="X1188">
        <v>9</v>
      </c>
      <c r="Y1188">
        <f>IF(W1188*$H$11&gt;=AA1188,1.0,(AA1188/(AA1188-W1188*$H$11)))</f>
        <v>0</v>
      </c>
      <c r="Z1188">
        <f>(Y1188-1)*100</f>
        <v>0</v>
      </c>
      <c r="AA1188">
        <f>MAX(0,($B$11+$C$11*AR1188)/(1+$D$11*AR1188)*AM1188/(AO1188+273)*$E$11)</f>
        <v>0</v>
      </c>
      <c r="AB1188">
        <f>$B$9*AS1188+$C$9*AT1188</f>
        <v>0</v>
      </c>
      <c r="AC1188">
        <f>AB1188*AD1188</f>
        <v>0</v>
      </c>
      <c r="AD1188">
        <f>($B$9*$D$7+$C$9*$D$7)/($B$9+$C$9)</f>
        <v>0</v>
      </c>
      <c r="AE1188">
        <f>($B$9*$K$7+$C$9*$K$7)/($B$9+$C$9)</f>
        <v>0</v>
      </c>
      <c r="AF1188">
        <v>10</v>
      </c>
      <c r="AG1188">
        <v>1550671790.7</v>
      </c>
      <c r="AH1188">
        <v>398.78</v>
      </c>
      <c r="AI1188">
        <v>398.851</v>
      </c>
      <c r="AJ1188">
        <v>10.4435</v>
      </c>
      <c r="AK1188">
        <v>2.94632</v>
      </c>
      <c r="AL1188">
        <v>1425.89</v>
      </c>
      <c r="AM1188">
        <v>99.6</v>
      </c>
      <c r="AN1188">
        <v>0.0237993</v>
      </c>
      <c r="AO1188">
        <v>10.0739</v>
      </c>
      <c r="AP1188">
        <v>999.9</v>
      </c>
      <c r="AQ1188">
        <v>999.9</v>
      </c>
      <c r="AR1188">
        <v>9963.12</v>
      </c>
      <c r="AS1188">
        <v>0</v>
      </c>
      <c r="AT1188">
        <v>105.471</v>
      </c>
      <c r="AU1188">
        <v>0</v>
      </c>
      <c r="AV1188" t="s">
        <v>204</v>
      </c>
      <c r="AW1188">
        <v>0</v>
      </c>
      <c r="AX1188">
        <v>-1.442</v>
      </c>
      <c r="AY1188">
        <v>-0.036</v>
      </c>
      <c r="AZ1188">
        <v>0</v>
      </c>
      <c r="BA1188">
        <v>0</v>
      </c>
      <c r="BB1188">
        <v>0</v>
      </c>
      <c r="BC1188">
        <v>0</v>
      </c>
      <c r="BD1188">
        <v>402.359868852459</v>
      </c>
      <c r="BE1188">
        <v>1.13105042076337</v>
      </c>
      <c r="BF1188">
        <v>0.333492545467349</v>
      </c>
      <c r="BG1188">
        <v>-1</v>
      </c>
      <c r="BH1188">
        <v>0</v>
      </c>
      <c r="BI1188">
        <v>0</v>
      </c>
      <c r="BJ1188" t="s">
        <v>205</v>
      </c>
      <c r="BK1188">
        <v>1.88469</v>
      </c>
      <c r="BL1188">
        <v>1.88166</v>
      </c>
      <c r="BM1188">
        <v>1.88313</v>
      </c>
      <c r="BN1188">
        <v>1.88187</v>
      </c>
      <c r="BO1188">
        <v>1.88376</v>
      </c>
      <c r="BP1188">
        <v>1.88309</v>
      </c>
      <c r="BQ1188">
        <v>1.88477</v>
      </c>
      <c r="BR1188">
        <v>1.8823</v>
      </c>
      <c r="BS1188" t="s">
        <v>206</v>
      </c>
      <c r="BT1188" t="s">
        <v>17</v>
      </c>
      <c r="BU1188" t="s">
        <v>17</v>
      </c>
      <c r="BV1188" t="s">
        <v>17</v>
      </c>
      <c r="BW1188" t="s">
        <v>207</v>
      </c>
      <c r="BX1188" t="s">
        <v>208</v>
      </c>
      <c r="BY1188" t="s">
        <v>209</v>
      </c>
      <c r="BZ1188" t="s">
        <v>209</v>
      </c>
      <c r="CA1188" t="s">
        <v>209</v>
      </c>
      <c r="CB1188" t="s">
        <v>209</v>
      </c>
      <c r="CC1188">
        <v>5</v>
      </c>
      <c r="CD1188">
        <v>0</v>
      </c>
      <c r="CE1188">
        <v>0</v>
      </c>
      <c r="CF1188">
        <v>0</v>
      </c>
      <c r="CG1188">
        <v>0</v>
      </c>
      <c r="CH1188">
        <v>2</v>
      </c>
      <c r="CI1188">
        <v>1327</v>
      </c>
      <c r="CJ1188">
        <v>0.144282</v>
      </c>
      <c r="CK1188">
        <v>9.99525</v>
      </c>
      <c r="CL1188">
        <v>11.3217</v>
      </c>
      <c r="CM1188">
        <v>30.0016</v>
      </c>
      <c r="CN1188">
        <v>10.9038</v>
      </c>
      <c r="CO1188">
        <v>11.3142</v>
      </c>
      <c r="CP1188">
        <v>-1</v>
      </c>
      <c r="CQ1188">
        <v>0</v>
      </c>
      <c r="CR1188">
        <v>100</v>
      </c>
      <c r="CS1188">
        <v>-999.9</v>
      </c>
      <c r="CT1188">
        <v>400</v>
      </c>
      <c r="CU1188">
        <v>8.40881</v>
      </c>
      <c r="CV1188">
        <v>103.617</v>
      </c>
      <c r="CW1188">
        <v>103.145</v>
      </c>
    </row>
    <row r="1189" spans="1:101">
      <c r="A1189">
        <v>1175</v>
      </c>
      <c r="B1189">
        <v>1550671792.7</v>
      </c>
      <c r="C1189">
        <v>3819.40000009537</v>
      </c>
      <c r="D1189" t="s">
        <v>2573</v>
      </c>
      <c r="E1189" t="s">
        <v>2574</v>
      </c>
      <c r="F1189">
        <f>J1189+I1189+M1189*K1189</f>
        <v>0</v>
      </c>
      <c r="G1189">
        <f>(1000*AM1189)/(L1189*(AO1189+273.15))</f>
        <v>0</v>
      </c>
      <c r="H1189">
        <f>((G1189*F1189*(1-(AJ1189/1000)))/(100*K1189))*(BE1189/60)</f>
        <v>0</v>
      </c>
      <c r="I1189" t="s">
        <v>197</v>
      </c>
      <c r="J1189" t="s">
        <v>198</v>
      </c>
      <c r="K1189" t="s">
        <v>199</v>
      </c>
      <c r="L1189" t="s">
        <v>200</v>
      </c>
      <c r="M1189" t="s">
        <v>2120</v>
      </c>
      <c r="N1189" t="s">
        <v>2121</v>
      </c>
      <c r="O1189" t="s">
        <v>203</v>
      </c>
      <c r="P1189" t="s">
        <v>1404</v>
      </c>
      <c r="Q1189">
        <v>1550671792.7</v>
      </c>
      <c r="R1189">
        <f>AL1189*Y1189*(AJ1189-AK1189)/(100*AF1189*(1000-Y1189*AJ1189))</f>
        <v>0</v>
      </c>
      <c r="S1189">
        <f>AL1189*Y1189*(AI1189-AH1189*(1000-Y1189*AK1189)/(1000-Y1189*AJ1189))/(100*AF1189)</f>
        <v>0</v>
      </c>
      <c r="T1189">
        <f>(U1189/V1189*100)</f>
        <v>0</v>
      </c>
      <c r="U1189">
        <f>AJ1189*(AM1189+AN1189)/1000</f>
        <v>0</v>
      </c>
      <c r="V1189">
        <f>0.61365*exp(17.502*AO1189/(240.97+AO1189))</f>
        <v>0</v>
      </c>
      <c r="W1189">
        <v>116</v>
      </c>
      <c r="X1189">
        <v>8</v>
      </c>
      <c r="Y1189">
        <f>IF(W1189*$H$11&gt;=AA1189,1.0,(AA1189/(AA1189-W1189*$H$11)))</f>
        <v>0</v>
      </c>
      <c r="Z1189">
        <f>(Y1189-1)*100</f>
        <v>0</v>
      </c>
      <c r="AA1189">
        <f>MAX(0,($B$11+$C$11*AR1189)/(1+$D$11*AR1189)*AM1189/(AO1189+273)*$E$11)</f>
        <v>0</v>
      </c>
      <c r="AB1189">
        <f>$B$9*AS1189+$C$9*AT1189</f>
        <v>0</v>
      </c>
      <c r="AC1189">
        <f>AB1189*AD1189</f>
        <v>0</v>
      </c>
      <c r="AD1189">
        <f>($B$9*$D$7+$C$9*$D$7)/($B$9+$C$9)</f>
        <v>0</v>
      </c>
      <c r="AE1189">
        <f>($B$9*$K$7+$C$9*$K$7)/($B$9+$C$9)</f>
        <v>0</v>
      </c>
      <c r="AF1189">
        <v>10</v>
      </c>
      <c r="AG1189">
        <v>1550671792.7</v>
      </c>
      <c r="AH1189">
        <v>398.859</v>
      </c>
      <c r="AI1189">
        <v>398.817</v>
      </c>
      <c r="AJ1189">
        <v>10.4471</v>
      </c>
      <c r="AK1189">
        <v>2.94768</v>
      </c>
      <c r="AL1189">
        <v>1425.7</v>
      </c>
      <c r="AM1189">
        <v>99.5995</v>
      </c>
      <c r="AN1189">
        <v>0.0237756</v>
      </c>
      <c r="AO1189">
        <v>10.078</v>
      </c>
      <c r="AP1189">
        <v>999.9</v>
      </c>
      <c r="AQ1189">
        <v>999.9</v>
      </c>
      <c r="AR1189">
        <v>9990</v>
      </c>
      <c r="AS1189">
        <v>0</v>
      </c>
      <c r="AT1189">
        <v>109.049</v>
      </c>
      <c r="AU1189">
        <v>0</v>
      </c>
      <c r="AV1189" t="s">
        <v>204</v>
      </c>
      <c r="AW1189">
        <v>0</v>
      </c>
      <c r="AX1189">
        <v>-1.442</v>
      </c>
      <c r="AY1189">
        <v>-0.036</v>
      </c>
      <c r="AZ1189">
        <v>0</v>
      </c>
      <c r="BA1189">
        <v>0</v>
      </c>
      <c r="BB1189">
        <v>0</v>
      </c>
      <c r="BC1189">
        <v>0</v>
      </c>
      <c r="BD1189">
        <v>402.398483606557</v>
      </c>
      <c r="BE1189">
        <v>1.14296941474938</v>
      </c>
      <c r="BF1189">
        <v>0.337050568604819</v>
      </c>
      <c r="BG1189">
        <v>-1</v>
      </c>
      <c r="BH1189">
        <v>0</v>
      </c>
      <c r="BI1189">
        <v>0</v>
      </c>
      <c r="BJ1189" t="s">
        <v>205</v>
      </c>
      <c r="BK1189">
        <v>1.8847</v>
      </c>
      <c r="BL1189">
        <v>1.88165</v>
      </c>
      <c r="BM1189">
        <v>1.88313</v>
      </c>
      <c r="BN1189">
        <v>1.88187</v>
      </c>
      <c r="BO1189">
        <v>1.88376</v>
      </c>
      <c r="BP1189">
        <v>1.88309</v>
      </c>
      <c r="BQ1189">
        <v>1.88477</v>
      </c>
      <c r="BR1189">
        <v>1.88229</v>
      </c>
      <c r="BS1189" t="s">
        <v>206</v>
      </c>
      <c r="BT1189" t="s">
        <v>17</v>
      </c>
      <c r="BU1189" t="s">
        <v>17</v>
      </c>
      <c r="BV1189" t="s">
        <v>17</v>
      </c>
      <c r="BW1189" t="s">
        <v>207</v>
      </c>
      <c r="BX1189" t="s">
        <v>208</v>
      </c>
      <c r="BY1189" t="s">
        <v>209</v>
      </c>
      <c r="BZ1189" t="s">
        <v>209</v>
      </c>
      <c r="CA1189" t="s">
        <v>209</v>
      </c>
      <c r="CB1189" t="s">
        <v>209</v>
      </c>
      <c r="CC1189">
        <v>5</v>
      </c>
      <c r="CD1189">
        <v>0</v>
      </c>
      <c r="CE1189">
        <v>0</v>
      </c>
      <c r="CF1189">
        <v>0</v>
      </c>
      <c r="CG1189">
        <v>0</v>
      </c>
      <c r="CH1189">
        <v>2</v>
      </c>
      <c r="CI1189">
        <v>1335.37</v>
      </c>
      <c r="CJ1189">
        <v>0.144282</v>
      </c>
      <c r="CK1189">
        <v>10.0005</v>
      </c>
      <c r="CL1189">
        <v>11.3291</v>
      </c>
      <c r="CM1189">
        <v>30.0016</v>
      </c>
      <c r="CN1189">
        <v>10.9112</v>
      </c>
      <c r="CO1189">
        <v>11.3223</v>
      </c>
      <c r="CP1189">
        <v>-1</v>
      </c>
      <c r="CQ1189">
        <v>0</v>
      </c>
      <c r="CR1189">
        <v>100</v>
      </c>
      <c r="CS1189">
        <v>-999.9</v>
      </c>
      <c r="CT1189">
        <v>400</v>
      </c>
      <c r="CU1189">
        <v>8.35677</v>
      </c>
      <c r="CV1189">
        <v>103.616</v>
      </c>
      <c r="CW1189">
        <v>103.143</v>
      </c>
    </row>
    <row r="1190" spans="1:101">
      <c r="A1190">
        <v>1176</v>
      </c>
      <c r="B1190">
        <v>1550671794.7</v>
      </c>
      <c r="C1190">
        <v>3821.40000009537</v>
      </c>
      <c r="D1190" t="s">
        <v>2575</v>
      </c>
      <c r="E1190" t="s">
        <v>2576</v>
      </c>
      <c r="F1190">
        <f>J1190+I1190+M1190*K1190</f>
        <v>0</v>
      </c>
      <c r="G1190">
        <f>(1000*AM1190)/(L1190*(AO1190+273.15))</f>
        <v>0</v>
      </c>
      <c r="H1190">
        <f>((G1190*F1190*(1-(AJ1190/1000)))/(100*K1190))*(BE1190/60)</f>
        <v>0</v>
      </c>
      <c r="I1190" t="s">
        <v>197</v>
      </c>
      <c r="J1190" t="s">
        <v>198</v>
      </c>
      <c r="K1190" t="s">
        <v>199</v>
      </c>
      <c r="L1190" t="s">
        <v>200</v>
      </c>
      <c r="M1190" t="s">
        <v>2120</v>
      </c>
      <c r="N1190" t="s">
        <v>2121</v>
      </c>
      <c r="O1190" t="s">
        <v>203</v>
      </c>
      <c r="P1190" t="s">
        <v>1404</v>
      </c>
      <c r="Q1190">
        <v>1550671794.7</v>
      </c>
      <c r="R1190">
        <f>AL1190*Y1190*(AJ1190-AK1190)/(100*AF1190*(1000-Y1190*AJ1190))</f>
        <v>0</v>
      </c>
      <c r="S1190">
        <f>AL1190*Y1190*(AI1190-AH1190*(1000-Y1190*AK1190)/(1000-Y1190*AJ1190))/(100*AF1190)</f>
        <v>0</v>
      </c>
      <c r="T1190">
        <f>(U1190/V1190*100)</f>
        <v>0</v>
      </c>
      <c r="U1190">
        <f>AJ1190*(AM1190+AN1190)/1000</f>
        <v>0</v>
      </c>
      <c r="V1190">
        <f>0.61365*exp(17.502*AO1190/(240.97+AO1190))</f>
        <v>0</v>
      </c>
      <c r="W1190">
        <v>107</v>
      </c>
      <c r="X1190">
        <v>8</v>
      </c>
      <c r="Y1190">
        <f>IF(W1190*$H$11&gt;=AA1190,1.0,(AA1190/(AA1190-W1190*$H$11)))</f>
        <v>0</v>
      </c>
      <c r="Z1190">
        <f>(Y1190-1)*100</f>
        <v>0</v>
      </c>
      <c r="AA1190">
        <f>MAX(0,($B$11+$C$11*AR1190)/(1+$D$11*AR1190)*AM1190/(AO1190+273)*$E$11)</f>
        <v>0</v>
      </c>
      <c r="AB1190">
        <f>$B$9*AS1190+$C$9*AT1190</f>
        <v>0</v>
      </c>
      <c r="AC1190">
        <f>AB1190*AD1190</f>
        <v>0</v>
      </c>
      <c r="AD1190">
        <f>($B$9*$D$7+$C$9*$D$7)/($B$9+$C$9)</f>
        <v>0</v>
      </c>
      <c r="AE1190">
        <f>($B$9*$K$7+$C$9*$K$7)/($B$9+$C$9)</f>
        <v>0</v>
      </c>
      <c r="AF1190">
        <v>10</v>
      </c>
      <c r="AG1190">
        <v>1550671794.7</v>
      </c>
      <c r="AH1190">
        <v>398.894</v>
      </c>
      <c r="AI1190">
        <v>398.846</v>
      </c>
      <c r="AJ1190">
        <v>10.4524</v>
      </c>
      <c r="AK1190">
        <v>2.94844</v>
      </c>
      <c r="AL1190">
        <v>1425.46</v>
      </c>
      <c r="AM1190">
        <v>99.5984</v>
      </c>
      <c r="AN1190">
        <v>0.023848</v>
      </c>
      <c r="AO1190">
        <v>10.0796</v>
      </c>
      <c r="AP1190">
        <v>999.9</v>
      </c>
      <c r="AQ1190">
        <v>999.9</v>
      </c>
      <c r="AR1190">
        <v>9993.12</v>
      </c>
      <c r="AS1190">
        <v>0</v>
      </c>
      <c r="AT1190">
        <v>113.113</v>
      </c>
      <c r="AU1190">
        <v>0</v>
      </c>
      <c r="AV1190" t="s">
        <v>204</v>
      </c>
      <c r="AW1190">
        <v>0</v>
      </c>
      <c r="AX1190">
        <v>-1.442</v>
      </c>
      <c r="AY1190">
        <v>-0.036</v>
      </c>
      <c r="AZ1190">
        <v>0</v>
      </c>
      <c r="BA1190">
        <v>0</v>
      </c>
      <c r="BB1190">
        <v>0</v>
      </c>
      <c r="BC1190">
        <v>0</v>
      </c>
      <c r="BD1190">
        <v>402.437147540984</v>
      </c>
      <c r="BE1190">
        <v>1.16199194534168</v>
      </c>
      <c r="BF1190">
        <v>0.342636897904226</v>
      </c>
      <c r="BG1190">
        <v>-1</v>
      </c>
      <c r="BH1190">
        <v>0</v>
      </c>
      <c r="BI1190">
        <v>0</v>
      </c>
      <c r="BJ1190" t="s">
        <v>205</v>
      </c>
      <c r="BK1190">
        <v>1.88471</v>
      </c>
      <c r="BL1190">
        <v>1.88165</v>
      </c>
      <c r="BM1190">
        <v>1.88314</v>
      </c>
      <c r="BN1190">
        <v>1.88187</v>
      </c>
      <c r="BO1190">
        <v>1.88373</v>
      </c>
      <c r="BP1190">
        <v>1.88309</v>
      </c>
      <c r="BQ1190">
        <v>1.88477</v>
      </c>
      <c r="BR1190">
        <v>1.88229</v>
      </c>
      <c r="BS1190" t="s">
        <v>206</v>
      </c>
      <c r="BT1190" t="s">
        <v>17</v>
      </c>
      <c r="BU1190" t="s">
        <v>17</v>
      </c>
      <c r="BV1190" t="s">
        <v>17</v>
      </c>
      <c r="BW1190" t="s">
        <v>207</v>
      </c>
      <c r="BX1190" t="s">
        <v>208</v>
      </c>
      <c r="BY1190" t="s">
        <v>209</v>
      </c>
      <c r="BZ1190" t="s">
        <v>209</v>
      </c>
      <c r="CA1190" t="s">
        <v>209</v>
      </c>
      <c r="CB1190" t="s">
        <v>209</v>
      </c>
      <c r="CC1190">
        <v>5</v>
      </c>
      <c r="CD1190">
        <v>0</v>
      </c>
      <c r="CE1190">
        <v>0</v>
      </c>
      <c r="CF1190">
        <v>0</v>
      </c>
      <c r="CG1190">
        <v>0</v>
      </c>
      <c r="CH1190">
        <v>2</v>
      </c>
      <c r="CI1190">
        <v>1341.84</v>
      </c>
      <c r="CJ1190">
        <v>0.144282</v>
      </c>
      <c r="CK1190">
        <v>10.0059</v>
      </c>
      <c r="CL1190">
        <v>11.337</v>
      </c>
      <c r="CM1190">
        <v>30.0016</v>
      </c>
      <c r="CN1190">
        <v>10.9183</v>
      </c>
      <c r="CO1190">
        <v>11.3302</v>
      </c>
      <c r="CP1190">
        <v>-1</v>
      </c>
      <c r="CQ1190">
        <v>0</v>
      </c>
      <c r="CR1190">
        <v>100</v>
      </c>
      <c r="CS1190">
        <v>-999.9</v>
      </c>
      <c r="CT1190">
        <v>400</v>
      </c>
      <c r="CU1190">
        <v>8.30427</v>
      </c>
      <c r="CV1190">
        <v>103.614</v>
      </c>
      <c r="CW1190">
        <v>103.141</v>
      </c>
    </row>
    <row r="1191" spans="1:101">
      <c r="A1191">
        <v>1177</v>
      </c>
      <c r="B1191">
        <v>1550671796.7</v>
      </c>
      <c r="C1191">
        <v>3823.40000009537</v>
      </c>
      <c r="D1191" t="s">
        <v>2577</v>
      </c>
      <c r="E1191" t="s">
        <v>2578</v>
      </c>
      <c r="F1191">
        <f>J1191+I1191+M1191*K1191</f>
        <v>0</v>
      </c>
      <c r="G1191">
        <f>(1000*AM1191)/(L1191*(AO1191+273.15))</f>
        <v>0</v>
      </c>
      <c r="H1191">
        <f>((G1191*F1191*(1-(AJ1191/1000)))/(100*K1191))*(BE1191/60)</f>
        <v>0</v>
      </c>
      <c r="I1191" t="s">
        <v>197</v>
      </c>
      <c r="J1191" t="s">
        <v>198</v>
      </c>
      <c r="K1191" t="s">
        <v>199</v>
      </c>
      <c r="L1191" t="s">
        <v>200</v>
      </c>
      <c r="M1191" t="s">
        <v>2120</v>
      </c>
      <c r="N1191" t="s">
        <v>2121</v>
      </c>
      <c r="O1191" t="s">
        <v>203</v>
      </c>
      <c r="P1191" t="s">
        <v>1404</v>
      </c>
      <c r="Q1191">
        <v>1550671796.7</v>
      </c>
      <c r="R1191">
        <f>AL1191*Y1191*(AJ1191-AK1191)/(100*AF1191*(1000-Y1191*AJ1191))</f>
        <v>0</v>
      </c>
      <c r="S1191">
        <f>AL1191*Y1191*(AI1191-AH1191*(1000-Y1191*AK1191)/(1000-Y1191*AJ1191))/(100*AF1191)</f>
        <v>0</v>
      </c>
      <c r="T1191">
        <f>(U1191/V1191*100)</f>
        <v>0</v>
      </c>
      <c r="U1191">
        <f>AJ1191*(AM1191+AN1191)/1000</f>
        <v>0</v>
      </c>
      <c r="V1191">
        <f>0.61365*exp(17.502*AO1191/(240.97+AO1191))</f>
        <v>0</v>
      </c>
      <c r="W1191">
        <v>121</v>
      </c>
      <c r="X1191">
        <v>8</v>
      </c>
      <c r="Y1191">
        <f>IF(W1191*$H$11&gt;=AA1191,1.0,(AA1191/(AA1191-W1191*$H$11)))</f>
        <v>0</v>
      </c>
      <c r="Z1191">
        <f>(Y1191-1)*100</f>
        <v>0</v>
      </c>
      <c r="AA1191">
        <f>MAX(0,($B$11+$C$11*AR1191)/(1+$D$11*AR1191)*AM1191/(AO1191+273)*$E$11)</f>
        <v>0</v>
      </c>
      <c r="AB1191">
        <f>$B$9*AS1191+$C$9*AT1191</f>
        <v>0</v>
      </c>
      <c r="AC1191">
        <f>AB1191*AD1191</f>
        <v>0</v>
      </c>
      <c r="AD1191">
        <f>($B$9*$D$7+$C$9*$D$7)/($B$9+$C$9)</f>
        <v>0</v>
      </c>
      <c r="AE1191">
        <f>($B$9*$K$7+$C$9*$K$7)/($B$9+$C$9)</f>
        <v>0</v>
      </c>
      <c r="AF1191">
        <v>10</v>
      </c>
      <c r="AG1191">
        <v>1550671796.7</v>
      </c>
      <c r="AH1191">
        <v>398.94</v>
      </c>
      <c r="AI1191">
        <v>398.866</v>
      </c>
      <c r="AJ1191">
        <v>10.4581</v>
      </c>
      <c r="AK1191">
        <v>2.94876</v>
      </c>
      <c r="AL1191">
        <v>1425.63</v>
      </c>
      <c r="AM1191">
        <v>99.5979</v>
      </c>
      <c r="AN1191">
        <v>0.0237293</v>
      </c>
      <c r="AO1191">
        <v>10.0883</v>
      </c>
      <c r="AP1191">
        <v>999.9</v>
      </c>
      <c r="AQ1191">
        <v>999.9</v>
      </c>
      <c r="AR1191">
        <v>10011.9</v>
      </c>
      <c r="AS1191">
        <v>0</v>
      </c>
      <c r="AT1191">
        <v>118.537</v>
      </c>
      <c r="AU1191">
        <v>0</v>
      </c>
      <c r="AV1191" t="s">
        <v>204</v>
      </c>
      <c r="AW1191">
        <v>0</v>
      </c>
      <c r="AX1191">
        <v>-1.442</v>
      </c>
      <c r="AY1191">
        <v>-0.036</v>
      </c>
      <c r="AZ1191">
        <v>0</v>
      </c>
      <c r="BA1191">
        <v>0</v>
      </c>
      <c r="BB1191">
        <v>0</v>
      </c>
      <c r="BC1191">
        <v>0</v>
      </c>
      <c r="BD1191">
        <v>402.476590163934</v>
      </c>
      <c r="BE1191">
        <v>1.18242905420237</v>
      </c>
      <c r="BF1191">
        <v>0.348652059027205</v>
      </c>
      <c r="BG1191">
        <v>-1</v>
      </c>
      <c r="BH1191">
        <v>0</v>
      </c>
      <c r="BI1191">
        <v>0</v>
      </c>
      <c r="BJ1191" t="s">
        <v>205</v>
      </c>
      <c r="BK1191">
        <v>1.88471</v>
      </c>
      <c r="BL1191">
        <v>1.88164</v>
      </c>
      <c r="BM1191">
        <v>1.88313</v>
      </c>
      <c r="BN1191">
        <v>1.88187</v>
      </c>
      <c r="BO1191">
        <v>1.88372</v>
      </c>
      <c r="BP1191">
        <v>1.88309</v>
      </c>
      <c r="BQ1191">
        <v>1.88477</v>
      </c>
      <c r="BR1191">
        <v>1.8823</v>
      </c>
      <c r="BS1191" t="s">
        <v>206</v>
      </c>
      <c r="BT1191" t="s">
        <v>17</v>
      </c>
      <c r="BU1191" t="s">
        <v>17</v>
      </c>
      <c r="BV1191" t="s">
        <v>17</v>
      </c>
      <c r="BW1191" t="s">
        <v>207</v>
      </c>
      <c r="BX1191" t="s">
        <v>208</v>
      </c>
      <c r="BY1191" t="s">
        <v>209</v>
      </c>
      <c r="BZ1191" t="s">
        <v>209</v>
      </c>
      <c r="CA1191" t="s">
        <v>209</v>
      </c>
      <c r="CB1191" t="s">
        <v>209</v>
      </c>
      <c r="CC1191">
        <v>5</v>
      </c>
      <c r="CD1191">
        <v>0</v>
      </c>
      <c r="CE1191">
        <v>0</v>
      </c>
      <c r="CF1191">
        <v>0</v>
      </c>
      <c r="CG1191">
        <v>0</v>
      </c>
      <c r="CH1191">
        <v>2</v>
      </c>
      <c r="CI1191">
        <v>1331.56</v>
      </c>
      <c r="CJ1191">
        <v>0.144282</v>
      </c>
      <c r="CK1191">
        <v>10.0121</v>
      </c>
      <c r="CL1191">
        <v>11.3447</v>
      </c>
      <c r="CM1191">
        <v>30.0016</v>
      </c>
      <c r="CN1191">
        <v>10.9254</v>
      </c>
      <c r="CO1191">
        <v>11.3383</v>
      </c>
      <c r="CP1191">
        <v>-1</v>
      </c>
      <c r="CQ1191">
        <v>0</v>
      </c>
      <c r="CR1191">
        <v>100</v>
      </c>
      <c r="CS1191">
        <v>-999.9</v>
      </c>
      <c r="CT1191">
        <v>400</v>
      </c>
      <c r="CU1191">
        <v>8.25309</v>
      </c>
      <c r="CV1191">
        <v>103.612</v>
      </c>
      <c r="CW1191">
        <v>103.14</v>
      </c>
    </row>
    <row r="1192" spans="1:101">
      <c r="A1192">
        <v>1178</v>
      </c>
      <c r="B1192">
        <v>1550671798.7</v>
      </c>
      <c r="C1192">
        <v>3825.40000009537</v>
      </c>
      <c r="D1192" t="s">
        <v>2579</v>
      </c>
      <c r="E1192" t="s">
        <v>2580</v>
      </c>
      <c r="F1192">
        <f>J1192+I1192+M1192*K1192</f>
        <v>0</v>
      </c>
      <c r="G1192">
        <f>(1000*AM1192)/(L1192*(AO1192+273.15))</f>
        <v>0</v>
      </c>
      <c r="H1192">
        <f>((G1192*F1192*(1-(AJ1192/1000)))/(100*K1192))*(BE1192/60)</f>
        <v>0</v>
      </c>
      <c r="I1192" t="s">
        <v>197</v>
      </c>
      <c r="J1192" t="s">
        <v>198</v>
      </c>
      <c r="K1192" t="s">
        <v>199</v>
      </c>
      <c r="L1192" t="s">
        <v>200</v>
      </c>
      <c r="M1192" t="s">
        <v>2120</v>
      </c>
      <c r="N1192" t="s">
        <v>2121</v>
      </c>
      <c r="O1192" t="s">
        <v>203</v>
      </c>
      <c r="P1192" t="s">
        <v>1404</v>
      </c>
      <c r="Q1192">
        <v>1550671798.7</v>
      </c>
      <c r="R1192">
        <f>AL1192*Y1192*(AJ1192-AK1192)/(100*AF1192*(1000-Y1192*AJ1192))</f>
        <v>0</v>
      </c>
      <c r="S1192">
        <f>AL1192*Y1192*(AI1192-AH1192*(1000-Y1192*AK1192)/(1000-Y1192*AJ1192))/(100*AF1192)</f>
        <v>0</v>
      </c>
      <c r="T1192">
        <f>(U1192/V1192*100)</f>
        <v>0</v>
      </c>
      <c r="U1192">
        <f>AJ1192*(AM1192+AN1192)/1000</f>
        <v>0</v>
      </c>
      <c r="V1192">
        <f>0.61365*exp(17.502*AO1192/(240.97+AO1192))</f>
        <v>0</v>
      </c>
      <c r="W1192">
        <v>137</v>
      </c>
      <c r="X1192">
        <v>10</v>
      </c>
      <c r="Y1192">
        <f>IF(W1192*$H$11&gt;=AA1192,1.0,(AA1192/(AA1192-W1192*$H$11)))</f>
        <v>0</v>
      </c>
      <c r="Z1192">
        <f>(Y1192-1)*100</f>
        <v>0</v>
      </c>
      <c r="AA1192">
        <f>MAX(0,($B$11+$C$11*AR1192)/(1+$D$11*AR1192)*AM1192/(AO1192+273)*$E$11)</f>
        <v>0</v>
      </c>
      <c r="AB1192">
        <f>$B$9*AS1192+$C$9*AT1192</f>
        <v>0</v>
      </c>
      <c r="AC1192">
        <f>AB1192*AD1192</f>
        <v>0</v>
      </c>
      <c r="AD1192">
        <f>($B$9*$D$7+$C$9*$D$7)/($B$9+$C$9)</f>
        <v>0</v>
      </c>
      <c r="AE1192">
        <f>($B$9*$K$7+$C$9*$K$7)/($B$9+$C$9)</f>
        <v>0</v>
      </c>
      <c r="AF1192">
        <v>10</v>
      </c>
      <c r="AG1192">
        <v>1550671798.7</v>
      </c>
      <c r="AH1192">
        <v>399.005</v>
      </c>
      <c r="AI1192">
        <v>398.852</v>
      </c>
      <c r="AJ1192">
        <v>10.4633</v>
      </c>
      <c r="AK1192">
        <v>2.9492</v>
      </c>
      <c r="AL1192">
        <v>1425.63</v>
      </c>
      <c r="AM1192">
        <v>99.5975</v>
      </c>
      <c r="AN1192">
        <v>0.0236235</v>
      </c>
      <c r="AO1192">
        <v>10.1005</v>
      </c>
      <c r="AP1192">
        <v>999.9</v>
      </c>
      <c r="AQ1192">
        <v>999.9</v>
      </c>
      <c r="AR1192">
        <v>10020</v>
      </c>
      <c r="AS1192">
        <v>0</v>
      </c>
      <c r="AT1192">
        <v>125.678</v>
      </c>
      <c r="AU1192">
        <v>0</v>
      </c>
      <c r="AV1192" t="s">
        <v>204</v>
      </c>
      <c r="AW1192">
        <v>0</v>
      </c>
      <c r="AX1192">
        <v>-1.442</v>
      </c>
      <c r="AY1192">
        <v>-0.036</v>
      </c>
      <c r="AZ1192">
        <v>0</v>
      </c>
      <c r="BA1192">
        <v>0</v>
      </c>
      <c r="BB1192">
        <v>0</v>
      </c>
      <c r="BC1192">
        <v>0</v>
      </c>
      <c r="BD1192">
        <v>402.517032786885</v>
      </c>
      <c r="BE1192">
        <v>1.20423443756053</v>
      </c>
      <c r="BF1192">
        <v>0.355117919330945</v>
      </c>
      <c r="BG1192">
        <v>-1</v>
      </c>
      <c r="BH1192">
        <v>0</v>
      </c>
      <c r="BI1192">
        <v>0</v>
      </c>
      <c r="BJ1192" t="s">
        <v>205</v>
      </c>
      <c r="BK1192">
        <v>1.88472</v>
      </c>
      <c r="BL1192">
        <v>1.88166</v>
      </c>
      <c r="BM1192">
        <v>1.88313</v>
      </c>
      <c r="BN1192">
        <v>1.88187</v>
      </c>
      <c r="BO1192">
        <v>1.88372</v>
      </c>
      <c r="BP1192">
        <v>1.88309</v>
      </c>
      <c r="BQ1192">
        <v>1.88477</v>
      </c>
      <c r="BR1192">
        <v>1.8823</v>
      </c>
      <c r="BS1192" t="s">
        <v>206</v>
      </c>
      <c r="BT1192" t="s">
        <v>17</v>
      </c>
      <c r="BU1192" t="s">
        <v>17</v>
      </c>
      <c r="BV1192" t="s">
        <v>17</v>
      </c>
      <c r="BW1192" t="s">
        <v>207</v>
      </c>
      <c r="BX1192" t="s">
        <v>208</v>
      </c>
      <c r="BY1192" t="s">
        <v>209</v>
      </c>
      <c r="BZ1192" t="s">
        <v>209</v>
      </c>
      <c r="CA1192" t="s">
        <v>209</v>
      </c>
      <c r="CB1192" t="s">
        <v>209</v>
      </c>
      <c r="CC1192">
        <v>5</v>
      </c>
      <c r="CD1192">
        <v>0</v>
      </c>
      <c r="CE1192">
        <v>0</v>
      </c>
      <c r="CF1192">
        <v>0</v>
      </c>
      <c r="CG1192">
        <v>0</v>
      </c>
      <c r="CH1192">
        <v>2</v>
      </c>
      <c r="CI1192">
        <v>1320.14</v>
      </c>
      <c r="CJ1192">
        <v>0.144282</v>
      </c>
      <c r="CK1192">
        <v>10.0181</v>
      </c>
      <c r="CL1192">
        <v>11.3524</v>
      </c>
      <c r="CM1192">
        <v>30.0016</v>
      </c>
      <c r="CN1192">
        <v>10.9326</v>
      </c>
      <c r="CO1192">
        <v>11.3467</v>
      </c>
      <c r="CP1192">
        <v>-1</v>
      </c>
      <c r="CQ1192">
        <v>0</v>
      </c>
      <c r="CR1192">
        <v>100</v>
      </c>
      <c r="CS1192">
        <v>-999.9</v>
      </c>
      <c r="CT1192">
        <v>400</v>
      </c>
      <c r="CU1192">
        <v>8.20082</v>
      </c>
      <c r="CV1192">
        <v>103.61</v>
      </c>
      <c r="CW1192">
        <v>103.139</v>
      </c>
    </row>
    <row r="1193" spans="1:101">
      <c r="A1193">
        <v>1179</v>
      </c>
      <c r="B1193">
        <v>1550671800.7</v>
      </c>
      <c r="C1193">
        <v>3827.40000009537</v>
      </c>
      <c r="D1193" t="s">
        <v>2581</v>
      </c>
      <c r="E1193" t="s">
        <v>2582</v>
      </c>
      <c r="F1193">
        <f>J1193+I1193+M1193*K1193</f>
        <v>0</v>
      </c>
      <c r="G1193">
        <f>(1000*AM1193)/(L1193*(AO1193+273.15))</f>
        <v>0</v>
      </c>
      <c r="H1193">
        <f>((G1193*F1193*(1-(AJ1193/1000)))/(100*K1193))*(BE1193/60)</f>
        <v>0</v>
      </c>
      <c r="I1193" t="s">
        <v>197</v>
      </c>
      <c r="J1193" t="s">
        <v>198</v>
      </c>
      <c r="K1193" t="s">
        <v>199</v>
      </c>
      <c r="L1193" t="s">
        <v>200</v>
      </c>
      <c r="M1193" t="s">
        <v>2120</v>
      </c>
      <c r="N1193" t="s">
        <v>2121</v>
      </c>
      <c r="O1193" t="s">
        <v>203</v>
      </c>
      <c r="P1193" t="s">
        <v>1404</v>
      </c>
      <c r="Q1193">
        <v>1550671800.7</v>
      </c>
      <c r="R1193">
        <f>AL1193*Y1193*(AJ1193-AK1193)/(100*AF1193*(1000-Y1193*AJ1193))</f>
        <v>0</v>
      </c>
      <c r="S1193">
        <f>AL1193*Y1193*(AI1193-AH1193*(1000-Y1193*AK1193)/(1000-Y1193*AJ1193))/(100*AF1193)</f>
        <v>0</v>
      </c>
      <c r="T1193">
        <f>(U1193/V1193*100)</f>
        <v>0</v>
      </c>
      <c r="U1193">
        <f>AJ1193*(AM1193+AN1193)/1000</f>
        <v>0</v>
      </c>
      <c r="V1193">
        <f>0.61365*exp(17.502*AO1193/(240.97+AO1193))</f>
        <v>0</v>
      </c>
      <c r="W1193">
        <v>129</v>
      </c>
      <c r="X1193">
        <v>9</v>
      </c>
      <c r="Y1193">
        <f>IF(W1193*$H$11&gt;=AA1193,1.0,(AA1193/(AA1193-W1193*$H$11)))</f>
        <v>0</v>
      </c>
      <c r="Z1193">
        <f>(Y1193-1)*100</f>
        <v>0</v>
      </c>
      <c r="AA1193">
        <f>MAX(0,($B$11+$C$11*AR1193)/(1+$D$11*AR1193)*AM1193/(AO1193+273)*$E$11)</f>
        <v>0</v>
      </c>
      <c r="AB1193">
        <f>$B$9*AS1193+$C$9*AT1193</f>
        <v>0</v>
      </c>
      <c r="AC1193">
        <f>AB1193*AD1193</f>
        <v>0</v>
      </c>
      <c r="AD1193">
        <f>($B$9*$D$7+$C$9*$D$7)/($B$9+$C$9)</f>
        <v>0</v>
      </c>
      <c r="AE1193">
        <f>($B$9*$K$7+$C$9*$K$7)/($B$9+$C$9)</f>
        <v>0</v>
      </c>
      <c r="AF1193">
        <v>10</v>
      </c>
      <c r="AG1193">
        <v>1550671800.7</v>
      </c>
      <c r="AH1193">
        <v>399.039</v>
      </c>
      <c r="AI1193">
        <v>398.871</v>
      </c>
      <c r="AJ1193">
        <v>10.4674</v>
      </c>
      <c r="AK1193">
        <v>2.95015</v>
      </c>
      <c r="AL1193">
        <v>1425.56</v>
      </c>
      <c r="AM1193">
        <v>99.5955</v>
      </c>
      <c r="AN1193">
        <v>0.0236248</v>
      </c>
      <c r="AO1193">
        <v>10.1046</v>
      </c>
      <c r="AP1193">
        <v>999.9</v>
      </c>
      <c r="AQ1193">
        <v>999.9</v>
      </c>
      <c r="AR1193">
        <v>10001.9</v>
      </c>
      <c r="AS1193">
        <v>0</v>
      </c>
      <c r="AT1193">
        <v>133.424</v>
      </c>
      <c r="AU1193">
        <v>0</v>
      </c>
      <c r="AV1193" t="s">
        <v>204</v>
      </c>
      <c r="AW1193">
        <v>0</v>
      </c>
      <c r="AX1193">
        <v>-1.442</v>
      </c>
      <c r="AY1193">
        <v>-0.036</v>
      </c>
      <c r="AZ1193">
        <v>0</v>
      </c>
      <c r="BA1193">
        <v>0</v>
      </c>
      <c r="BB1193">
        <v>0</v>
      </c>
      <c r="BC1193">
        <v>0</v>
      </c>
      <c r="BD1193">
        <v>402.55812295082</v>
      </c>
      <c r="BE1193">
        <v>1.23318095372406</v>
      </c>
      <c r="BF1193">
        <v>0.363654866504324</v>
      </c>
      <c r="BG1193">
        <v>-1</v>
      </c>
      <c r="BH1193">
        <v>0</v>
      </c>
      <c r="BI1193">
        <v>0</v>
      </c>
      <c r="BJ1193" t="s">
        <v>205</v>
      </c>
      <c r="BK1193">
        <v>1.88473</v>
      </c>
      <c r="BL1193">
        <v>1.88169</v>
      </c>
      <c r="BM1193">
        <v>1.88315</v>
      </c>
      <c r="BN1193">
        <v>1.88187</v>
      </c>
      <c r="BO1193">
        <v>1.88374</v>
      </c>
      <c r="BP1193">
        <v>1.88309</v>
      </c>
      <c r="BQ1193">
        <v>1.88477</v>
      </c>
      <c r="BR1193">
        <v>1.88229</v>
      </c>
      <c r="BS1193" t="s">
        <v>206</v>
      </c>
      <c r="BT1193" t="s">
        <v>17</v>
      </c>
      <c r="BU1193" t="s">
        <v>17</v>
      </c>
      <c r="BV1193" t="s">
        <v>17</v>
      </c>
      <c r="BW1193" t="s">
        <v>207</v>
      </c>
      <c r="BX1193" t="s">
        <v>208</v>
      </c>
      <c r="BY1193" t="s">
        <v>209</v>
      </c>
      <c r="BZ1193" t="s">
        <v>209</v>
      </c>
      <c r="CA1193" t="s">
        <v>209</v>
      </c>
      <c r="CB1193" t="s">
        <v>209</v>
      </c>
      <c r="CC1193">
        <v>5</v>
      </c>
      <c r="CD1193">
        <v>0</v>
      </c>
      <c r="CE1193">
        <v>0</v>
      </c>
      <c r="CF1193">
        <v>0</v>
      </c>
      <c r="CG1193">
        <v>0</v>
      </c>
      <c r="CH1193">
        <v>2</v>
      </c>
      <c r="CI1193">
        <v>1326.03</v>
      </c>
      <c r="CJ1193">
        <v>0.144282</v>
      </c>
      <c r="CK1193">
        <v>10.0242</v>
      </c>
      <c r="CL1193">
        <v>11.3602</v>
      </c>
      <c r="CM1193">
        <v>30.0016</v>
      </c>
      <c r="CN1193">
        <v>10.9397</v>
      </c>
      <c r="CO1193">
        <v>11.3548</v>
      </c>
      <c r="CP1193">
        <v>-1</v>
      </c>
      <c r="CQ1193">
        <v>0</v>
      </c>
      <c r="CR1193">
        <v>100</v>
      </c>
      <c r="CS1193">
        <v>-999.9</v>
      </c>
      <c r="CT1193">
        <v>400</v>
      </c>
      <c r="CU1193">
        <v>8.14669</v>
      </c>
      <c r="CV1193">
        <v>103.607</v>
      </c>
      <c r="CW1193">
        <v>103.137</v>
      </c>
    </row>
    <row r="1194" spans="1:101">
      <c r="A1194">
        <v>1180</v>
      </c>
      <c r="B1194">
        <v>1550671802.7</v>
      </c>
      <c r="C1194">
        <v>3829.40000009537</v>
      </c>
      <c r="D1194" t="s">
        <v>2583</v>
      </c>
      <c r="E1194" t="s">
        <v>2584</v>
      </c>
      <c r="F1194">
        <f>J1194+I1194+M1194*K1194</f>
        <v>0</v>
      </c>
      <c r="G1194">
        <f>(1000*AM1194)/(L1194*(AO1194+273.15))</f>
        <v>0</v>
      </c>
      <c r="H1194">
        <f>((G1194*F1194*(1-(AJ1194/1000)))/(100*K1194))*(BE1194/60)</f>
        <v>0</v>
      </c>
      <c r="I1194" t="s">
        <v>197</v>
      </c>
      <c r="J1194" t="s">
        <v>198</v>
      </c>
      <c r="K1194" t="s">
        <v>199</v>
      </c>
      <c r="L1194" t="s">
        <v>200</v>
      </c>
      <c r="M1194" t="s">
        <v>2120</v>
      </c>
      <c r="N1194" t="s">
        <v>2121</v>
      </c>
      <c r="O1194" t="s">
        <v>203</v>
      </c>
      <c r="P1194" t="s">
        <v>1404</v>
      </c>
      <c r="Q1194">
        <v>1550671802.7</v>
      </c>
      <c r="R1194">
        <f>AL1194*Y1194*(AJ1194-AK1194)/(100*AF1194*(1000-Y1194*AJ1194))</f>
        <v>0</v>
      </c>
      <c r="S1194">
        <f>AL1194*Y1194*(AI1194-AH1194*(1000-Y1194*AK1194)/(1000-Y1194*AJ1194))/(100*AF1194)</f>
        <v>0</v>
      </c>
      <c r="T1194">
        <f>(U1194/V1194*100)</f>
        <v>0</v>
      </c>
      <c r="U1194">
        <f>AJ1194*(AM1194+AN1194)/1000</f>
        <v>0</v>
      </c>
      <c r="V1194">
        <f>0.61365*exp(17.502*AO1194/(240.97+AO1194))</f>
        <v>0</v>
      </c>
      <c r="W1194">
        <v>120</v>
      </c>
      <c r="X1194">
        <v>8</v>
      </c>
      <c r="Y1194">
        <f>IF(W1194*$H$11&gt;=AA1194,1.0,(AA1194/(AA1194-W1194*$H$11)))</f>
        <v>0</v>
      </c>
      <c r="Z1194">
        <f>(Y1194-1)*100</f>
        <v>0</v>
      </c>
      <c r="AA1194">
        <f>MAX(0,($B$11+$C$11*AR1194)/(1+$D$11*AR1194)*AM1194/(AO1194+273)*$E$11)</f>
        <v>0</v>
      </c>
      <c r="AB1194">
        <f>$B$9*AS1194+$C$9*AT1194</f>
        <v>0</v>
      </c>
      <c r="AC1194">
        <f>AB1194*AD1194</f>
        <v>0</v>
      </c>
      <c r="AD1194">
        <f>($B$9*$D$7+$C$9*$D$7)/($B$9+$C$9)</f>
        <v>0</v>
      </c>
      <c r="AE1194">
        <f>($B$9*$K$7+$C$9*$K$7)/($B$9+$C$9)</f>
        <v>0</v>
      </c>
      <c r="AF1194">
        <v>10</v>
      </c>
      <c r="AG1194">
        <v>1550671802.7</v>
      </c>
      <c r="AH1194">
        <v>399.113</v>
      </c>
      <c r="AI1194">
        <v>398.917</v>
      </c>
      <c r="AJ1194">
        <v>10.4719</v>
      </c>
      <c r="AK1194">
        <v>2.95141</v>
      </c>
      <c r="AL1194">
        <v>1425.75</v>
      </c>
      <c r="AM1194">
        <v>99.5949</v>
      </c>
      <c r="AN1194">
        <v>0.0236483</v>
      </c>
      <c r="AO1194">
        <v>10.108</v>
      </c>
      <c r="AP1194">
        <v>999.9</v>
      </c>
      <c r="AQ1194">
        <v>999.9</v>
      </c>
      <c r="AR1194">
        <v>9997.5</v>
      </c>
      <c r="AS1194">
        <v>0</v>
      </c>
      <c r="AT1194">
        <v>139.294</v>
      </c>
      <c r="AU1194">
        <v>0</v>
      </c>
      <c r="AV1194" t="s">
        <v>204</v>
      </c>
      <c r="AW1194">
        <v>0</v>
      </c>
      <c r="AX1194">
        <v>-1.442</v>
      </c>
      <c r="AY1194">
        <v>-0.036</v>
      </c>
      <c r="AZ1194">
        <v>0</v>
      </c>
      <c r="BA1194">
        <v>0</v>
      </c>
      <c r="BB1194">
        <v>0</v>
      </c>
      <c r="BC1194">
        <v>0</v>
      </c>
      <c r="BD1194">
        <v>402.599844262295</v>
      </c>
      <c r="BE1194">
        <v>1.25690743125191</v>
      </c>
      <c r="BF1194">
        <v>0.370628376920272</v>
      </c>
      <c r="BG1194">
        <v>-1</v>
      </c>
      <c r="BH1194">
        <v>0</v>
      </c>
      <c r="BI1194">
        <v>0</v>
      </c>
      <c r="BJ1194" t="s">
        <v>205</v>
      </c>
      <c r="BK1194">
        <v>1.88472</v>
      </c>
      <c r="BL1194">
        <v>1.88168</v>
      </c>
      <c r="BM1194">
        <v>1.88315</v>
      </c>
      <c r="BN1194">
        <v>1.88187</v>
      </c>
      <c r="BO1194">
        <v>1.88374</v>
      </c>
      <c r="BP1194">
        <v>1.88309</v>
      </c>
      <c r="BQ1194">
        <v>1.88477</v>
      </c>
      <c r="BR1194">
        <v>1.88229</v>
      </c>
      <c r="BS1194" t="s">
        <v>206</v>
      </c>
      <c r="BT1194" t="s">
        <v>17</v>
      </c>
      <c r="BU1194" t="s">
        <v>17</v>
      </c>
      <c r="BV1194" t="s">
        <v>17</v>
      </c>
      <c r="BW1194" t="s">
        <v>207</v>
      </c>
      <c r="BX1194" t="s">
        <v>208</v>
      </c>
      <c r="BY1194" t="s">
        <v>209</v>
      </c>
      <c r="BZ1194" t="s">
        <v>209</v>
      </c>
      <c r="CA1194" t="s">
        <v>209</v>
      </c>
      <c r="CB1194" t="s">
        <v>209</v>
      </c>
      <c r="CC1194">
        <v>5</v>
      </c>
      <c r="CD1194">
        <v>0</v>
      </c>
      <c r="CE1194">
        <v>0</v>
      </c>
      <c r="CF1194">
        <v>0</v>
      </c>
      <c r="CG1194">
        <v>0</v>
      </c>
      <c r="CH1194">
        <v>2</v>
      </c>
      <c r="CI1194">
        <v>1332.32</v>
      </c>
      <c r="CJ1194">
        <v>0.144282</v>
      </c>
      <c r="CK1194">
        <v>10.0301</v>
      </c>
      <c r="CL1194">
        <v>11.3681</v>
      </c>
      <c r="CM1194">
        <v>30.0016</v>
      </c>
      <c r="CN1194">
        <v>10.9468</v>
      </c>
      <c r="CO1194">
        <v>11.3628</v>
      </c>
      <c r="CP1194">
        <v>-1</v>
      </c>
      <c r="CQ1194">
        <v>0</v>
      </c>
      <c r="CR1194">
        <v>100</v>
      </c>
      <c r="CS1194">
        <v>-999.9</v>
      </c>
      <c r="CT1194">
        <v>400</v>
      </c>
      <c r="CU1194">
        <v>8.09344</v>
      </c>
      <c r="CV1194">
        <v>103.606</v>
      </c>
      <c r="CW1194">
        <v>103.136</v>
      </c>
    </row>
    <row r="1195" spans="1:101">
      <c r="A1195">
        <v>1181</v>
      </c>
      <c r="B1195">
        <v>1550671804.7</v>
      </c>
      <c r="C1195">
        <v>3831.40000009537</v>
      </c>
      <c r="D1195" t="s">
        <v>2585</v>
      </c>
      <c r="E1195" t="s">
        <v>2586</v>
      </c>
      <c r="F1195">
        <f>J1195+I1195+M1195*K1195</f>
        <v>0</v>
      </c>
      <c r="G1195">
        <f>(1000*AM1195)/(L1195*(AO1195+273.15))</f>
        <v>0</v>
      </c>
      <c r="H1195">
        <f>((G1195*F1195*(1-(AJ1195/1000)))/(100*K1195))*(BE1195/60)</f>
        <v>0</v>
      </c>
      <c r="I1195" t="s">
        <v>197</v>
      </c>
      <c r="J1195" t="s">
        <v>198</v>
      </c>
      <c r="K1195" t="s">
        <v>199</v>
      </c>
      <c r="L1195" t="s">
        <v>200</v>
      </c>
      <c r="M1195" t="s">
        <v>2120</v>
      </c>
      <c r="N1195" t="s">
        <v>2121</v>
      </c>
      <c r="O1195" t="s">
        <v>203</v>
      </c>
      <c r="P1195" t="s">
        <v>1404</v>
      </c>
      <c r="Q1195">
        <v>1550671804.7</v>
      </c>
      <c r="R1195">
        <f>AL1195*Y1195*(AJ1195-AK1195)/(100*AF1195*(1000-Y1195*AJ1195))</f>
        <v>0</v>
      </c>
      <c r="S1195">
        <f>AL1195*Y1195*(AI1195-AH1195*(1000-Y1195*AK1195)/(1000-Y1195*AJ1195))/(100*AF1195)</f>
        <v>0</v>
      </c>
      <c r="T1195">
        <f>(U1195/V1195*100)</f>
        <v>0</v>
      </c>
      <c r="U1195">
        <f>AJ1195*(AM1195+AN1195)/1000</f>
        <v>0</v>
      </c>
      <c r="V1195">
        <f>0.61365*exp(17.502*AO1195/(240.97+AO1195))</f>
        <v>0</v>
      </c>
      <c r="W1195">
        <v>115</v>
      </c>
      <c r="X1195">
        <v>8</v>
      </c>
      <c r="Y1195">
        <f>IF(W1195*$H$11&gt;=AA1195,1.0,(AA1195/(AA1195-W1195*$H$11)))</f>
        <v>0</v>
      </c>
      <c r="Z1195">
        <f>(Y1195-1)*100</f>
        <v>0</v>
      </c>
      <c r="AA1195">
        <f>MAX(0,($B$11+$C$11*AR1195)/(1+$D$11*AR1195)*AM1195/(AO1195+273)*$E$11)</f>
        <v>0</v>
      </c>
      <c r="AB1195">
        <f>$B$9*AS1195+$C$9*AT1195</f>
        <v>0</v>
      </c>
      <c r="AC1195">
        <f>AB1195*AD1195</f>
        <v>0</v>
      </c>
      <c r="AD1195">
        <f>($B$9*$D$7+$C$9*$D$7)/($B$9+$C$9)</f>
        <v>0</v>
      </c>
      <c r="AE1195">
        <f>($B$9*$K$7+$C$9*$K$7)/($B$9+$C$9)</f>
        <v>0</v>
      </c>
      <c r="AF1195">
        <v>10</v>
      </c>
      <c r="AG1195">
        <v>1550671804.7</v>
      </c>
      <c r="AH1195">
        <v>399.13</v>
      </c>
      <c r="AI1195">
        <v>398.898</v>
      </c>
      <c r="AJ1195">
        <v>10.4773</v>
      </c>
      <c r="AK1195">
        <v>2.95184</v>
      </c>
      <c r="AL1195">
        <v>1425.64</v>
      </c>
      <c r="AM1195">
        <v>99.5956</v>
      </c>
      <c r="AN1195">
        <v>0.0237061</v>
      </c>
      <c r="AO1195">
        <v>10.119</v>
      </c>
      <c r="AP1195">
        <v>999.9</v>
      </c>
      <c r="AQ1195">
        <v>999.9</v>
      </c>
      <c r="AR1195">
        <v>9986.25</v>
      </c>
      <c r="AS1195">
        <v>0</v>
      </c>
      <c r="AT1195">
        <v>141.54</v>
      </c>
      <c r="AU1195">
        <v>0</v>
      </c>
      <c r="AV1195" t="s">
        <v>204</v>
      </c>
      <c r="AW1195">
        <v>0</v>
      </c>
      <c r="AX1195">
        <v>-1.442</v>
      </c>
      <c r="AY1195">
        <v>-0.036</v>
      </c>
      <c r="AZ1195">
        <v>0</v>
      </c>
      <c r="BA1195">
        <v>0</v>
      </c>
      <c r="BB1195">
        <v>0</v>
      </c>
      <c r="BC1195">
        <v>0</v>
      </c>
      <c r="BD1195">
        <v>402.642450819672</v>
      </c>
      <c r="BE1195">
        <v>1.27826265188378</v>
      </c>
      <c r="BF1195">
        <v>0.376933596414389</v>
      </c>
      <c r="BG1195">
        <v>-1</v>
      </c>
      <c r="BH1195">
        <v>0</v>
      </c>
      <c r="BI1195">
        <v>0</v>
      </c>
      <c r="BJ1195" t="s">
        <v>205</v>
      </c>
      <c r="BK1195">
        <v>1.88473</v>
      </c>
      <c r="BL1195">
        <v>1.88166</v>
      </c>
      <c r="BM1195">
        <v>1.88315</v>
      </c>
      <c r="BN1195">
        <v>1.88187</v>
      </c>
      <c r="BO1195">
        <v>1.88373</v>
      </c>
      <c r="BP1195">
        <v>1.88309</v>
      </c>
      <c r="BQ1195">
        <v>1.88477</v>
      </c>
      <c r="BR1195">
        <v>1.8823</v>
      </c>
      <c r="BS1195" t="s">
        <v>206</v>
      </c>
      <c r="BT1195" t="s">
        <v>17</v>
      </c>
      <c r="BU1195" t="s">
        <v>17</v>
      </c>
      <c r="BV1195" t="s">
        <v>17</v>
      </c>
      <c r="BW1195" t="s">
        <v>207</v>
      </c>
      <c r="BX1195" t="s">
        <v>208</v>
      </c>
      <c r="BY1195" t="s">
        <v>209</v>
      </c>
      <c r="BZ1195" t="s">
        <v>209</v>
      </c>
      <c r="CA1195" t="s">
        <v>209</v>
      </c>
      <c r="CB1195" t="s">
        <v>209</v>
      </c>
      <c r="CC1195">
        <v>5</v>
      </c>
      <c r="CD1195">
        <v>0</v>
      </c>
      <c r="CE1195">
        <v>0</v>
      </c>
      <c r="CF1195">
        <v>0</v>
      </c>
      <c r="CG1195">
        <v>0</v>
      </c>
      <c r="CH1195">
        <v>2</v>
      </c>
      <c r="CI1195">
        <v>1336.07</v>
      </c>
      <c r="CJ1195">
        <v>0.144282</v>
      </c>
      <c r="CK1195">
        <v>10.0362</v>
      </c>
      <c r="CL1195">
        <v>11.3761</v>
      </c>
      <c r="CM1195">
        <v>30.0016</v>
      </c>
      <c r="CN1195">
        <v>10.954</v>
      </c>
      <c r="CO1195">
        <v>11.3709</v>
      </c>
      <c r="CP1195">
        <v>-1</v>
      </c>
      <c r="CQ1195">
        <v>0</v>
      </c>
      <c r="CR1195">
        <v>100</v>
      </c>
      <c r="CS1195">
        <v>-999.9</v>
      </c>
      <c r="CT1195">
        <v>400</v>
      </c>
      <c r="CU1195">
        <v>8.04039</v>
      </c>
      <c r="CV1195">
        <v>103.603</v>
      </c>
      <c r="CW1195">
        <v>103.134</v>
      </c>
    </row>
    <row r="1196" spans="1:101">
      <c r="A1196">
        <v>1182</v>
      </c>
      <c r="B1196">
        <v>1550671806.7</v>
      </c>
      <c r="C1196">
        <v>3833.40000009537</v>
      </c>
      <c r="D1196" t="s">
        <v>2587</v>
      </c>
      <c r="E1196" t="s">
        <v>2588</v>
      </c>
      <c r="F1196">
        <f>J1196+I1196+M1196*K1196</f>
        <v>0</v>
      </c>
      <c r="G1196">
        <f>(1000*AM1196)/(L1196*(AO1196+273.15))</f>
        <v>0</v>
      </c>
      <c r="H1196">
        <f>((G1196*F1196*(1-(AJ1196/1000)))/(100*K1196))*(BE1196/60)</f>
        <v>0</v>
      </c>
      <c r="I1196" t="s">
        <v>197</v>
      </c>
      <c r="J1196" t="s">
        <v>198</v>
      </c>
      <c r="K1196" t="s">
        <v>199</v>
      </c>
      <c r="L1196" t="s">
        <v>200</v>
      </c>
      <c r="M1196" t="s">
        <v>2120</v>
      </c>
      <c r="N1196" t="s">
        <v>2121</v>
      </c>
      <c r="O1196" t="s">
        <v>203</v>
      </c>
      <c r="P1196" t="s">
        <v>1404</v>
      </c>
      <c r="Q1196">
        <v>1550671806.7</v>
      </c>
      <c r="R1196">
        <f>AL1196*Y1196*(AJ1196-AK1196)/(100*AF1196*(1000-Y1196*AJ1196))</f>
        <v>0</v>
      </c>
      <c r="S1196">
        <f>AL1196*Y1196*(AI1196-AH1196*(1000-Y1196*AK1196)/(1000-Y1196*AJ1196))/(100*AF1196)</f>
        <v>0</v>
      </c>
      <c r="T1196">
        <f>(U1196/V1196*100)</f>
        <v>0</v>
      </c>
      <c r="U1196">
        <f>AJ1196*(AM1196+AN1196)/1000</f>
        <v>0</v>
      </c>
      <c r="V1196">
        <f>0.61365*exp(17.502*AO1196/(240.97+AO1196))</f>
        <v>0</v>
      </c>
      <c r="W1196">
        <v>114</v>
      </c>
      <c r="X1196">
        <v>8</v>
      </c>
      <c r="Y1196">
        <f>IF(W1196*$H$11&gt;=AA1196,1.0,(AA1196/(AA1196-W1196*$H$11)))</f>
        <v>0</v>
      </c>
      <c r="Z1196">
        <f>(Y1196-1)*100</f>
        <v>0</v>
      </c>
      <c r="AA1196">
        <f>MAX(0,($B$11+$C$11*AR1196)/(1+$D$11*AR1196)*AM1196/(AO1196+273)*$E$11)</f>
        <v>0</v>
      </c>
      <c r="AB1196">
        <f>$B$9*AS1196+$C$9*AT1196</f>
        <v>0</v>
      </c>
      <c r="AC1196">
        <f>AB1196*AD1196</f>
        <v>0</v>
      </c>
      <c r="AD1196">
        <f>($B$9*$D$7+$C$9*$D$7)/($B$9+$C$9)</f>
        <v>0</v>
      </c>
      <c r="AE1196">
        <f>($B$9*$K$7+$C$9*$K$7)/($B$9+$C$9)</f>
        <v>0</v>
      </c>
      <c r="AF1196">
        <v>10</v>
      </c>
      <c r="AG1196">
        <v>1550671806.7</v>
      </c>
      <c r="AH1196">
        <v>399.138</v>
      </c>
      <c r="AI1196">
        <v>398.887</v>
      </c>
      <c r="AJ1196">
        <v>10.4844</v>
      </c>
      <c r="AK1196">
        <v>2.95239</v>
      </c>
      <c r="AL1196">
        <v>1425.55</v>
      </c>
      <c r="AM1196">
        <v>99.596</v>
      </c>
      <c r="AN1196">
        <v>0.0237399</v>
      </c>
      <c r="AO1196">
        <v>10.133</v>
      </c>
      <c r="AP1196">
        <v>999.9</v>
      </c>
      <c r="AQ1196">
        <v>999.9</v>
      </c>
      <c r="AR1196">
        <v>9992.5</v>
      </c>
      <c r="AS1196">
        <v>0</v>
      </c>
      <c r="AT1196">
        <v>142.027</v>
      </c>
      <c r="AU1196">
        <v>0</v>
      </c>
      <c r="AV1196" t="s">
        <v>204</v>
      </c>
      <c r="AW1196">
        <v>0</v>
      </c>
      <c r="AX1196">
        <v>-1.442</v>
      </c>
      <c r="AY1196">
        <v>-0.036</v>
      </c>
      <c r="AZ1196">
        <v>0</v>
      </c>
      <c r="BA1196">
        <v>0</v>
      </c>
      <c r="BB1196">
        <v>0</v>
      </c>
      <c r="BC1196">
        <v>0</v>
      </c>
      <c r="BD1196">
        <v>402.684557377049</v>
      </c>
      <c r="BE1196">
        <v>1.29669570031878</v>
      </c>
      <c r="BF1196">
        <v>0.382195813884057</v>
      </c>
      <c r="BG1196">
        <v>-1</v>
      </c>
      <c r="BH1196">
        <v>0</v>
      </c>
      <c r="BI1196">
        <v>0</v>
      </c>
      <c r="BJ1196" t="s">
        <v>205</v>
      </c>
      <c r="BK1196">
        <v>1.88473</v>
      </c>
      <c r="BL1196">
        <v>1.88166</v>
      </c>
      <c r="BM1196">
        <v>1.88317</v>
      </c>
      <c r="BN1196">
        <v>1.88187</v>
      </c>
      <c r="BO1196">
        <v>1.88373</v>
      </c>
      <c r="BP1196">
        <v>1.88309</v>
      </c>
      <c r="BQ1196">
        <v>1.88477</v>
      </c>
      <c r="BR1196">
        <v>1.88231</v>
      </c>
      <c r="BS1196" t="s">
        <v>206</v>
      </c>
      <c r="BT1196" t="s">
        <v>17</v>
      </c>
      <c r="BU1196" t="s">
        <v>17</v>
      </c>
      <c r="BV1196" t="s">
        <v>17</v>
      </c>
      <c r="BW1196" t="s">
        <v>207</v>
      </c>
      <c r="BX1196" t="s">
        <v>208</v>
      </c>
      <c r="BY1196" t="s">
        <v>209</v>
      </c>
      <c r="BZ1196" t="s">
        <v>209</v>
      </c>
      <c r="CA1196" t="s">
        <v>209</v>
      </c>
      <c r="CB1196" t="s">
        <v>209</v>
      </c>
      <c r="CC1196">
        <v>5</v>
      </c>
      <c r="CD1196">
        <v>0</v>
      </c>
      <c r="CE1196">
        <v>0</v>
      </c>
      <c r="CF1196">
        <v>0</v>
      </c>
      <c r="CG1196">
        <v>0</v>
      </c>
      <c r="CH1196">
        <v>2</v>
      </c>
      <c r="CI1196">
        <v>1336.74</v>
      </c>
      <c r="CJ1196">
        <v>0.144282</v>
      </c>
      <c r="CK1196">
        <v>10.0419</v>
      </c>
      <c r="CL1196">
        <v>11.3841</v>
      </c>
      <c r="CM1196">
        <v>30.0015</v>
      </c>
      <c r="CN1196">
        <v>10.9611</v>
      </c>
      <c r="CO1196">
        <v>11.379</v>
      </c>
      <c r="CP1196">
        <v>-1</v>
      </c>
      <c r="CQ1196">
        <v>0</v>
      </c>
      <c r="CR1196">
        <v>100</v>
      </c>
      <c r="CS1196">
        <v>-999.9</v>
      </c>
      <c r="CT1196">
        <v>400</v>
      </c>
      <c r="CU1196">
        <v>7.98254</v>
      </c>
      <c r="CV1196">
        <v>103.602</v>
      </c>
      <c r="CW1196">
        <v>103.132</v>
      </c>
    </row>
    <row r="1197" spans="1:101">
      <c r="A1197">
        <v>1183</v>
      </c>
      <c r="B1197">
        <v>1550671808.7</v>
      </c>
      <c r="C1197">
        <v>3835.40000009537</v>
      </c>
      <c r="D1197" t="s">
        <v>2589</v>
      </c>
      <c r="E1197" t="s">
        <v>2590</v>
      </c>
      <c r="F1197">
        <f>J1197+I1197+M1197*K1197</f>
        <v>0</v>
      </c>
      <c r="G1197">
        <f>(1000*AM1197)/(L1197*(AO1197+273.15))</f>
        <v>0</v>
      </c>
      <c r="H1197">
        <f>((G1197*F1197*(1-(AJ1197/1000)))/(100*K1197))*(BE1197/60)</f>
        <v>0</v>
      </c>
      <c r="I1197" t="s">
        <v>197</v>
      </c>
      <c r="J1197" t="s">
        <v>198</v>
      </c>
      <c r="K1197" t="s">
        <v>199</v>
      </c>
      <c r="L1197" t="s">
        <v>200</v>
      </c>
      <c r="M1197" t="s">
        <v>2120</v>
      </c>
      <c r="N1197" t="s">
        <v>2121</v>
      </c>
      <c r="O1197" t="s">
        <v>203</v>
      </c>
      <c r="P1197" t="s">
        <v>1404</v>
      </c>
      <c r="Q1197">
        <v>1550671808.7</v>
      </c>
      <c r="R1197">
        <f>AL1197*Y1197*(AJ1197-AK1197)/(100*AF1197*(1000-Y1197*AJ1197))</f>
        <v>0</v>
      </c>
      <c r="S1197">
        <f>AL1197*Y1197*(AI1197-AH1197*(1000-Y1197*AK1197)/(1000-Y1197*AJ1197))/(100*AF1197)</f>
        <v>0</v>
      </c>
      <c r="T1197">
        <f>(U1197/V1197*100)</f>
        <v>0</v>
      </c>
      <c r="U1197">
        <f>AJ1197*(AM1197+AN1197)/1000</f>
        <v>0</v>
      </c>
      <c r="V1197">
        <f>0.61365*exp(17.502*AO1197/(240.97+AO1197))</f>
        <v>0</v>
      </c>
      <c r="W1197">
        <v>130</v>
      </c>
      <c r="X1197">
        <v>9</v>
      </c>
      <c r="Y1197">
        <f>IF(W1197*$H$11&gt;=AA1197,1.0,(AA1197/(AA1197-W1197*$H$11)))</f>
        <v>0</v>
      </c>
      <c r="Z1197">
        <f>(Y1197-1)*100</f>
        <v>0</v>
      </c>
      <c r="AA1197">
        <f>MAX(0,($B$11+$C$11*AR1197)/(1+$D$11*AR1197)*AM1197/(AO1197+273)*$E$11)</f>
        <v>0</v>
      </c>
      <c r="AB1197">
        <f>$B$9*AS1197+$C$9*AT1197</f>
        <v>0</v>
      </c>
      <c r="AC1197">
        <f>AB1197*AD1197</f>
        <v>0</v>
      </c>
      <c r="AD1197">
        <f>($B$9*$D$7+$C$9*$D$7)/($B$9+$C$9)</f>
        <v>0</v>
      </c>
      <c r="AE1197">
        <f>($B$9*$K$7+$C$9*$K$7)/($B$9+$C$9)</f>
        <v>0</v>
      </c>
      <c r="AF1197">
        <v>10</v>
      </c>
      <c r="AG1197">
        <v>1550671808.7</v>
      </c>
      <c r="AH1197">
        <v>399.178</v>
      </c>
      <c r="AI1197">
        <v>398.895</v>
      </c>
      <c r="AJ1197">
        <v>10.4907</v>
      </c>
      <c r="AK1197">
        <v>2.95285</v>
      </c>
      <c r="AL1197">
        <v>1426.15</v>
      </c>
      <c r="AM1197">
        <v>99.5955</v>
      </c>
      <c r="AN1197">
        <v>0.0237543</v>
      </c>
      <c r="AO1197">
        <v>10.1379</v>
      </c>
      <c r="AP1197">
        <v>999.9</v>
      </c>
      <c r="AQ1197">
        <v>999.9</v>
      </c>
      <c r="AR1197">
        <v>9993.12</v>
      </c>
      <c r="AS1197">
        <v>0</v>
      </c>
      <c r="AT1197">
        <v>142.824</v>
      </c>
      <c r="AU1197">
        <v>0</v>
      </c>
      <c r="AV1197" t="s">
        <v>204</v>
      </c>
      <c r="AW1197">
        <v>0</v>
      </c>
      <c r="AX1197">
        <v>-1.442</v>
      </c>
      <c r="AY1197">
        <v>-0.036</v>
      </c>
      <c r="AZ1197">
        <v>0</v>
      </c>
      <c r="BA1197">
        <v>0</v>
      </c>
      <c r="BB1197">
        <v>0</v>
      </c>
      <c r="BC1197">
        <v>0</v>
      </c>
      <c r="BD1197">
        <v>402.725852459016</v>
      </c>
      <c r="BE1197">
        <v>1.31130740468557</v>
      </c>
      <c r="BF1197">
        <v>0.386234017062941</v>
      </c>
      <c r="BG1197">
        <v>-1</v>
      </c>
      <c r="BH1197">
        <v>0</v>
      </c>
      <c r="BI1197">
        <v>0</v>
      </c>
      <c r="BJ1197" t="s">
        <v>205</v>
      </c>
      <c r="BK1197">
        <v>1.88472</v>
      </c>
      <c r="BL1197">
        <v>1.88167</v>
      </c>
      <c r="BM1197">
        <v>1.88315</v>
      </c>
      <c r="BN1197">
        <v>1.88187</v>
      </c>
      <c r="BO1197">
        <v>1.88373</v>
      </c>
      <c r="BP1197">
        <v>1.88309</v>
      </c>
      <c r="BQ1197">
        <v>1.88477</v>
      </c>
      <c r="BR1197">
        <v>1.8823</v>
      </c>
      <c r="BS1197" t="s">
        <v>206</v>
      </c>
      <c r="BT1197" t="s">
        <v>17</v>
      </c>
      <c r="BU1197" t="s">
        <v>17</v>
      </c>
      <c r="BV1197" t="s">
        <v>17</v>
      </c>
      <c r="BW1197" t="s">
        <v>207</v>
      </c>
      <c r="BX1197" t="s">
        <v>208</v>
      </c>
      <c r="BY1197" t="s">
        <v>209</v>
      </c>
      <c r="BZ1197" t="s">
        <v>209</v>
      </c>
      <c r="CA1197" t="s">
        <v>209</v>
      </c>
      <c r="CB1197" t="s">
        <v>209</v>
      </c>
      <c r="CC1197">
        <v>5</v>
      </c>
      <c r="CD1197">
        <v>0</v>
      </c>
      <c r="CE1197">
        <v>0</v>
      </c>
      <c r="CF1197">
        <v>0</v>
      </c>
      <c r="CG1197">
        <v>0</v>
      </c>
      <c r="CH1197">
        <v>2</v>
      </c>
      <c r="CI1197">
        <v>1325.72</v>
      </c>
      <c r="CJ1197">
        <v>0.144282</v>
      </c>
      <c r="CK1197">
        <v>10.047</v>
      </c>
      <c r="CL1197">
        <v>11.392</v>
      </c>
      <c r="CM1197">
        <v>30.0015</v>
      </c>
      <c r="CN1197">
        <v>10.9683</v>
      </c>
      <c r="CO1197">
        <v>11.3869</v>
      </c>
      <c r="CP1197">
        <v>-1</v>
      </c>
      <c r="CQ1197">
        <v>0</v>
      </c>
      <c r="CR1197">
        <v>100</v>
      </c>
      <c r="CS1197">
        <v>-999.9</v>
      </c>
      <c r="CT1197">
        <v>400</v>
      </c>
      <c r="CU1197">
        <v>7.92765</v>
      </c>
      <c r="CV1197">
        <v>103.6</v>
      </c>
      <c r="CW1197">
        <v>103.13</v>
      </c>
    </row>
    <row r="1198" spans="1:101">
      <c r="A1198">
        <v>1184</v>
      </c>
      <c r="B1198">
        <v>1550671810.7</v>
      </c>
      <c r="C1198">
        <v>3837.40000009537</v>
      </c>
      <c r="D1198" t="s">
        <v>2591</v>
      </c>
      <c r="E1198" t="s">
        <v>2592</v>
      </c>
      <c r="F1198">
        <f>J1198+I1198+M1198*K1198</f>
        <v>0</v>
      </c>
      <c r="G1198">
        <f>(1000*AM1198)/(L1198*(AO1198+273.15))</f>
        <v>0</v>
      </c>
      <c r="H1198">
        <f>((G1198*F1198*(1-(AJ1198/1000)))/(100*K1198))*(BE1198/60)</f>
        <v>0</v>
      </c>
      <c r="I1198" t="s">
        <v>197</v>
      </c>
      <c r="J1198" t="s">
        <v>198</v>
      </c>
      <c r="K1198" t="s">
        <v>199</v>
      </c>
      <c r="L1198" t="s">
        <v>200</v>
      </c>
      <c r="M1198" t="s">
        <v>2120</v>
      </c>
      <c r="N1198" t="s">
        <v>2121</v>
      </c>
      <c r="O1198" t="s">
        <v>203</v>
      </c>
      <c r="P1198" t="s">
        <v>1404</v>
      </c>
      <c r="Q1198">
        <v>1550671810.7</v>
      </c>
      <c r="R1198">
        <f>AL1198*Y1198*(AJ1198-AK1198)/(100*AF1198*(1000-Y1198*AJ1198))</f>
        <v>0</v>
      </c>
      <c r="S1198">
        <f>AL1198*Y1198*(AI1198-AH1198*(1000-Y1198*AK1198)/(1000-Y1198*AJ1198))/(100*AF1198)</f>
        <v>0</v>
      </c>
      <c r="T1198">
        <f>(U1198/V1198*100)</f>
        <v>0</v>
      </c>
      <c r="U1198">
        <f>AJ1198*(AM1198+AN1198)/1000</f>
        <v>0</v>
      </c>
      <c r="V1198">
        <f>0.61365*exp(17.502*AO1198/(240.97+AO1198))</f>
        <v>0</v>
      </c>
      <c r="W1198">
        <v>147</v>
      </c>
      <c r="X1198">
        <v>10</v>
      </c>
      <c r="Y1198">
        <f>IF(W1198*$H$11&gt;=AA1198,1.0,(AA1198/(AA1198-W1198*$H$11)))</f>
        <v>0</v>
      </c>
      <c r="Z1198">
        <f>(Y1198-1)*100</f>
        <v>0</v>
      </c>
      <c r="AA1198">
        <f>MAX(0,($B$11+$C$11*AR1198)/(1+$D$11*AR1198)*AM1198/(AO1198+273)*$E$11)</f>
        <v>0</v>
      </c>
      <c r="AB1198">
        <f>$B$9*AS1198+$C$9*AT1198</f>
        <v>0</v>
      </c>
      <c r="AC1198">
        <f>AB1198*AD1198</f>
        <v>0</v>
      </c>
      <c r="AD1198">
        <f>($B$9*$D$7+$C$9*$D$7)/($B$9+$C$9)</f>
        <v>0</v>
      </c>
      <c r="AE1198">
        <f>($B$9*$K$7+$C$9*$K$7)/($B$9+$C$9)</f>
        <v>0</v>
      </c>
      <c r="AF1198">
        <v>10</v>
      </c>
      <c r="AG1198">
        <v>1550671810.7</v>
      </c>
      <c r="AH1198">
        <v>399.199</v>
      </c>
      <c r="AI1198">
        <v>398.871</v>
      </c>
      <c r="AJ1198">
        <v>10.4947</v>
      </c>
      <c r="AK1198">
        <v>2.9531</v>
      </c>
      <c r="AL1198">
        <v>1425.88</v>
      </c>
      <c r="AM1198">
        <v>99.5961</v>
      </c>
      <c r="AN1198">
        <v>0.0238363</v>
      </c>
      <c r="AO1198">
        <v>10.1345</v>
      </c>
      <c r="AP1198">
        <v>999.9</v>
      </c>
      <c r="AQ1198">
        <v>999.9</v>
      </c>
      <c r="AR1198">
        <v>10013.1</v>
      </c>
      <c r="AS1198">
        <v>0</v>
      </c>
      <c r="AT1198">
        <v>144.435</v>
      </c>
      <c r="AU1198">
        <v>0</v>
      </c>
      <c r="AV1198" t="s">
        <v>204</v>
      </c>
      <c r="AW1198">
        <v>0</v>
      </c>
      <c r="AX1198">
        <v>-1.442</v>
      </c>
      <c r="AY1198">
        <v>-0.036</v>
      </c>
      <c r="AZ1198">
        <v>0</v>
      </c>
      <c r="BA1198">
        <v>0</v>
      </c>
      <c r="BB1198">
        <v>0</v>
      </c>
      <c r="BC1198">
        <v>0</v>
      </c>
      <c r="BD1198">
        <v>402.767213114754</v>
      </c>
      <c r="BE1198">
        <v>1.32587133904354</v>
      </c>
      <c r="BF1198">
        <v>0.390224131256498</v>
      </c>
      <c r="BG1198">
        <v>-1</v>
      </c>
      <c r="BH1198">
        <v>0</v>
      </c>
      <c r="BI1198">
        <v>0</v>
      </c>
      <c r="BJ1198" t="s">
        <v>205</v>
      </c>
      <c r="BK1198">
        <v>1.88472</v>
      </c>
      <c r="BL1198">
        <v>1.88167</v>
      </c>
      <c r="BM1198">
        <v>1.88315</v>
      </c>
      <c r="BN1198">
        <v>1.88187</v>
      </c>
      <c r="BO1198">
        <v>1.88374</v>
      </c>
      <c r="BP1198">
        <v>1.88309</v>
      </c>
      <c r="BQ1198">
        <v>1.88477</v>
      </c>
      <c r="BR1198">
        <v>1.88229</v>
      </c>
      <c r="BS1198" t="s">
        <v>206</v>
      </c>
      <c r="BT1198" t="s">
        <v>17</v>
      </c>
      <c r="BU1198" t="s">
        <v>17</v>
      </c>
      <c r="BV1198" t="s">
        <v>17</v>
      </c>
      <c r="BW1198" t="s">
        <v>207</v>
      </c>
      <c r="BX1198" t="s">
        <v>208</v>
      </c>
      <c r="BY1198" t="s">
        <v>209</v>
      </c>
      <c r="BZ1198" t="s">
        <v>209</v>
      </c>
      <c r="CA1198" t="s">
        <v>209</v>
      </c>
      <c r="CB1198" t="s">
        <v>209</v>
      </c>
      <c r="CC1198">
        <v>5</v>
      </c>
      <c r="CD1198">
        <v>0</v>
      </c>
      <c r="CE1198">
        <v>0</v>
      </c>
      <c r="CF1198">
        <v>0</v>
      </c>
      <c r="CG1198">
        <v>0</v>
      </c>
      <c r="CH1198">
        <v>2</v>
      </c>
      <c r="CI1198">
        <v>1312.3</v>
      </c>
      <c r="CJ1198">
        <v>0.144282</v>
      </c>
      <c r="CK1198">
        <v>10.0523</v>
      </c>
      <c r="CL1198">
        <v>11.3999</v>
      </c>
      <c r="CM1198">
        <v>30.0015</v>
      </c>
      <c r="CN1198">
        <v>10.9755</v>
      </c>
      <c r="CO1198">
        <v>11.395</v>
      </c>
      <c r="CP1198">
        <v>-1</v>
      </c>
      <c r="CQ1198">
        <v>0</v>
      </c>
      <c r="CR1198">
        <v>100</v>
      </c>
      <c r="CS1198">
        <v>-999.9</v>
      </c>
      <c r="CT1198">
        <v>400</v>
      </c>
      <c r="CU1198">
        <v>7.87252</v>
      </c>
      <c r="CV1198">
        <v>103.598</v>
      </c>
      <c r="CW1198">
        <v>103.128</v>
      </c>
    </row>
    <row r="1199" spans="1:101">
      <c r="A1199">
        <v>1185</v>
      </c>
      <c r="B1199">
        <v>1550671812.7</v>
      </c>
      <c r="C1199">
        <v>3839.40000009537</v>
      </c>
      <c r="D1199" t="s">
        <v>2593</v>
      </c>
      <c r="E1199" t="s">
        <v>2594</v>
      </c>
      <c r="F1199">
        <f>J1199+I1199+M1199*K1199</f>
        <v>0</v>
      </c>
      <c r="G1199">
        <f>(1000*AM1199)/(L1199*(AO1199+273.15))</f>
        <v>0</v>
      </c>
      <c r="H1199">
        <f>((G1199*F1199*(1-(AJ1199/1000)))/(100*K1199))*(BE1199/60)</f>
        <v>0</v>
      </c>
      <c r="I1199" t="s">
        <v>197</v>
      </c>
      <c r="J1199" t="s">
        <v>198</v>
      </c>
      <c r="K1199" t="s">
        <v>199</v>
      </c>
      <c r="L1199" t="s">
        <v>200</v>
      </c>
      <c r="M1199" t="s">
        <v>2120</v>
      </c>
      <c r="N1199" t="s">
        <v>2121</v>
      </c>
      <c r="O1199" t="s">
        <v>203</v>
      </c>
      <c r="P1199" t="s">
        <v>1404</v>
      </c>
      <c r="Q1199">
        <v>1550671812.7</v>
      </c>
      <c r="R1199">
        <f>AL1199*Y1199*(AJ1199-AK1199)/(100*AF1199*(1000-Y1199*AJ1199))</f>
        <v>0</v>
      </c>
      <c r="S1199">
        <f>AL1199*Y1199*(AI1199-AH1199*(1000-Y1199*AK1199)/(1000-Y1199*AJ1199))/(100*AF1199)</f>
        <v>0</v>
      </c>
      <c r="T1199">
        <f>(U1199/V1199*100)</f>
        <v>0</v>
      </c>
      <c r="U1199">
        <f>AJ1199*(AM1199+AN1199)/1000</f>
        <v>0</v>
      </c>
      <c r="V1199">
        <f>0.61365*exp(17.502*AO1199/(240.97+AO1199))</f>
        <v>0</v>
      </c>
      <c r="W1199">
        <v>135</v>
      </c>
      <c r="X1199">
        <v>9</v>
      </c>
      <c r="Y1199">
        <f>IF(W1199*$H$11&gt;=AA1199,1.0,(AA1199/(AA1199-W1199*$H$11)))</f>
        <v>0</v>
      </c>
      <c r="Z1199">
        <f>(Y1199-1)*100</f>
        <v>0</v>
      </c>
      <c r="AA1199">
        <f>MAX(0,($B$11+$C$11*AR1199)/(1+$D$11*AR1199)*AM1199/(AO1199+273)*$E$11)</f>
        <v>0</v>
      </c>
      <c r="AB1199">
        <f>$B$9*AS1199+$C$9*AT1199</f>
        <v>0</v>
      </c>
      <c r="AC1199">
        <f>AB1199*AD1199</f>
        <v>0</v>
      </c>
      <c r="AD1199">
        <f>($B$9*$D$7+$C$9*$D$7)/($B$9+$C$9)</f>
        <v>0</v>
      </c>
      <c r="AE1199">
        <f>($B$9*$K$7+$C$9*$K$7)/($B$9+$C$9)</f>
        <v>0</v>
      </c>
      <c r="AF1199">
        <v>10</v>
      </c>
      <c r="AG1199">
        <v>1550671812.7</v>
      </c>
      <c r="AH1199">
        <v>399.268</v>
      </c>
      <c r="AI1199">
        <v>398.875</v>
      </c>
      <c r="AJ1199">
        <v>10.5003</v>
      </c>
      <c r="AK1199">
        <v>2.95362</v>
      </c>
      <c r="AL1199">
        <v>1425.48</v>
      </c>
      <c r="AM1199">
        <v>99.596</v>
      </c>
      <c r="AN1199">
        <v>0.0237944</v>
      </c>
      <c r="AO1199">
        <v>10.1336</v>
      </c>
      <c r="AP1199">
        <v>999.9</v>
      </c>
      <c r="AQ1199">
        <v>999.9</v>
      </c>
      <c r="AR1199">
        <v>10020.6</v>
      </c>
      <c r="AS1199">
        <v>0</v>
      </c>
      <c r="AT1199">
        <v>147.358</v>
      </c>
      <c r="AU1199">
        <v>0</v>
      </c>
      <c r="AV1199" t="s">
        <v>204</v>
      </c>
      <c r="AW1199">
        <v>0</v>
      </c>
      <c r="AX1199">
        <v>-1.442</v>
      </c>
      <c r="AY1199">
        <v>-0.036</v>
      </c>
      <c r="AZ1199">
        <v>0</v>
      </c>
      <c r="BA1199">
        <v>0</v>
      </c>
      <c r="BB1199">
        <v>0</v>
      </c>
      <c r="BC1199">
        <v>0</v>
      </c>
      <c r="BD1199">
        <v>402.808327868852</v>
      </c>
      <c r="BE1199">
        <v>1.34015394244967</v>
      </c>
      <c r="BF1199">
        <v>0.394137498738514</v>
      </c>
      <c r="BG1199">
        <v>-1</v>
      </c>
      <c r="BH1199">
        <v>0</v>
      </c>
      <c r="BI1199">
        <v>0</v>
      </c>
      <c r="BJ1199" t="s">
        <v>205</v>
      </c>
      <c r="BK1199">
        <v>1.88473</v>
      </c>
      <c r="BL1199">
        <v>1.88166</v>
      </c>
      <c r="BM1199">
        <v>1.88317</v>
      </c>
      <c r="BN1199">
        <v>1.88187</v>
      </c>
      <c r="BO1199">
        <v>1.88374</v>
      </c>
      <c r="BP1199">
        <v>1.88309</v>
      </c>
      <c r="BQ1199">
        <v>1.88477</v>
      </c>
      <c r="BR1199">
        <v>1.88229</v>
      </c>
      <c r="BS1199" t="s">
        <v>206</v>
      </c>
      <c r="BT1199" t="s">
        <v>17</v>
      </c>
      <c r="BU1199" t="s">
        <v>17</v>
      </c>
      <c r="BV1199" t="s">
        <v>17</v>
      </c>
      <c r="BW1199" t="s">
        <v>207</v>
      </c>
      <c r="BX1199" t="s">
        <v>208</v>
      </c>
      <c r="BY1199" t="s">
        <v>209</v>
      </c>
      <c r="BZ1199" t="s">
        <v>209</v>
      </c>
      <c r="CA1199" t="s">
        <v>209</v>
      </c>
      <c r="CB1199" t="s">
        <v>209</v>
      </c>
      <c r="CC1199">
        <v>5</v>
      </c>
      <c r="CD1199">
        <v>0</v>
      </c>
      <c r="CE1199">
        <v>0</v>
      </c>
      <c r="CF1199">
        <v>0</v>
      </c>
      <c r="CG1199">
        <v>0</v>
      </c>
      <c r="CH1199">
        <v>2</v>
      </c>
      <c r="CI1199">
        <v>1321.35</v>
      </c>
      <c r="CJ1199">
        <v>0.144283</v>
      </c>
      <c r="CK1199">
        <v>10.0582</v>
      </c>
      <c r="CL1199">
        <v>11.408</v>
      </c>
      <c r="CM1199">
        <v>30.0015</v>
      </c>
      <c r="CN1199">
        <v>10.9833</v>
      </c>
      <c r="CO1199">
        <v>11.4032</v>
      </c>
      <c r="CP1199">
        <v>-1</v>
      </c>
      <c r="CQ1199">
        <v>0</v>
      </c>
      <c r="CR1199">
        <v>100</v>
      </c>
      <c r="CS1199">
        <v>-999.9</v>
      </c>
      <c r="CT1199">
        <v>400</v>
      </c>
      <c r="CU1199">
        <v>7.8141</v>
      </c>
      <c r="CV1199">
        <v>103.597</v>
      </c>
      <c r="CW1199">
        <v>103.126</v>
      </c>
    </row>
    <row r="1200" spans="1:101">
      <c r="A1200">
        <v>1186</v>
      </c>
      <c r="B1200">
        <v>1550671814.7</v>
      </c>
      <c r="C1200">
        <v>3841.40000009537</v>
      </c>
      <c r="D1200" t="s">
        <v>2595</v>
      </c>
      <c r="E1200" t="s">
        <v>2596</v>
      </c>
      <c r="F1200">
        <f>J1200+I1200+M1200*K1200</f>
        <v>0</v>
      </c>
      <c r="G1200">
        <f>(1000*AM1200)/(L1200*(AO1200+273.15))</f>
        <v>0</v>
      </c>
      <c r="H1200">
        <f>((G1200*F1200*(1-(AJ1200/1000)))/(100*K1200))*(BE1200/60)</f>
        <v>0</v>
      </c>
      <c r="I1200" t="s">
        <v>197</v>
      </c>
      <c r="J1200" t="s">
        <v>198</v>
      </c>
      <c r="K1200" t="s">
        <v>199</v>
      </c>
      <c r="L1200" t="s">
        <v>200</v>
      </c>
      <c r="M1200" t="s">
        <v>2120</v>
      </c>
      <c r="N1200" t="s">
        <v>2121</v>
      </c>
      <c r="O1200" t="s">
        <v>203</v>
      </c>
      <c r="P1200" t="s">
        <v>1404</v>
      </c>
      <c r="Q1200">
        <v>1550671814.7</v>
      </c>
      <c r="R1200">
        <f>AL1200*Y1200*(AJ1200-AK1200)/(100*AF1200*(1000-Y1200*AJ1200))</f>
        <v>0</v>
      </c>
      <c r="S1200">
        <f>AL1200*Y1200*(AI1200-AH1200*(1000-Y1200*AK1200)/(1000-Y1200*AJ1200))/(100*AF1200)</f>
        <v>0</v>
      </c>
      <c r="T1200">
        <f>(U1200/V1200*100)</f>
        <v>0</v>
      </c>
      <c r="U1200">
        <f>AJ1200*(AM1200+AN1200)/1000</f>
        <v>0</v>
      </c>
      <c r="V1200">
        <f>0.61365*exp(17.502*AO1200/(240.97+AO1200))</f>
        <v>0</v>
      </c>
      <c r="W1200">
        <v>123</v>
      </c>
      <c r="X1200">
        <v>9</v>
      </c>
      <c r="Y1200">
        <f>IF(W1200*$H$11&gt;=AA1200,1.0,(AA1200/(AA1200-W1200*$H$11)))</f>
        <v>0</v>
      </c>
      <c r="Z1200">
        <f>(Y1200-1)*100</f>
        <v>0</v>
      </c>
      <c r="AA1200">
        <f>MAX(0,($B$11+$C$11*AR1200)/(1+$D$11*AR1200)*AM1200/(AO1200+273)*$E$11)</f>
        <v>0</v>
      </c>
      <c r="AB1200">
        <f>$B$9*AS1200+$C$9*AT1200</f>
        <v>0</v>
      </c>
      <c r="AC1200">
        <f>AB1200*AD1200</f>
        <v>0</v>
      </c>
      <c r="AD1200">
        <f>($B$9*$D$7+$C$9*$D$7)/($B$9+$C$9)</f>
        <v>0</v>
      </c>
      <c r="AE1200">
        <f>($B$9*$K$7+$C$9*$K$7)/($B$9+$C$9)</f>
        <v>0</v>
      </c>
      <c r="AF1200">
        <v>10</v>
      </c>
      <c r="AG1200">
        <v>1550671814.7</v>
      </c>
      <c r="AH1200">
        <v>399.35</v>
      </c>
      <c r="AI1200">
        <v>398.94</v>
      </c>
      <c r="AJ1200">
        <v>10.507</v>
      </c>
      <c r="AK1200">
        <v>2.95476</v>
      </c>
      <c r="AL1200">
        <v>1425.94</v>
      </c>
      <c r="AM1200">
        <v>99.5931</v>
      </c>
      <c r="AN1200">
        <v>0.023823</v>
      </c>
      <c r="AO1200">
        <v>10.1439</v>
      </c>
      <c r="AP1200">
        <v>999.9</v>
      </c>
      <c r="AQ1200">
        <v>999.9</v>
      </c>
      <c r="AR1200">
        <v>10002.5</v>
      </c>
      <c r="AS1200">
        <v>0</v>
      </c>
      <c r="AT1200">
        <v>150.455</v>
      </c>
      <c r="AU1200">
        <v>0</v>
      </c>
      <c r="AV1200" t="s">
        <v>204</v>
      </c>
      <c r="AW1200">
        <v>0</v>
      </c>
      <c r="AX1200">
        <v>-1.442</v>
      </c>
      <c r="AY1200">
        <v>-0.036</v>
      </c>
      <c r="AZ1200">
        <v>0</v>
      </c>
      <c r="BA1200">
        <v>0</v>
      </c>
      <c r="BB1200">
        <v>0</v>
      </c>
      <c r="BC1200">
        <v>0</v>
      </c>
      <c r="BD1200">
        <v>402.851295081967</v>
      </c>
      <c r="BE1200">
        <v>1.35128248279959</v>
      </c>
      <c r="BF1200">
        <v>0.397245674666683</v>
      </c>
      <c r="BG1200">
        <v>-1</v>
      </c>
      <c r="BH1200">
        <v>0</v>
      </c>
      <c r="BI1200">
        <v>0</v>
      </c>
      <c r="BJ1200" t="s">
        <v>205</v>
      </c>
      <c r="BK1200">
        <v>1.88471</v>
      </c>
      <c r="BL1200">
        <v>1.88166</v>
      </c>
      <c r="BM1200">
        <v>1.88314</v>
      </c>
      <c r="BN1200">
        <v>1.88187</v>
      </c>
      <c r="BO1200">
        <v>1.88374</v>
      </c>
      <c r="BP1200">
        <v>1.88309</v>
      </c>
      <c r="BQ1200">
        <v>1.88477</v>
      </c>
      <c r="BR1200">
        <v>1.8823</v>
      </c>
      <c r="BS1200" t="s">
        <v>206</v>
      </c>
      <c r="BT1200" t="s">
        <v>17</v>
      </c>
      <c r="BU1200" t="s">
        <v>17</v>
      </c>
      <c r="BV1200" t="s">
        <v>17</v>
      </c>
      <c r="BW1200" t="s">
        <v>207</v>
      </c>
      <c r="BX1200" t="s">
        <v>208</v>
      </c>
      <c r="BY1200" t="s">
        <v>209</v>
      </c>
      <c r="BZ1200" t="s">
        <v>209</v>
      </c>
      <c r="CA1200" t="s">
        <v>209</v>
      </c>
      <c r="CB1200" t="s">
        <v>209</v>
      </c>
      <c r="CC1200">
        <v>5</v>
      </c>
      <c r="CD1200">
        <v>0</v>
      </c>
      <c r="CE1200">
        <v>0</v>
      </c>
      <c r="CF1200">
        <v>0</v>
      </c>
      <c r="CG1200">
        <v>0</v>
      </c>
      <c r="CH1200">
        <v>2</v>
      </c>
      <c r="CI1200">
        <v>1330.22</v>
      </c>
      <c r="CJ1200">
        <v>0.144283</v>
      </c>
      <c r="CK1200">
        <v>10.0642</v>
      </c>
      <c r="CL1200">
        <v>11.4159</v>
      </c>
      <c r="CM1200">
        <v>30.0015</v>
      </c>
      <c r="CN1200">
        <v>10.9909</v>
      </c>
      <c r="CO1200">
        <v>11.4111</v>
      </c>
      <c r="CP1200">
        <v>-1</v>
      </c>
      <c r="CQ1200">
        <v>0</v>
      </c>
      <c r="CR1200">
        <v>100</v>
      </c>
      <c r="CS1200">
        <v>-999.9</v>
      </c>
      <c r="CT1200">
        <v>400</v>
      </c>
      <c r="CU1200">
        <v>7.75763</v>
      </c>
      <c r="CV1200">
        <v>103.596</v>
      </c>
      <c r="CW1200">
        <v>103.126</v>
      </c>
    </row>
    <row r="1201" spans="1:101">
      <c r="A1201">
        <v>1187</v>
      </c>
      <c r="B1201">
        <v>1550671817.2</v>
      </c>
      <c r="C1201">
        <v>3843.90000009537</v>
      </c>
      <c r="D1201" t="s">
        <v>2597</v>
      </c>
      <c r="E1201" t="s">
        <v>2598</v>
      </c>
      <c r="F1201">
        <f>J1201+I1201+M1201*K1201</f>
        <v>0</v>
      </c>
      <c r="G1201">
        <f>(1000*AM1201)/(L1201*(AO1201+273.15))</f>
        <v>0</v>
      </c>
      <c r="H1201">
        <f>((G1201*F1201*(1-(AJ1201/1000)))/(100*K1201))*(BE1201/60)</f>
        <v>0</v>
      </c>
      <c r="I1201" t="s">
        <v>197</v>
      </c>
      <c r="J1201" t="s">
        <v>198</v>
      </c>
      <c r="K1201" t="s">
        <v>199</v>
      </c>
      <c r="L1201" t="s">
        <v>200</v>
      </c>
      <c r="M1201" t="s">
        <v>2120</v>
      </c>
      <c r="N1201" t="s">
        <v>2121</v>
      </c>
      <c r="O1201" t="s">
        <v>203</v>
      </c>
      <c r="P1201" t="s">
        <v>1404</v>
      </c>
      <c r="Q1201">
        <v>1550671817.2</v>
      </c>
      <c r="R1201">
        <f>AL1201*Y1201*(AJ1201-AK1201)/(100*AF1201*(1000-Y1201*AJ1201))</f>
        <v>0</v>
      </c>
      <c r="S1201">
        <f>AL1201*Y1201*(AI1201-AH1201*(1000-Y1201*AK1201)/(1000-Y1201*AJ1201))/(100*AF1201)</f>
        <v>0</v>
      </c>
      <c r="T1201">
        <f>(U1201/V1201*100)</f>
        <v>0</v>
      </c>
      <c r="U1201">
        <f>AJ1201*(AM1201+AN1201)/1000</f>
        <v>0</v>
      </c>
      <c r="V1201">
        <f>0.61365*exp(17.502*AO1201/(240.97+AO1201))</f>
        <v>0</v>
      </c>
      <c r="W1201">
        <v>121</v>
      </c>
      <c r="X1201">
        <v>8</v>
      </c>
      <c r="Y1201">
        <f>IF(W1201*$H$11&gt;=AA1201,1.0,(AA1201/(AA1201-W1201*$H$11)))</f>
        <v>0</v>
      </c>
      <c r="Z1201">
        <f>(Y1201-1)*100</f>
        <v>0</v>
      </c>
      <c r="AA1201">
        <f>MAX(0,($B$11+$C$11*AR1201)/(1+$D$11*AR1201)*AM1201/(AO1201+273)*$E$11)</f>
        <v>0</v>
      </c>
      <c r="AB1201">
        <f>$B$9*AS1201+$C$9*AT1201</f>
        <v>0</v>
      </c>
      <c r="AC1201">
        <f>AB1201*AD1201</f>
        <v>0</v>
      </c>
      <c r="AD1201">
        <f>($B$9*$D$7+$C$9*$D$7)/($B$9+$C$9)</f>
        <v>0</v>
      </c>
      <c r="AE1201">
        <f>($B$9*$K$7+$C$9*$K$7)/($B$9+$C$9)</f>
        <v>0</v>
      </c>
      <c r="AF1201">
        <v>10</v>
      </c>
      <c r="AG1201">
        <v>1550671817.2</v>
      </c>
      <c r="AH1201">
        <v>399.372</v>
      </c>
      <c r="AI1201">
        <v>398.942</v>
      </c>
      <c r="AJ1201">
        <v>10.5154</v>
      </c>
      <c r="AK1201">
        <v>2.95516</v>
      </c>
      <c r="AL1201">
        <v>1426.08</v>
      </c>
      <c r="AM1201">
        <v>99.5933</v>
      </c>
      <c r="AN1201">
        <v>0.0238525</v>
      </c>
      <c r="AO1201">
        <v>10.156</v>
      </c>
      <c r="AP1201">
        <v>999.9</v>
      </c>
      <c r="AQ1201">
        <v>999.9</v>
      </c>
      <c r="AR1201">
        <v>9994.38</v>
      </c>
      <c r="AS1201">
        <v>0</v>
      </c>
      <c r="AT1201">
        <v>152.851</v>
      </c>
      <c r="AU1201">
        <v>0</v>
      </c>
      <c r="AV1201" t="s">
        <v>204</v>
      </c>
      <c r="AW1201">
        <v>0</v>
      </c>
      <c r="AX1201">
        <v>-1.442</v>
      </c>
      <c r="AY1201">
        <v>-0.036</v>
      </c>
      <c r="AZ1201">
        <v>0</v>
      </c>
      <c r="BA1201">
        <v>0</v>
      </c>
      <c r="BB1201">
        <v>0</v>
      </c>
      <c r="BC1201">
        <v>0</v>
      </c>
      <c r="BD1201">
        <v>402.919016393443</v>
      </c>
      <c r="BE1201">
        <v>1.36097182527741</v>
      </c>
      <c r="BF1201">
        <v>0.400153515287359</v>
      </c>
      <c r="BG1201">
        <v>-1</v>
      </c>
      <c r="BH1201">
        <v>0</v>
      </c>
      <c r="BI1201">
        <v>0</v>
      </c>
      <c r="BJ1201" t="s">
        <v>205</v>
      </c>
      <c r="BK1201">
        <v>1.88471</v>
      </c>
      <c r="BL1201">
        <v>1.88167</v>
      </c>
      <c r="BM1201">
        <v>1.88312</v>
      </c>
      <c r="BN1201">
        <v>1.88187</v>
      </c>
      <c r="BO1201">
        <v>1.88372</v>
      </c>
      <c r="BP1201">
        <v>1.88309</v>
      </c>
      <c r="BQ1201">
        <v>1.88477</v>
      </c>
      <c r="BR1201">
        <v>1.88231</v>
      </c>
      <c r="BS1201" t="s">
        <v>206</v>
      </c>
      <c r="BT1201" t="s">
        <v>17</v>
      </c>
      <c r="BU1201" t="s">
        <v>17</v>
      </c>
      <c r="BV1201" t="s">
        <v>17</v>
      </c>
      <c r="BW1201" t="s">
        <v>207</v>
      </c>
      <c r="BX1201" t="s">
        <v>208</v>
      </c>
      <c r="BY1201" t="s">
        <v>209</v>
      </c>
      <c r="BZ1201" t="s">
        <v>209</v>
      </c>
      <c r="CA1201" t="s">
        <v>209</v>
      </c>
      <c r="CB1201" t="s">
        <v>209</v>
      </c>
      <c r="CC1201">
        <v>5</v>
      </c>
      <c r="CD1201">
        <v>0</v>
      </c>
      <c r="CE1201">
        <v>0</v>
      </c>
      <c r="CF1201">
        <v>0</v>
      </c>
      <c r="CG1201">
        <v>0</v>
      </c>
      <c r="CH1201">
        <v>2</v>
      </c>
      <c r="CI1201">
        <v>1331.99</v>
      </c>
      <c r="CJ1201">
        <v>0.142148</v>
      </c>
      <c r="CK1201">
        <v>10.0715</v>
      </c>
      <c r="CL1201">
        <v>11.4257</v>
      </c>
      <c r="CM1201">
        <v>30.0015</v>
      </c>
      <c r="CN1201">
        <v>10.9999</v>
      </c>
      <c r="CO1201">
        <v>11.4214</v>
      </c>
      <c r="CP1201">
        <v>-1</v>
      </c>
      <c r="CQ1201">
        <v>0</v>
      </c>
      <c r="CR1201">
        <v>100</v>
      </c>
      <c r="CS1201">
        <v>-999.9</v>
      </c>
      <c r="CT1201">
        <v>400</v>
      </c>
      <c r="CU1201">
        <v>7.68289</v>
      </c>
      <c r="CV1201">
        <v>103.594</v>
      </c>
      <c r="CW1201">
        <v>103.124</v>
      </c>
    </row>
    <row r="1202" spans="1:101">
      <c r="A1202">
        <v>1188</v>
      </c>
      <c r="B1202">
        <v>1550671889.7</v>
      </c>
      <c r="C1202">
        <v>3916.40000009537</v>
      </c>
      <c r="D1202" t="s">
        <v>2599</v>
      </c>
      <c r="E1202" t="s">
        <v>2600</v>
      </c>
      <c r="F1202">
        <f>J1202+I1202+M1202*K1202</f>
        <v>0</v>
      </c>
      <c r="G1202">
        <f>(1000*AM1202)/(L1202*(AO1202+273.15))</f>
        <v>0</v>
      </c>
      <c r="H1202">
        <f>((G1202*F1202*(1-(AJ1202/1000)))/(100*K1202))*(BE1202/60)</f>
        <v>0</v>
      </c>
      <c r="I1202" t="s">
        <v>197</v>
      </c>
      <c r="J1202" t="s">
        <v>198</v>
      </c>
      <c r="K1202" t="s">
        <v>199</v>
      </c>
      <c r="L1202" t="s">
        <v>200</v>
      </c>
      <c r="M1202" t="s">
        <v>2120</v>
      </c>
      <c r="N1202" t="s">
        <v>2121</v>
      </c>
      <c r="O1202" t="s">
        <v>203</v>
      </c>
      <c r="P1202" t="s">
        <v>925</v>
      </c>
      <c r="Q1202">
        <v>1550671889.7</v>
      </c>
      <c r="R1202">
        <f>AL1202*Y1202*(AJ1202-AK1202)/(100*AF1202*(1000-Y1202*AJ1202))</f>
        <v>0</v>
      </c>
      <c r="S1202">
        <f>AL1202*Y1202*(AI1202-AH1202*(1000-Y1202*AK1202)/(1000-Y1202*AJ1202))/(100*AF1202)</f>
        <v>0</v>
      </c>
      <c r="T1202">
        <f>(U1202/V1202*100)</f>
        <v>0</v>
      </c>
      <c r="U1202">
        <f>AJ1202*(AM1202+AN1202)/1000</f>
        <v>0</v>
      </c>
      <c r="V1202">
        <f>0.61365*exp(17.502*AO1202/(240.97+AO1202))</f>
        <v>0</v>
      </c>
      <c r="W1202">
        <v>116</v>
      </c>
      <c r="X1202">
        <v>8</v>
      </c>
      <c r="Y1202">
        <f>IF(W1202*$H$11&gt;=AA1202,1.0,(AA1202/(AA1202-W1202*$H$11)))</f>
        <v>0</v>
      </c>
      <c r="Z1202">
        <f>(Y1202-1)*100</f>
        <v>0</v>
      </c>
      <c r="AA1202">
        <f>MAX(0,($B$11+$C$11*AR1202)/(1+$D$11*AR1202)*AM1202/(AO1202+273)*$E$11)</f>
        <v>0</v>
      </c>
      <c r="AB1202">
        <f>$B$9*AS1202+$C$9*AT1202</f>
        <v>0</v>
      </c>
      <c r="AC1202">
        <f>AB1202*AD1202</f>
        <v>0</v>
      </c>
      <c r="AD1202">
        <f>($B$9*$D$7+$C$9*$D$7)/($B$9+$C$9)</f>
        <v>0</v>
      </c>
      <c r="AE1202">
        <f>($B$9*$K$7+$C$9*$K$7)/($B$9+$C$9)</f>
        <v>0</v>
      </c>
      <c r="AF1202">
        <v>10</v>
      </c>
      <c r="AG1202">
        <v>1550671889.7</v>
      </c>
      <c r="AH1202">
        <v>397.93</v>
      </c>
      <c r="AI1202">
        <v>398.898</v>
      </c>
      <c r="AJ1202">
        <v>9.72233</v>
      </c>
      <c r="AK1202">
        <v>2.98113</v>
      </c>
      <c r="AL1202">
        <v>1424.79</v>
      </c>
      <c r="AM1202">
        <v>99.5955</v>
      </c>
      <c r="AN1202">
        <v>0.0240379</v>
      </c>
      <c r="AO1202">
        <v>10.1809</v>
      </c>
      <c r="AP1202">
        <v>999.9</v>
      </c>
      <c r="AQ1202">
        <v>999.9</v>
      </c>
      <c r="AR1202">
        <v>9986.88</v>
      </c>
      <c r="AS1202">
        <v>0</v>
      </c>
      <c r="AT1202">
        <v>1.51746</v>
      </c>
      <c r="AU1202">
        <v>0</v>
      </c>
      <c r="AV1202" t="s">
        <v>204</v>
      </c>
      <c r="AW1202">
        <v>0</v>
      </c>
      <c r="AX1202">
        <v>-1.442</v>
      </c>
      <c r="AY1202">
        <v>-0.036</v>
      </c>
      <c r="AZ1202">
        <v>0</v>
      </c>
      <c r="BA1202">
        <v>0</v>
      </c>
      <c r="BB1202">
        <v>0</v>
      </c>
      <c r="BC1202">
        <v>0</v>
      </c>
      <c r="BD1202">
        <v>401.98306557377</v>
      </c>
      <c r="BE1202">
        <v>-0.719272322243321</v>
      </c>
      <c r="BF1202">
        <v>0.423087107600919</v>
      </c>
      <c r="BG1202">
        <v>-1</v>
      </c>
      <c r="BH1202">
        <v>0</v>
      </c>
      <c r="BI1202">
        <v>0</v>
      </c>
      <c r="BJ1202" t="s">
        <v>205</v>
      </c>
      <c r="BK1202">
        <v>1.88474</v>
      </c>
      <c r="BL1202">
        <v>1.88166</v>
      </c>
      <c r="BM1202">
        <v>1.88314</v>
      </c>
      <c r="BN1202">
        <v>1.88187</v>
      </c>
      <c r="BO1202">
        <v>1.88373</v>
      </c>
      <c r="BP1202">
        <v>1.88309</v>
      </c>
      <c r="BQ1202">
        <v>1.88477</v>
      </c>
      <c r="BR1202">
        <v>1.88227</v>
      </c>
      <c r="BS1202" t="s">
        <v>206</v>
      </c>
      <c r="BT1202" t="s">
        <v>17</v>
      </c>
      <c r="BU1202" t="s">
        <v>17</v>
      </c>
      <c r="BV1202" t="s">
        <v>17</v>
      </c>
      <c r="BW1202" t="s">
        <v>207</v>
      </c>
      <c r="BX1202" t="s">
        <v>208</v>
      </c>
      <c r="BY1202" t="s">
        <v>209</v>
      </c>
      <c r="BZ1202" t="s">
        <v>209</v>
      </c>
      <c r="CA1202" t="s">
        <v>209</v>
      </c>
      <c r="CB1202" t="s">
        <v>209</v>
      </c>
      <c r="CC1202">
        <v>5</v>
      </c>
      <c r="CD1202">
        <v>0</v>
      </c>
      <c r="CE1202">
        <v>0</v>
      </c>
      <c r="CF1202">
        <v>0</v>
      </c>
      <c r="CG1202">
        <v>0</v>
      </c>
      <c r="CH1202">
        <v>2</v>
      </c>
      <c r="CI1202">
        <v>1335</v>
      </c>
      <c r="CJ1202">
        <v>-0.197042</v>
      </c>
      <c r="CK1202">
        <v>10.0568</v>
      </c>
      <c r="CL1202">
        <v>11.6671</v>
      </c>
      <c r="CM1202">
        <v>30.0006</v>
      </c>
      <c r="CN1202">
        <v>11.216</v>
      </c>
      <c r="CO1202">
        <v>11.6541</v>
      </c>
      <c r="CP1202">
        <v>-1</v>
      </c>
      <c r="CQ1202">
        <v>0</v>
      </c>
      <c r="CR1202">
        <v>100</v>
      </c>
      <c r="CS1202">
        <v>-999.9</v>
      </c>
      <c r="CT1202">
        <v>400</v>
      </c>
      <c r="CU1202">
        <v>7.66008</v>
      </c>
      <c r="CV1202">
        <v>103.564</v>
      </c>
      <c r="CW1202">
        <v>103.092</v>
      </c>
    </row>
    <row r="1203" spans="1:101">
      <c r="A1203">
        <v>1189</v>
      </c>
      <c r="B1203">
        <v>1550671891.7</v>
      </c>
      <c r="C1203">
        <v>3918.40000009537</v>
      </c>
      <c r="D1203" t="s">
        <v>2601</v>
      </c>
      <c r="E1203" t="s">
        <v>2602</v>
      </c>
      <c r="F1203">
        <f>J1203+I1203+M1203*K1203</f>
        <v>0</v>
      </c>
      <c r="G1203">
        <f>(1000*AM1203)/(L1203*(AO1203+273.15))</f>
        <v>0</v>
      </c>
      <c r="H1203">
        <f>((G1203*F1203*(1-(AJ1203/1000)))/(100*K1203))*(BE1203/60)</f>
        <v>0</v>
      </c>
      <c r="I1203" t="s">
        <v>197</v>
      </c>
      <c r="J1203" t="s">
        <v>198</v>
      </c>
      <c r="K1203" t="s">
        <v>199</v>
      </c>
      <c r="L1203" t="s">
        <v>200</v>
      </c>
      <c r="M1203" t="s">
        <v>2120</v>
      </c>
      <c r="N1203" t="s">
        <v>2121</v>
      </c>
      <c r="O1203" t="s">
        <v>203</v>
      </c>
      <c r="P1203" t="s">
        <v>925</v>
      </c>
      <c r="Q1203">
        <v>1550671891.7</v>
      </c>
      <c r="R1203">
        <f>AL1203*Y1203*(AJ1203-AK1203)/(100*AF1203*(1000-Y1203*AJ1203))</f>
        <v>0</v>
      </c>
      <c r="S1203">
        <f>AL1203*Y1203*(AI1203-AH1203*(1000-Y1203*AK1203)/(1000-Y1203*AJ1203))/(100*AF1203)</f>
        <v>0</v>
      </c>
      <c r="T1203">
        <f>(U1203/V1203*100)</f>
        <v>0</v>
      </c>
      <c r="U1203">
        <f>AJ1203*(AM1203+AN1203)/1000</f>
        <v>0</v>
      </c>
      <c r="V1203">
        <f>0.61365*exp(17.502*AO1203/(240.97+AO1203))</f>
        <v>0</v>
      </c>
      <c r="W1203">
        <v>105</v>
      </c>
      <c r="X1203">
        <v>7</v>
      </c>
      <c r="Y1203">
        <f>IF(W1203*$H$11&gt;=AA1203,1.0,(AA1203/(AA1203-W1203*$H$11)))</f>
        <v>0</v>
      </c>
      <c r="Z1203">
        <f>(Y1203-1)*100</f>
        <v>0</v>
      </c>
      <c r="AA1203">
        <f>MAX(0,($B$11+$C$11*AR1203)/(1+$D$11*AR1203)*AM1203/(AO1203+273)*$E$11)</f>
        <v>0</v>
      </c>
      <c r="AB1203">
        <f>$B$9*AS1203+$C$9*AT1203</f>
        <v>0</v>
      </c>
      <c r="AC1203">
        <f>AB1203*AD1203</f>
        <v>0</v>
      </c>
      <c r="AD1203">
        <f>($B$9*$D$7+$C$9*$D$7)/($B$9+$C$9)</f>
        <v>0</v>
      </c>
      <c r="AE1203">
        <f>($B$9*$K$7+$C$9*$K$7)/($B$9+$C$9)</f>
        <v>0</v>
      </c>
      <c r="AF1203">
        <v>10</v>
      </c>
      <c r="AG1203">
        <v>1550671891.7</v>
      </c>
      <c r="AH1203">
        <v>397.946</v>
      </c>
      <c r="AI1203">
        <v>398.902</v>
      </c>
      <c r="AJ1203">
        <v>9.75905</v>
      </c>
      <c r="AK1203">
        <v>2.98235</v>
      </c>
      <c r="AL1203">
        <v>1425.14</v>
      </c>
      <c r="AM1203">
        <v>99.5966</v>
      </c>
      <c r="AN1203">
        <v>0.0241183</v>
      </c>
      <c r="AO1203">
        <v>10.1562</v>
      </c>
      <c r="AP1203">
        <v>999.9</v>
      </c>
      <c r="AQ1203">
        <v>999.9</v>
      </c>
      <c r="AR1203">
        <v>9990</v>
      </c>
      <c r="AS1203">
        <v>0</v>
      </c>
      <c r="AT1203">
        <v>1.49554</v>
      </c>
      <c r="AU1203">
        <v>0</v>
      </c>
      <c r="AV1203" t="s">
        <v>204</v>
      </c>
      <c r="AW1203">
        <v>0</v>
      </c>
      <c r="AX1203">
        <v>-1.442</v>
      </c>
      <c r="AY1203">
        <v>-0.036</v>
      </c>
      <c r="AZ1203">
        <v>0</v>
      </c>
      <c r="BA1203">
        <v>0</v>
      </c>
      <c r="BB1203">
        <v>0</v>
      </c>
      <c r="BC1203">
        <v>0</v>
      </c>
      <c r="BD1203">
        <v>401.90637704918</v>
      </c>
      <c r="BE1203">
        <v>-0.316518710440597</v>
      </c>
      <c r="BF1203">
        <v>0.225699107978105</v>
      </c>
      <c r="BG1203">
        <v>-1</v>
      </c>
      <c r="BH1203">
        <v>0</v>
      </c>
      <c r="BI1203">
        <v>0</v>
      </c>
      <c r="BJ1203" t="s">
        <v>205</v>
      </c>
      <c r="BK1203">
        <v>1.88475</v>
      </c>
      <c r="BL1203">
        <v>1.88166</v>
      </c>
      <c r="BM1203">
        <v>1.88312</v>
      </c>
      <c r="BN1203">
        <v>1.88187</v>
      </c>
      <c r="BO1203">
        <v>1.88373</v>
      </c>
      <c r="BP1203">
        <v>1.88309</v>
      </c>
      <c r="BQ1203">
        <v>1.88477</v>
      </c>
      <c r="BR1203">
        <v>1.88228</v>
      </c>
      <c r="BS1203" t="s">
        <v>206</v>
      </c>
      <c r="BT1203" t="s">
        <v>17</v>
      </c>
      <c r="BU1203" t="s">
        <v>17</v>
      </c>
      <c r="BV1203" t="s">
        <v>17</v>
      </c>
      <c r="BW1203" t="s">
        <v>207</v>
      </c>
      <c r="BX1203" t="s">
        <v>208</v>
      </c>
      <c r="BY1203" t="s">
        <v>209</v>
      </c>
      <c r="BZ1203" t="s">
        <v>209</v>
      </c>
      <c r="CA1203" t="s">
        <v>209</v>
      </c>
      <c r="CB1203" t="s">
        <v>209</v>
      </c>
      <c r="CC1203">
        <v>5</v>
      </c>
      <c r="CD1203">
        <v>0</v>
      </c>
      <c r="CE1203">
        <v>0</v>
      </c>
      <c r="CF1203">
        <v>0</v>
      </c>
      <c r="CG1203">
        <v>0</v>
      </c>
      <c r="CH1203">
        <v>2</v>
      </c>
      <c r="CI1203">
        <v>1343.51</v>
      </c>
      <c r="CJ1203">
        <v>-0.197042</v>
      </c>
      <c r="CK1203">
        <v>10.0627</v>
      </c>
      <c r="CL1203">
        <v>11.6714</v>
      </c>
      <c r="CM1203">
        <v>30.0005</v>
      </c>
      <c r="CN1203">
        <v>11.2199</v>
      </c>
      <c r="CO1203">
        <v>11.6583</v>
      </c>
      <c r="CP1203">
        <v>-1</v>
      </c>
      <c r="CQ1203">
        <v>0</v>
      </c>
      <c r="CR1203">
        <v>100</v>
      </c>
      <c r="CS1203">
        <v>-999.9</v>
      </c>
      <c r="CT1203">
        <v>400</v>
      </c>
      <c r="CU1203">
        <v>7.66008</v>
      </c>
      <c r="CV1203">
        <v>103.564</v>
      </c>
      <c r="CW1203">
        <v>103.091</v>
      </c>
    </row>
    <row r="1204" spans="1:101">
      <c r="A1204">
        <v>1190</v>
      </c>
      <c r="B1204">
        <v>1550671893.7</v>
      </c>
      <c r="C1204">
        <v>3920.40000009537</v>
      </c>
      <c r="D1204" t="s">
        <v>2603</v>
      </c>
      <c r="E1204" t="s">
        <v>2604</v>
      </c>
      <c r="F1204">
        <f>J1204+I1204+M1204*K1204</f>
        <v>0</v>
      </c>
      <c r="G1204">
        <f>(1000*AM1204)/(L1204*(AO1204+273.15))</f>
        <v>0</v>
      </c>
      <c r="H1204">
        <f>((G1204*F1204*(1-(AJ1204/1000)))/(100*K1204))*(BE1204/60)</f>
        <v>0</v>
      </c>
      <c r="I1204" t="s">
        <v>197</v>
      </c>
      <c r="J1204" t="s">
        <v>198</v>
      </c>
      <c r="K1204" t="s">
        <v>199</v>
      </c>
      <c r="L1204" t="s">
        <v>200</v>
      </c>
      <c r="M1204" t="s">
        <v>2120</v>
      </c>
      <c r="N1204" t="s">
        <v>2121</v>
      </c>
      <c r="O1204" t="s">
        <v>203</v>
      </c>
      <c r="P1204" t="s">
        <v>925</v>
      </c>
      <c r="Q1204">
        <v>1550671893.7</v>
      </c>
      <c r="R1204">
        <f>AL1204*Y1204*(AJ1204-AK1204)/(100*AF1204*(1000-Y1204*AJ1204))</f>
        <v>0</v>
      </c>
      <c r="S1204">
        <f>AL1204*Y1204*(AI1204-AH1204*(1000-Y1204*AK1204)/(1000-Y1204*AJ1204))/(100*AF1204)</f>
        <v>0</v>
      </c>
      <c r="T1204">
        <f>(U1204/V1204*100)</f>
        <v>0</v>
      </c>
      <c r="U1204">
        <f>AJ1204*(AM1204+AN1204)/1000</f>
        <v>0</v>
      </c>
      <c r="V1204">
        <f>0.61365*exp(17.502*AO1204/(240.97+AO1204))</f>
        <v>0</v>
      </c>
      <c r="W1204">
        <v>111</v>
      </c>
      <c r="X1204">
        <v>8</v>
      </c>
      <c r="Y1204">
        <f>IF(W1204*$H$11&gt;=AA1204,1.0,(AA1204/(AA1204-W1204*$H$11)))</f>
        <v>0</v>
      </c>
      <c r="Z1204">
        <f>(Y1204-1)*100</f>
        <v>0</v>
      </c>
      <c r="AA1204">
        <f>MAX(0,($B$11+$C$11*AR1204)/(1+$D$11*AR1204)*AM1204/(AO1204+273)*$E$11)</f>
        <v>0</v>
      </c>
      <c r="AB1204">
        <f>$B$9*AS1204+$C$9*AT1204</f>
        <v>0</v>
      </c>
      <c r="AC1204">
        <f>AB1204*AD1204</f>
        <v>0</v>
      </c>
      <c r="AD1204">
        <f>($B$9*$D$7+$C$9*$D$7)/($B$9+$C$9)</f>
        <v>0</v>
      </c>
      <c r="AE1204">
        <f>($B$9*$K$7+$C$9*$K$7)/($B$9+$C$9)</f>
        <v>0</v>
      </c>
      <c r="AF1204">
        <v>10</v>
      </c>
      <c r="AG1204">
        <v>1550671893.7</v>
      </c>
      <c r="AH1204">
        <v>397.99</v>
      </c>
      <c r="AI1204">
        <v>398.893</v>
      </c>
      <c r="AJ1204">
        <v>9.79774</v>
      </c>
      <c r="AK1204">
        <v>2.9835</v>
      </c>
      <c r="AL1204">
        <v>1425.21</v>
      </c>
      <c r="AM1204">
        <v>99.5973</v>
      </c>
      <c r="AN1204">
        <v>0.0239642</v>
      </c>
      <c r="AO1204">
        <v>10.1531</v>
      </c>
      <c r="AP1204">
        <v>999.9</v>
      </c>
      <c r="AQ1204">
        <v>999.9</v>
      </c>
      <c r="AR1204">
        <v>10001.2</v>
      </c>
      <c r="AS1204">
        <v>0</v>
      </c>
      <c r="AT1204">
        <v>1.50924</v>
      </c>
      <c r="AU1204">
        <v>0</v>
      </c>
      <c r="AV1204" t="s">
        <v>204</v>
      </c>
      <c r="AW1204">
        <v>0</v>
      </c>
      <c r="AX1204">
        <v>-1.442</v>
      </c>
      <c r="AY1204">
        <v>-0.036</v>
      </c>
      <c r="AZ1204">
        <v>0</v>
      </c>
      <c r="BA1204">
        <v>0</v>
      </c>
      <c r="BB1204">
        <v>0</v>
      </c>
      <c r="BC1204">
        <v>0</v>
      </c>
      <c r="BD1204">
        <v>401.868852459016</v>
      </c>
      <c r="BE1204">
        <v>-0.0967985579414677</v>
      </c>
      <c r="BF1204">
        <v>0.0804635822451607</v>
      </c>
      <c r="BG1204">
        <v>-1</v>
      </c>
      <c r="BH1204">
        <v>0</v>
      </c>
      <c r="BI1204">
        <v>0</v>
      </c>
      <c r="BJ1204" t="s">
        <v>205</v>
      </c>
      <c r="BK1204">
        <v>1.88474</v>
      </c>
      <c r="BL1204">
        <v>1.88168</v>
      </c>
      <c r="BM1204">
        <v>1.88312</v>
      </c>
      <c r="BN1204">
        <v>1.88187</v>
      </c>
      <c r="BO1204">
        <v>1.88376</v>
      </c>
      <c r="BP1204">
        <v>1.88309</v>
      </c>
      <c r="BQ1204">
        <v>1.88477</v>
      </c>
      <c r="BR1204">
        <v>1.88227</v>
      </c>
      <c r="BS1204" t="s">
        <v>206</v>
      </c>
      <c r="BT1204" t="s">
        <v>17</v>
      </c>
      <c r="BU1204" t="s">
        <v>17</v>
      </c>
      <c r="BV1204" t="s">
        <v>17</v>
      </c>
      <c r="BW1204" t="s">
        <v>207</v>
      </c>
      <c r="BX1204" t="s">
        <v>208</v>
      </c>
      <c r="BY1204" t="s">
        <v>209</v>
      </c>
      <c r="BZ1204" t="s">
        <v>209</v>
      </c>
      <c r="CA1204" t="s">
        <v>209</v>
      </c>
      <c r="CB1204" t="s">
        <v>209</v>
      </c>
      <c r="CC1204">
        <v>5</v>
      </c>
      <c r="CD1204">
        <v>0</v>
      </c>
      <c r="CE1204">
        <v>0</v>
      </c>
      <c r="CF1204">
        <v>0</v>
      </c>
      <c r="CG1204">
        <v>0</v>
      </c>
      <c r="CH1204">
        <v>2</v>
      </c>
      <c r="CI1204">
        <v>1338.87</v>
      </c>
      <c r="CJ1204">
        <v>-0.197042</v>
      </c>
      <c r="CK1204">
        <v>10.0686</v>
      </c>
      <c r="CL1204">
        <v>11.6757</v>
      </c>
      <c r="CM1204">
        <v>30.0005</v>
      </c>
      <c r="CN1204">
        <v>11.2239</v>
      </c>
      <c r="CO1204">
        <v>11.6626</v>
      </c>
      <c r="CP1204">
        <v>-1</v>
      </c>
      <c r="CQ1204">
        <v>0</v>
      </c>
      <c r="CR1204">
        <v>100</v>
      </c>
      <c r="CS1204">
        <v>-999.9</v>
      </c>
      <c r="CT1204">
        <v>400</v>
      </c>
      <c r="CU1204">
        <v>7.66008</v>
      </c>
      <c r="CV1204">
        <v>103.564</v>
      </c>
      <c r="CW1204">
        <v>103.091</v>
      </c>
    </row>
    <row r="1205" spans="1:101">
      <c r="A1205">
        <v>1191</v>
      </c>
      <c r="B1205">
        <v>1550671895.7</v>
      </c>
      <c r="C1205">
        <v>3922.40000009537</v>
      </c>
      <c r="D1205" t="s">
        <v>2605</v>
      </c>
      <c r="E1205" t="s">
        <v>2606</v>
      </c>
      <c r="F1205">
        <f>J1205+I1205+M1205*K1205</f>
        <v>0</v>
      </c>
      <c r="G1205">
        <f>(1000*AM1205)/(L1205*(AO1205+273.15))</f>
        <v>0</v>
      </c>
      <c r="H1205">
        <f>((G1205*F1205*(1-(AJ1205/1000)))/(100*K1205))*(BE1205/60)</f>
        <v>0</v>
      </c>
      <c r="I1205" t="s">
        <v>197</v>
      </c>
      <c r="J1205" t="s">
        <v>198</v>
      </c>
      <c r="K1205" t="s">
        <v>199</v>
      </c>
      <c r="L1205" t="s">
        <v>200</v>
      </c>
      <c r="M1205" t="s">
        <v>2120</v>
      </c>
      <c r="N1205" t="s">
        <v>2121</v>
      </c>
      <c r="O1205" t="s">
        <v>203</v>
      </c>
      <c r="P1205" t="s">
        <v>925</v>
      </c>
      <c r="Q1205">
        <v>1550671895.7</v>
      </c>
      <c r="R1205">
        <f>AL1205*Y1205*(AJ1205-AK1205)/(100*AF1205*(1000-Y1205*AJ1205))</f>
        <v>0</v>
      </c>
      <c r="S1205">
        <f>AL1205*Y1205*(AI1205-AH1205*(1000-Y1205*AK1205)/(1000-Y1205*AJ1205))/(100*AF1205)</f>
        <v>0</v>
      </c>
      <c r="T1205">
        <f>(U1205/V1205*100)</f>
        <v>0</v>
      </c>
      <c r="U1205">
        <f>AJ1205*(AM1205+AN1205)/1000</f>
        <v>0</v>
      </c>
      <c r="V1205">
        <f>0.61365*exp(17.502*AO1205/(240.97+AO1205))</f>
        <v>0</v>
      </c>
      <c r="W1205">
        <v>118</v>
      </c>
      <c r="X1205">
        <v>8</v>
      </c>
      <c r="Y1205">
        <f>IF(W1205*$H$11&gt;=AA1205,1.0,(AA1205/(AA1205-W1205*$H$11)))</f>
        <v>0</v>
      </c>
      <c r="Z1205">
        <f>(Y1205-1)*100</f>
        <v>0</v>
      </c>
      <c r="AA1205">
        <f>MAX(0,($B$11+$C$11*AR1205)/(1+$D$11*AR1205)*AM1205/(AO1205+273)*$E$11)</f>
        <v>0</v>
      </c>
      <c r="AB1205">
        <f>$B$9*AS1205+$C$9*AT1205</f>
        <v>0</v>
      </c>
      <c r="AC1205">
        <f>AB1205*AD1205</f>
        <v>0</v>
      </c>
      <c r="AD1205">
        <f>($B$9*$D$7+$C$9*$D$7)/($B$9+$C$9)</f>
        <v>0</v>
      </c>
      <c r="AE1205">
        <f>($B$9*$K$7+$C$9*$K$7)/($B$9+$C$9)</f>
        <v>0</v>
      </c>
      <c r="AF1205">
        <v>10</v>
      </c>
      <c r="AG1205">
        <v>1550671895.7</v>
      </c>
      <c r="AH1205">
        <v>398.016</v>
      </c>
      <c r="AI1205">
        <v>398.891</v>
      </c>
      <c r="AJ1205">
        <v>9.83372</v>
      </c>
      <c r="AK1205">
        <v>2.98386</v>
      </c>
      <c r="AL1205">
        <v>1424.66</v>
      </c>
      <c r="AM1205">
        <v>99.5974</v>
      </c>
      <c r="AN1205">
        <v>0.023879</v>
      </c>
      <c r="AO1205">
        <v>10.1538</v>
      </c>
      <c r="AP1205">
        <v>999.9</v>
      </c>
      <c r="AQ1205">
        <v>999.9</v>
      </c>
      <c r="AR1205">
        <v>10012.5</v>
      </c>
      <c r="AS1205">
        <v>0</v>
      </c>
      <c r="AT1205">
        <v>1.51746</v>
      </c>
      <c r="AU1205">
        <v>0</v>
      </c>
      <c r="AV1205" t="s">
        <v>204</v>
      </c>
      <c r="AW1205">
        <v>0</v>
      </c>
      <c r="AX1205">
        <v>-1.442</v>
      </c>
      <c r="AY1205">
        <v>-0.036</v>
      </c>
      <c r="AZ1205">
        <v>0</v>
      </c>
      <c r="BA1205">
        <v>0</v>
      </c>
      <c r="BB1205">
        <v>0</v>
      </c>
      <c r="BC1205">
        <v>0</v>
      </c>
      <c r="BD1205">
        <v>401.860983606557</v>
      </c>
      <c r="BE1205">
        <v>-0.0219483073604469</v>
      </c>
      <c r="BF1205">
        <v>0.0495545706162396</v>
      </c>
      <c r="BG1205">
        <v>-1</v>
      </c>
      <c r="BH1205">
        <v>0</v>
      </c>
      <c r="BI1205">
        <v>0</v>
      </c>
      <c r="BJ1205" t="s">
        <v>205</v>
      </c>
      <c r="BK1205">
        <v>1.88471</v>
      </c>
      <c r="BL1205">
        <v>1.88168</v>
      </c>
      <c r="BM1205">
        <v>1.88314</v>
      </c>
      <c r="BN1205">
        <v>1.88187</v>
      </c>
      <c r="BO1205">
        <v>1.88376</v>
      </c>
      <c r="BP1205">
        <v>1.88309</v>
      </c>
      <c r="BQ1205">
        <v>1.88477</v>
      </c>
      <c r="BR1205">
        <v>1.88227</v>
      </c>
      <c r="BS1205" t="s">
        <v>206</v>
      </c>
      <c r="BT1205" t="s">
        <v>17</v>
      </c>
      <c r="BU1205" t="s">
        <v>17</v>
      </c>
      <c r="BV1205" t="s">
        <v>17</v>
      </c>
      <c r="BW1205" t="s">
        <v>207</v>
      </c>
      <c r="BX1205" t="s">
        <v>208</v>
      </c>
      <c r="BY1205" t="s">
        <v>209</v>
      </c>
      <c r="BZ1205" t="s">
        <v>209</v>
      </c>
      <c r="CA1205" t="s">
        <v>209</v>
      </c>
      <c r="CB1205" t="s">
        <v>209</v>
      </c>
      <c r="CC1205">
        <v>5</v>
      </c>
      <c r="CD1205">
        <v>0</v>
      </c>
      <c r="CE1205">
        <v>0</v>
      </c>
      <c r="CF1205">
        <v>0</v>
      </c>
      <c r="CG1205">
        <v>0</v>
      </c>
      <c r="CH1205">
        <v>2</v>
      </c>
      <c r="CI1205">
        <v>1333.36</v>
      </c>
      <c r="CJ1205">
        <v>-0.197042</v>
      </c>
      <c r="CK1205">
        <v>10.0743</v>
      </c>
      <c r="CL1205">
        <v>11.68</v>
      </c>
      <c r="CM1205">
        <v>30.0006</v>
      </c>
      <c r="CN1205">
        <v>11.2282</v>
      </c>
      <c r="CO1205">
        <v>11.6666</v>
      </c>
      <c r="CP1205">
        <v>-1</v>
      </c>
      <c r="CQ1205">
        <v>0</v>
      </c>
      <c r="CR1205">
        <v>100</v>
      </c>
      <c r="CS1205">
        <v>-999.9</v>
      </c>
      <c r="CT1205">
        <v>400</v>
      </c>
      <c r="CU1205">
        <v>7.66008</v>
      </c>
      <c r="CV1205">
        <v>103.563</v>
      </c>
      <c r="CW1205">
        <v>103.091</v>
      </c>
    </row>
    <row r="1206" spans="1:101">
      <c r="A1206">
        <v>1192</v>
      </c>
      <c r="B1206">
        <v>1550671897.7</v>
      </c>
      <c r="C1206">
        <v>3924.40000009537</v>
      </c>
      <c r="D1206" t="s">
        <v>2607</v>
      </c>
      <c r="E1206" t="s">
        <v>2608</v>
      </c>
      <c r="F1206">
        <f>J1206+I1206+M1206*K1206</f>
        <v>0</v>
      </c>
      <c r="G1206">
        <f>(1000*AM1206)/(L1206*(AO1206+273.15))</f>
        <v>0</v>
      </c>
      <c r="H1206">
        <f>((G1206*F1206*(1-(AJ1206/1000)))/(100*K1206))*(BE1206/60)</f>
        <v>0</v>
      </c>
      <c r="I1206" t="s">
        <v>197</v>
      </c>
      <c r="J1206" t="s">
        <v>198</v>
      </c>
      <c r="K1206" t="s">
        <v>199</v>
      </c>
      <c r="L1206" t="s">
        <v>200</v>
      </c>
      <c r="M1206" t="s">
        <v>2120</v>
      </c>
      <c r="N1206" t="s">
        <v>2121</v>
      </c>
      <c r="O1206" t="s">
        <v>203</v>
      </c>
      <c r="P1206" t="s">
        <v>925</v>
      </c>
      <c r="Q1206">
        <v>1550671897.7</v>
      </c>
      <c r="R1206">
        <f>AL1206*Y1206*(AJ1206-AK1206)/(100*AF1206*(1000-Y1206*AJ1206))</f>
        <v>0</v>
      </c>
      <c r="S1206">
        <f>AL1206*Y1206*(AI1206-AH1206*(1000-Y1206*AK1206)/(1000-Y1206*AJ1206))/(100*AF1206)</f>
        <v>0</v>
      </c>
      <c r="T1206">
        <f>(U1206/V1206*100)</f>
        <v>0</v>
      </c>
      <c r="U1206">
        <f>AJ1206*(AM1206+AN1206)/1000</f>
        <v>0</v>
      </c>
      <c r="V1206">
        <f>0.61365*exp(17.502*AO1206/(240.97+AO1206))</f>
        <v>0</v>
      </c>
      <c r="W1206">
        <v>127</v>
      </c>
      <c r="X1206">
        <v>9</v>
      </c>
      <c r="Y1206">
        <f>IF(W1206*$H$11&gt;=AA1206,1.0,(AA1206/(AA1206-W1206*$H$11)))</f>
        <v>0</v>
      </c>
      <c r="Z1206">
        <f>(Y1206-1)*100</f>
        <v>0</v>
      </c>
      <c r="AA1206">
        <f>MAX(0,($B$11+$C$11*AR1206)/(1+$D$11*AR1206)*AM1206/(AO1206+273)*$E$11)</f>
        <v>0</v>
      </c>
      <c r="AB1206">
        <f>$B$9*AS1206+$C$9*AT1206</f>
        <v>0</v>
      </c>
      <c r="AC1206">
        <f>AB1206*AD1206</f>
        <v>0</v>
      </c>
      <c r="AD1206">
        <f>($B$9*$D$7+$C$9*$D$7)/($B$9+$C$9)</f>
        <v>0</v>
      </c>
      <c r="AE1206">
        <f>($B$9*$K$7+$C$9*$K$7)/($B$9+$C$9)</f>
        <v>0</v>
      </c>
      <c r="AF1206">
        <v>10</v>
      </c>
      <c r="AG1206">
        <v>1550671897.7</v>
      </c>
      <c r="AH1206">
        <v>398.051</v>
      </c>
      <c r="AI1206">
        <v>398.894</v>
      </c>
      <c r="AJ1206">
        <v>9.86042</v>
      </c>
      <c r="AK1206">
        <v>2.9845</v>
      </c>
      <c r="AL1206">
        <v>1424.54</v>
      </c>
      <c r="AM1206">
        <v>99.597</v>
      </c>
      <c r="AN1206">
        <v>0.0240113</v>
      </c>
      <c r="AO1206">
        <v>10.1413</v>
      </c>
      <c r="AP1206">
        <v>999.9</v>
      </c>
      <c r="AQ1206">
        <v>999.9</v>
      </c>
      <c r="AR1206">
        <v>10030</v>
      </c>
      <c r="AS1206">
        <v>0</v>
      </c>
      <c r="AT1206">
        <v>1.47089</v>
      </c>
      <c r="AU1206">
        <v>0</v>
      </c>
      <c r="AV1206" t="s">
        <v>204</v>
      </c>
      <c r="AW1206">
        <v>0</v>
      </c>
      <c r="AX1206">
        <v>-1.442</v>
      </c>
      <c r="AY1206">
        <v>-0.036</v>
      </c>
      <c r="AZ1206">
        <v>0</v>
      </c>
      <c r="BA1206">
        <v>0</v>
      </c>
      <c r="BB1206">
        <v>0</v>
      </c>
      <c r="BC1206">
        <v>0</v>
      </c>
      <c r="BD1206">
        <v>401.865491803279</v>
      </c>
      <c r="BE1206">
        <v>-0.00781238518342406</v>
      </c>
      <c r="BF1206">
        <v>0.0524865706323824</v>
      </c>
      <c r="BG1206">
        <v>-1</v>
      </c>
      <c r="BH1206">
        <v>0</v>
      </c>
      <c r="BI1206">
        <v>0</v>
      </c>
      <c r="BJ1206" t="s">
        <v>205</v>
      </c>
      <c r="BK1206">
        <v>1.88472</v>
      </c>
      <c r="BL1206">
        <v>1.8817</v>
      </c>
      <c r="BM1206">
        <v>1.88313</v>
      </c>
      <c r="BN1206">
        <v>1.88187</v>
      </c>
      <c r="BO1206">
        <v>1.88376</v>
      </c>
      <c r="BP1206">
        <v>1.88309</v>
      </c>
      <c r="BQ1206">
        <v>1.88477</v>
      </c>
      <c r="BR1206">
        <v>1.88228</v>
      </c>
      <c r="BS1206" t="s">
        <v>206</v>
      </c>
      <c r="BT1206" t="s">
        <v>17</v>
      </c>
      <c r="BU1206" t="s">
        <v>17</v>
      </c>
      <c r="BV1206" t="s">
        <v>17</v>
      </c>
      <c r="BW1206" t="s">
        <v>207</v>
      </c>
      <c r="BX1206" t="s">
        <v>208</v>
      </c>
      <c r="BY1206" t="s">
        <v>209</v>
      </c>
      <c r="BZ1206" t="s">
        <v>209</v>
      </c>
      <c r="CA1206" t="s">
        <v>209</v>
      </c>
      <c r="CB1206" t="s">
        <v>209</v>
      </c>
      <c r="CC1206">
        <v>5</v>
      </c>
      <c r="CD1206">
        <v>0</v>
      </c>
      <c r="CE1206">
        <v>0</v>
      </c>
      <c r="CF1206">
        <v>0</v>
      </c>
      <c r="CG1206">
        <v>0</v>
      </c>
      <c r="CH1206">
        <v>2</v>
      </c>
      <c r="CI1206">
        <v>1326.35</v>
      </c>
      <c r="CJ1206">
        <v>-0.197042</v>
      </c>
      <c r="CK1206">
        <v>10.0799</v>
      </c>
      <c r="CL1206">
        <v>11.6843</v>
      </c>
      <c r="CM1206">
        <v>30.0006</v>
      </c>
      <c r="CN1206">
        <v>11.2331</v>
      </c>
      <c r="CO1206">
        <v>11.6708</v>
      </c>
      <c r="CP1206">
        <v>-1</v>
      </c>
      <c r="CQ1206">
        <v>0</v>
      </c>
      <c r="CR1206">
        <v>100</v>
      </c>
      <c r="CS1206">
        <v>-999.9</v>
      </c>
      <c r="CT1206">
        <v>400</v>
      </c>
      <c r="CU1206">
        <v>7.66008</v>
      </c>
      <c r="CV1206">
        <v>103.561</v>
      </c>
      <c r="CW1206">
        <v>103.09</v>
      </c>
    </row>
    <row r="1207" spans="1:101">
      <c r="A1207">
        <v>1193</v>
      </c>
      <c r="B1207">
        <v>1550671899.7</v>
      </c>
      <c r="C1207">
        <v>3926.40000009537</v>
      </c>
      <c r="D1207" t="s">
        <v>2609</v>
      </c>
      <c r="E1207" t="s">
        <v>2610</v>
      </c>
      <c r="F1207">
        <f>J1207+I1207+M1207*K1207</f>
        <v>0</v>
      </c>
      <c r="G1207">
        <f>(1000*AM1207)/(L1207*(AO1207+273.15))</f>
        <v>0</v>
      </c>
      <c r="H1207">
        <f>((G1207*F1207*(1-(AJ1207/1000)))/(100*K1207))*(BE1207/60)</f>
        <v>0</v>
      </c>
      <c r="I1207" t="s">
        <v>197</v>
      </c>
      <c r="J1207" t="s">
        <v>198</v>
      </c>
      <c r="K1207" t="s">
        <v>199</v>
      </c>
      <c r="L1207" t="s">
        <v>200</v>
      </c>
      <c r="M1207" t="s">
        <v>2120</v>
      </c>
      <c r="N1207" t="s">
        <v>2121</v>
      </c>
      <c r="O1207" t="s">
        <v>203</v>
      </c>
      <c r="P1207" t="s">
        <v>925</v>
      </c>
      <c r="Q1207">
        <v>1550671899.7</v>
      </c>
      <c r="R1207">
        <f>AL1207*Y1207*(AJ1207-AK1207)/(100*AF1207*(1000-Y1207*AJ1207))</f>
        <v>0</v>
      </c>
      <c r="S1207">
        <f>AL1207*Y1207*(AI1207-AH1207*(1000-Y1207*AK1207)/(1000-Y1207*AJ1207))/(100*AF1207)</f>
        <v>0</v>
      </c>
      <c r="T1207">
        <f>(U1207/V1207*100)</f>
        <v>0</v>
      </c>
      <c r="U1207">
        <f>AJ1207*(AM1207+AN1207)/1000</f>
        <v>0</v>
      </c>
      <c r="V1207">
        <f>0.61365*exp(17.502*AO1207/(240.97+AO1207))</f>
        <v>0</v>
      </c>
      <c r="W1207">
        <v>130</v>
      </c>
      <c r="X1207">
        <v>9</v>
      </c>
      <c r="Y1207">
        <f>IF(W1207*$H$11&gt;=AA1207,1.0,(AA1207/(AA1207-W1207*$H$11)))</f>
        <v>0</v>
      </c>
      <c r="Z1207">
        <f>(Y1207-1)*100</f>
        <v>0</v>
      </c>
      <c r="AA1207">
        <f>MAX(0,($B$11+$C$11*AR1207)/(1+$D$11*AR1207)*AM1207/(AO1207+273)*$E$11)</f>
        <v>0</v>
      </c>
      <c r="AB1207">
        <f>$B$9*AS1207+$C$9*AT1207</f>
        <v>0</v>
      </c>
      <c r="AC1207">
        <f>AB1207*AD1207</f>
        <v>0</v>
      </c>
      <c r="AD1207">
        <f>($B$9*$D$7+$C$9*$D$7)/($B$9+$C$9)</f>
        <v>0</v>
      </c>
      <c r="AE1207">
        <f>($B$9*$K$7+$C$9*$K$7)/($B$9+$C$9)</f>
        <v>0</v>
      </c>
      <c r="AF1207">
        <v>10</v>
      </c>
      <c r="AG1207">
        <v>1550671899.7</v>
      </c>
      <c r="AH1207">
        <v>398.071</v>
      </c>
      <c r="AI1207">
        <v>398.923</v>
      </c>
      <c r="AJ1207">
        <v>9.87836</v>
      </c>
      <c r="AK1207">
        <v>2.98532</v>
      </c>
      <c r="AL1207">
        <v>1424.77</v>
      </c>
      <c r="AM1207">
        <v>99.596</v>
      </c>
      <c r="AN1207">
        <v>0.0240207</v>
      </c>
      <c r="AO1207">
        <v>10.1168</v>
      </c>
      <c r="AP1207">
        <v>999.9</v>
      </c>
      <c r="AQ1207">
        <v>999.9</v>
      </c>
      <c r="AR1207">
        <v>9985.62</v>
      </c>
      <c r="AS1207">
        <v>0</v>
      </c>
      <c r="AT1207">
        <v>1.40515</v>
      </c>
      <c r="AU1207">
        <v>0</v>
      </c>
      <c r="AV1207" t="s">
        <v>204</v>
      </c>
      <c r="AW1207">
        <v>0</v>
      </c>
      <c r="AX1207">
        <v>-1.442</v>
      </c>
      <c r="AY1207">
        <v>-0.036</v>
      </c>
      <c r="AZ1207">
        <v>0</v>
      </c>
      <c r="BA1207">
        <v>0</v>
      </c>
      <c r="BB1207">
        <v>0</v>
      </c>
      <c r="BC1207">
        <v>0</v>
      </c>
      <c r="BD1207">
        <v>401.871819672131</v>
      </c>
      <c r="BE1207">
        <v>0.0107094089100213</v>
      </c>
      <c r="BF1207">
        <v>0.0579642366270902</v>
      </c>
      <c r="BG1207">
        <v>-1</v>
      </c>
      <c r="BH1207">
        <v>0</v>
      </c>
      <c r="BI1207">
        <v>0</v>
      </c>
      <c r="BJ1207" t="s">
        <v>205</v>
      </c>
      <c r="BK1207">
        <v>1.88474</v>
      </c>
      <c r="BL1207">
        <v>1.88171</v>
      </c>
      <c r="BM1207">
        <v>1.88314</v>
      </c>
      <c r="BN1207">
        <v>1.88187</v>
      </c>
      <c r="BO1207">
        <v>1.88375</v>
      </c>
      <c r="BP1207">
        <v>1.88309</v>
      </c>
      <c r="BQ1207">
        <v>1.88477</v>
      </c>
      <c r="BR1207">
        <v>1.88229</v>
      </c>
      <c r="BS1207" t="s">
        <v>206</v>
      </c>
      <c r="BT1207" t="s">
        <v>17</v>
      </c>
      <c r="BU1207" t="s">
        <v>17</v>
      </c>
      <c r="BV1207" t="s">
        <v>17</v>
      </c>
      <c r="BW1207" t="s">
        <v>207</v>
      </c>
      <c r="BX1207" t="s">
        <v>208</v>
      </c>
      <c r="BY1207" t="s">
        <v>209</v>
      </c>
      <c r="BZ1207" t="s">
        <v>209</v>
      </c>
      <c r="CA1207" t="s">
        <v>209</v>
      </c>
      <c r="CB1207" t="s">
        <v>209</v>
      </c>
      <c r="CC1207">
        <v>5</v>
      </c>
      <c r="CD1207">
        <v>0</v>
      </c>
      <c r="CE1207">
        <v>0</v>
      </c>
      <c r="CF1207">
        <v>0</v>
      </c>
      <c r="CG1207">
        <v>0</v>
      </c>
      <c r="CH1207">
        <v>2</v>
      </c>
      <c r="CI1207">
        <v>1324.33</v>
      </c>
      <c r="CJ1207">
        <v>-0.197042</v>
      </c>
      <c r="CK1207">
        <v>10.0855</v>
      </c>
      <c r="CL1207">
        <v>11.6886</v>
      </c>
      <c r="CM1207">
        <v>30.0006</v>
      </c>
      <c r="CN1207">
        <v>11.2375</v>
      </c>
      <c r="CO1207">
        <v>11.6754</v>
      </c>
      <c r="CP1207">
        <v>-1</v>
      </c>
      <c r="CQ1207">
        <v>0</v>
      </c>
      <c r="CR1207">
        <v>100</v>
      </c>
      <c r="CS1207">
        <v>-999.9</v>
      </c>
      <c r="CT1207">
        <v>400</v>
      </c>
      <c r="CU1207">
        <v>7.66008</v>
      </c>
      <c r="CV1207">
        <v>103.56</v>
      </c>
      <c r="CW1207">
        <v>103.09</v>
      </c>
    </row>
    <row r="1208" spans="1:101">
      <c r="A1208">
        <v>1194</v>
      </c>
      <c r="B1208">
        <v>1550671901.7</v>
      </c>
      <c r="C1208">
        <v>3928.40000009537</v>
      </c>
      <c r="D1208" t="s">
        <v>2611</v>
      </c>
      <c r="E1208" t="s">
        <v>2612</v>
      </c>
      <c r="F1208">
        <f>J1208+I1208+M1208*K1208</f>
        <v>0</v>
      </c>
      <c r="G1208">
        <f>(1000*AM1208)/(L1208*(AO1208+273.15))</f>
        <v>0</v>
      </c>
      <c r="H1208">
        <f>((G1208*F1208*(1-(AJ1208/1000)))/(100*K1208))*(BE1208/60)</f>
        <v>0</v>
      </c>
      <c r="I1208" t="s">
        <v>197</v>
      </c>
      <c r="J1208" t="s">
        <v>198</v>
      </c>
      <c r="K1208" t="s">
        <v>199</v>
      </c>
      <c r="L1208" t="s">
        <v>200</v>
      </c>
      <c r="M1208" t="s">
        <v>2120</v>
      </c>
      <c r="N1208" t="s">
        <v>2121</v>
      </c>
      <c r="O1208" t="s">
        <v>203</v>
      </c>
      <c r="P1208" t="s">
        <v>925</v>
      </c>
      <c r="Q1208">
        <v>1550671901.7</v>
      </c>
      <c r="R1208">
        <f>AL1208*Y1208*(AJ1208-AK1208)/(100*AF1208*(1000-Y1208*AJ1208))</f>
        <v>0</v>
      </c>
      <c r="S1208">
        <f>AL1208*Y1208*(AI1208-AH1208*(1000-Y1208*AK1208)/(1000-Y1208*AJ1208))/(100*AF1208)</f>
        <v>0</v>
      </c>
      <c r="T1208">
        <f>(U1208/V1208*100)</f>
        <v>0</v>
      </c>
      <c r="U1208">
        <f>AJ1208*(AM1208+AN1208)/1000</f>
        <v>0</v>
      </c>
      <c r="V1208">
        <f>0.61365*exp(17.502*AO1208/(240.97+AO1208))</f>
        <v>0</v>
      </c>
      <c r="W1208">
        <v>139</v>
      </c>
      <c r="X1208">
        <v>10</v>
      </c>
      <c r="Y1208">
        <f>IF(W1208*$H$11&gt;=AA1208,1.0,(AA1208/(AA1208-W1208*$H$11)))</f>
        <v>0</v>
      </c>
      <c r="Z1208">
        <f>(Y1208-1)*100</f>
        <v>0</v>
      </c>
      <c r="AA1208">
        <f>MAX(0,($B$11+$C$11*AR1208)/(1+$D$11*AR1208)*AM1208/(AO1208+273)*$E$11)</f>
        <v>0</v>
      </c>
      <c r="AB1208">
        <f>$B$9*AS1208+$C$9*AT1208</f>
        <v>0</v>
      </c>
      <c r="AC1208">
        <f>AB1208*AD1208</f>
        <v>0</v>
      </c>
      <c r="AD1208">
        <f>($B$9*$D$7+$C$9*$D$7)/($B$9+$C$9)</f>
        <v>0</v>
      </c>
      <c r="AE1208">
        <f>($B$9*$K$7+$C$9*$K$7)/($B$9+$C$9)</f>
        <v>0</v>
      </c>
      <c r="AF1208">
        <v>10</v>
      </c>
      <c r="AG1208">
        <v>1550671901.7</v>
      </c>
      <c r="AH1208">
        <v>398.077</v>
      </c>
      <c r="AI1208">
        <v>398.931</v>
      </c>
      <c r="AJ1208">
        <v>9.89992</v>
      </c>
      <c r="AK1208">
        <v>2.98566</v>
      </c>
      <c r="AL1208">
        <v>1424.91</v>
      </c>
      <c r="AM1208">
        <v>99.596</v>
      </c>
      <c r="AN1208">
        <v>0.0240832</v>
      </c>
      <c r="AO1208">
        <v>10.1034</v>
      </c>
      <c r="AP1208">
        <v>999.9</v>
      </c>
      <c r="AQ1208">
        <v>999.9</v>
      </c>
      <c r="AR1208">
        <v>9972.5</v>
      </c>
      <c r="AS1208">
        <v>0</v>
      </c>
      <c r="AT1208">
        <v>1.36681</v>
      </c>
      <c r="AU1208">
        <v>0</v>
      </c>
      <c r="AV1208" t="s">
        <v>204</v>
      </c>
      <c r="AW1208">
        <v>0</v>
      </c>
      <c r="AX1208">
        <v>-1.442</v>
      </c>
      <c r="AY1208">
        <v>-0.036</v>
      </c>
      <c r="AZ1208">
        <v>0</v>
      </c>
      <c r="BA1208">
        <v>0</v>
      </c>
      <c r="BB1208">
        <v>0</v>
      </c>
      <c r="BC1208">
        <v>0</v>
      </c>
      <c r="BD1208">
        <v>401.878360655738</v>
      </c>
      <c r="BE1208">
        <v>0.0407678918541417</v>
      </c>
      <c r="BF1208">
        <v>0.0661466410648345</v>
      </c>
      <c r="BG1208">
        <v>-1</v>
      </c>
      <c r="BH1208">
        <v>0</v>
      </c>
      <c r="BI1208">
        <v>0</v>
      </c>
      <c r="BJ1208" t="s">
        <v>205</v>
      </c>
      <c r="BK1208">
        <v>1.88473</v>
      </c>
      <c r="BL1208">
        <v>1.8817</v>
      </c>
      <c r="BM1208">
        <v>1.88315</v>
      </c>
      <c r="BN1208">
        <v>1.88187</v>
      </c>
      <c r="BO1208">
        <v>1.88374</v>
      </c>
      <c r="BP1208">
        <v>1.88309</v>
      </c>
      <c r="BQ1208">
        <v>1.88477</v>
      </c>
      <c r="BR1208">
        <v>1.88229</v>
      </c>
      <c r="BS1208" t="s">
        <v>206</v>
      </c>
      <c r="BT1208" t="s">
        <v>17</v>
      </c>
      <c r="BU1208" t="s">
        <v>17</v>
      </c>
      <c r="BV1208" t="s">
        <v>17</v>
      </c>
      <c r="BW1208" t="s">
        <v>207</v>
      </c>
      <c r="BX1208" t="s">
        <v>208</v>
      </c>
      <c r="BY1208" t="s">
        <v>209</v>
      </c>
      <c r="BZ1208" t="s">
        <v>209</v>
      </c>
      <c r="CA1208" t="s">
        <v>209</v>
      </c>
      <c r="CB1208" t="s">
        <v>209</v>
      </c>
      <c r="CC1208">
        <v>5</v>
      </c>
      <c r="CD1208">
        <v>0</v>
      </c>
      <c r="CE1208">
        <v>0</v>
      </c>
      <c r="CF1208">
        <v>0</v>
      </c>
      <c r="CG1208">
        <v>0</v>
      </c>
      <c r="CH1208">
        <v>2</v>
      </c>
      <c r="CI1208">
        <v>1317.95</v>
      </c>
      <c r="CJ1208">
        <v>-0.197042</v>
      </c>
      <c r="CK1208">
        <v>10.0904</v>
      </c>
      <c r="CL1208">
        <v>11.6927</v>
      </c>
      <c r="CM1208">
        <v>30.0007</v>
      </c>
      <c r="CN1208">
        <v>11.2421</v>
      </c>
      <c r="CO1208">
        <v>11.6797</v>
      </c>
      <c r="CP1208">
        <v>-1</v>
      </c>
      <c r="CQ1208">
        <v>0</v>
      </c>
      <c r="CR1208">
        <v>100</v>
      </c>
      <c r="CS1208">
        <v>-999.9</v>
      </c>
      <c r="CT1208">
        <v>400</v>
      </c>
      <c r="CU1208">
        <v>7.66008</v>
      </c>
      <c r="CV1208">
        <v>103.56</v>
      </c>
      <c r="CW1208">
        <v>103.089</v>
      </c>
    </row>
    <row r="1209" spans="1:101">
      <c r="A1209">
        <v>1195</v>
      </c>
      <c r="B1209">
        <v>1550671903.8</v>
      </c>
      <c r="C1209">
        <v>3930.5</v>
      </c>
      <c r="D1209" t="s">
        <v>2613</v>
      </c>
      <c r="E1209" t="s">
        <v>2614</v>
      </c>
      <c r="F1209">
        <f>J1209+I1209+M1209*K1209</f>
        <v>0</v>
      </c>
      <c r="G1209">
        <f>(1000*AM1209)/(L1209*(AO1209+273.15))</f>
        <v>0</v>
      </c>
      <c r="H1209">
        <f>((G1209*F1209*(1-(AJ1209/1000)))/(100*K1209))*(BE1209/60)</f>
        <v>0</v>
      </c>
      <c r="I1209" t="s">
        <v>197</v>
      </c>
      <c r="J1209" t="s">
        <v>198</v>
      </c>
      <c r="K1209" t="s">
        <v>199</v>
      </c>
      <c r="L1209" t="s">
        <v>200</v>
      </c>
      <c r="M1209" t="s">
        <v>2120</v>
      </c>
      <c r="N1209" t="s">
        <v>2121</v>
      </c>
      <c r="O1209" t="s">
        <v>203</v>
      </c>
      <c r="P1209" t="s">
        <v>925</v>
      </c>
      <c r="Q1209">
        <v>1550671903.8</v>
      </c>
      <c r="R1209">
        <f>AL1209*Y1209*(AJ1209-AK1209)/(100*AF1209*(1000-Y1209*AJ1209))</f>
        <v>0</v>
      </c>
      <c r="S1209">
        <f>AL1209*Y1209*(AI1209-AH1209*(1000-Y1209*AK1209)/(1000-Y1209*AJ1209))/(100*AF1209)</f>
        <v>0</v>
      </c>
      <c r="T1209">
        <f>(U1209/V1209*100)</f>
        <v>0</v>
      </c>
      <c r="U1209">
        <f>AJ1209*(AM1209+AN1209)/1000</f>
        <v>0</v>
      </c>
      <c r="V1209">
        <f>0.61365*exp(17.502*AO1209/(240.97+AO1209))</f>
        <v>0</v>
      </c>
      <c r="W1209">
        <v>143</v>
      </c>
      <c r="X1209">
        <v>10</v>
      </c>
      <c r="Y1209">
        <f>IF(W1209*$H$11&gt;=AA1209,1.0,(AA1209/(AA1209-W1209*$H$11)))</f>
        <v>0</v>
      </c>
      <c r="Z1209">
        <f>(Y1209-1)*100</f>
        <v>0</v>
      </c>
      <c r="AA1209">
        <f>MAX(0,($B$11+$C$11*AR1209)/(1+$D$11*AR1209)*AM1209/(AO1209+273)*$E$11)</f>
        <v>0</v>
      </c>
      <c r="AB1209">
        <f>$B$9*AS1209+$C$9*AT1209</f>
        <v>0</v>
      </c>
      <c r="AC1209">
        <f>AB1209*AD1209</f>
        <v>0</v>
      </c>
      <c r="AD1209">
        <f>($B$9*$D$7+$C$9*$D$7)/($B$9+$C$9)</f>
        <v>0</v>
      </c>
      <c r="AE1209">
        <f>($B$9*$K$7+$C$9*$K$7)/($B$9+$C$9)</f>
        <v>0</v>
      </c>
      <c r="AF1209">
        <v>10</v>
      </c>
      <c r="AG1209">
        <v>1550671903.8</v>
      </c>
      <c r="AH1209">
        <v>398.122</v>
      </c>
      <c r="AI1209">
        <v>398.902</v>
      </c>
      <c r="AJ1209">
        <v>9.92321</v>
      </c>
      <c r="AK1209">
        <v>2.98649</v>
      </c>
      <c r="AL1209">
        <v>1425</v>
      </c>
      <c r="AM1209">
        <v>99.5962</v>
      </c>
      <c r="AN1209">
        <v>0.0241048</v>
      </c>
      <c r="AO1209">
        <v>10.108</v>
      </c>
      <c r="AP1209">
        <v>999.9</v>
      </c>
      <c r="AQ1209">
        <v>999.9</v>
      </c>
      <c r="AR1209">
        <v>10023.8</v>
      </c>
      <c r="AS1209">
        <v>0</v>
      </c>
      <c r="AT1209">
        <v>1.33942</v>
      </c>
      <c r="AU1209">
        <v>0</v>
      </c>
      <c r="AV1209" t="s">
        <v>204</v>
      </c>
      <c r="AW1209">
        <v>0</v>
      </c>
      <c r="AX1209">
        <v>-1.442</v>
      </c>
      <c r="AY1209">
        <v>-0.036</v>
      </c>
      <c r="AZ1209">
        <v>0</v>
      </c>
      <c r="BA1209">
        <v>0</v>
      </c>
      <c r="BB1209">
        <v>0</v>
      </c>
      <c r="BC1209">
        <v>0</v>
      </c>
      <c r="BD1209">
        <v>401.885213114754</v>
      </c>
      <c r="BE1209">
        <v>0.0721863856993997</v>
      </c>
      <c r="BF1209">
        <v>0.0740746443984534</v>
      </c>
      <c r="BG1209">
        <v>-1</v>
      </c>
      <c r="BH1209">
        <v>0</v>
      </c>
      <c r="BI1209">
        <v>0</v>
      </c>
      <c r="BJ1209" t="s">
        <v>205</v>
      </c>
      <c r="BK1209">
        <v>1.88471</v>
      </c>
      <c r="BL1209">
        <v>1.88169</v>
      </c>
      <c r="BM1209">
        <v>1.88316</v>
      </c>
      <c r="BN1209">
        <v>1.88187</v>
      </c>
      <c r="BO1209">
        <v>1.88373</v>
      </c>
      <c r="BP1209">
        <v>1.88309</v>
      </c>
      <c r="BQ1209">
        <v>1.88477</v>
      </c>
      <c r="BR1209">
        <v>1.8823</v>
      </c>
      <c r="BS1209" t="s">
        <v>206</v>
      </c>
      <c r="BT1209" t="s">
        <v>17</v>
      </c>
      <c r="BU1209" t="s">
        <v>17</v>
      </c>
      <c r="BV1209" t="s">
        <v>17</v>
      </c>
      <c r="BW1209" t="s">
        <v>207</v>
      </c>
      <c r="BX1209" t="s">
        <v>208</v>
      </c>
      <c r="BY1209" t="s">
        <v>209</v>
      </c>
      <c r="BZ1209" t="s">
        <v>209</v>
      </c>
      <c r="CA1209" t="s">
        <v>209</v>
      </c>
      <c r="CB1209" t="s">
        <v>209</v>
      </c>
      <c r="CC1209">
        <v>5</v>
      </c>
      <c r="CD1209">
        <v>0</v>
      </c>
      <c r="CE1209">
        <v>0</v>
      </c>
      <c r="CF1209">
        <v>0</v>
      </c>
      <c r="CG1209">
        <v>0</v>
      </c>
      <c r="CH1209">
        <v>2</v>
      </c>
      <c r="CI1209">
        <v>1314.74</v>
      </c>
      <c r="CJ1209">
        <v>-0.197042</v>
      </c>
      <c r="CK1209">
        <v>10.095</v>
      </c>
      <c r="CL1209">
        <v>11.6968</v>
      </c>
      <c r="CM1209">
        <v>30.0007</v>
      </c>
      <c r="CN1209">
        <v>11.2473</v>
      </c>
      <c r="CO1209">
        <v>11.684</v>
      </c>
      <c r="CP1209">
        <v>-1</v>
      </c>
      <c r="CQ1209">
        <v>0</v>
      </c>
      <c r="CR1209">
        <v>100</v>
      </c>
      <c r="CS1209">
        <v>-999.9</v>
      </c>
      <c r="CT1209">
        <v>400</v>
      </c>
      <c r="CU1209">
        <v>7.66008</v>
      </c>
      <c r="CV1209">
        <v>103.559</v>
      </c>
      <c r="CW1209">
        <v>103.089</v>
      </c>
    </row>
    <row r="1210" spans="1:101">
      <c r="A1210">
        <v>1196</v>
      </c>
      <c r="B1210">
        <v>1550671906.3</v>
      </c>
      <c r="C1210">
        <v>3933</v>
      </c>
      <c r="D1210" t="s">
        <v>2615</v>
      </c>
      <c r="E1210" t="s">
        <v>2616</v>
      </c>
      <c r="F1210">
        <f>J1210+I1210+M1210*K1210</f>
        <v>0</v>
      </c>
      <c r="G1210">
        <f>(1000*AM1210)/(L1210*(AO1210+273.15))</f>
        <v>0</v>
      </c>
      <c r="H1210">
        <f>((G1210*F1210*(1-(AJ1210/1000)))/(100*K1210))*(BE1210/60)</f>
        <v>0</v>
      </c>
      <c r="I1210" t="s">
        <v>197</v>
      </c>
      <c r="J1210" t="s">
        <v>198</v>
      </c>
      <c r="K1210" t="s">
        <v>199</v>
      </c>
      <c r="L1210" t="s">
        <v>200</v>
      </c>
      <c r="M1210" t="s">
        <v>2120</v>
      </c>
      <c r="N1210" t="s">
        <v>2121</v>
      </c>
      <c r="O1210" t="s">
        <v>203</v>
      </c>
      <c r="P1210" t="s">
        <v>925</v>
      </c>
      <c r="Q1210">
        <v>1550671906.3</v>
      </c>
      <c r="R1210">
        <f>AL1210*Y1210*(AJ1210-AK1210)/(100*AF1210*(1000-Y1210*AJ1210))</f>
        <v>0</v>
      </c>
      <c r="S1210">
        <f>AL1210*Y1210*(AI1210-AH1210*(1000-Y1210*AK1210)/(1000-Y1210*AJ1210))/(100*AF1210)</f>
        <v>0</v>
      </c>
      <c r="T1210">
        <f>(U1210/V1210*100)</f>
        <v>0</v>
      </c>
      <c r="U1210">
        <f>AJ1210*(AM1210+AN1210)/1000</f>
        <v>0</v>
      </c>
      <c r="V1210">
        <f>0.61365*exp(17.502*AO1210/(240.97+AO1210))</f>
        <v>0</v>
      </c>
      <c r="W1210">
        <v>140</v>
      </c>
      <c r="X1210">
        <v>10</v>
      </c>
      <c r="Y1210">
        <f>IF(W1210*$H$11&gt;=AA1210,1.0,(AA1210/(AA1210-W1210*$H$11)))</f>
        <v>0</v>
      </c>
      <c r="Z1210">
        <f>(Y1210-1)*100</f>
        <v>0</v>
      </c>
      <c r="AA1210">
        <f>MAX(0,($B$11+$C$11*AR1210)/(1+$D$11*AR1210)*AM1210/(AO1210+273)*$E$11)</f>
        <v>0</v>
      </c>
      <c r="AB1210">
        <f>$B$9*AS1210+$C$9*AT1210</f>
        <v>0</v>
      </c>
      <c r="AC1210">
        <f>AB1210*AD1210</f>
        <v>0</v>
      </c>
      <c r="AD1210">
        <f>($B$9*$D$7+$C$9*$D$7)/($B$9+$C$9)</f>
        <v>0</v>
      </c>
      <c r="AE1210">
        <f>($B$9*$K$7+$C$9*$K$7)/($B$9+$C$9)</f>
        <v>0</v>
      </c>
      <c r="AF1210">
        <v>10</v>
      </c>
      <c r="AG1210">
        <v>1550671906.3</v>
      </c>
      <c r="AH1210">
        <v>398.228</v>
      </c>
      <c r="AI1210">
        <v>398.888</v>
      </c>
      <c r="AJ1210">
        <v>9.9428</v>
      </c>
      <c r="AK1210">
        <v>2.98813</v>
      </c>
      <c r="AL1210">
        <v>1425.46</v>
      </c>
      <c r="AM1210">
        <v>99.5971</v>
      </c>
      <c r="AN1210">
        <v>0.0240233</v>
      </c>
      <c r="AO1210">
        <v>10.098</v>
      </c>
      <c r="AP1210">
        <v>999.9</v>
      </c>
      <c r="AQ1210">
        <v>999.9</v>
      </c>
      <c r="AR1210">
        <v>10016.2</v>
      </c>
      <c r="AS1210">
        <v>0</v>
      </c>
      <c r="AT1210">
        <v>1.31476</v>
      </c>
      <c r="AU1210">
        <v>0</v>
      </c>
      <c r="AV1210" t="s">
        <v>204</v>
      </c>
      <c r="AW1210">
        <v>0</v>
      </c>
      <c r="AX1210">
        <v>-1.442</v>
      </c>
      <c r="AY1210">
        <v>-0.036</v>
      </c>
      <c r="AZ1210">
        <v>0</v>
      </c>
      <c r="BA1210">
        <v>0</v>
      </c>
      <c r="BB1210">
        <v>0</v>
      </c>
      <c r="BC1210">
        <v>0</v>
      </c>
      <c r="BD1210">
        <v>401.896786885246</v>
      </c>
      <c r="BE1210">
        <v>0.121728476308595</v>
      </c>
      <c r="BF1210">
        <v>0.0888483908088092</v>
      </c>
      <c r="BG1210">
        <v>-1</v>
      </c>
      <c r="BH1210">
        <v>0</v>
      </c>
      <c r="BI1210">
        <v>0</v>
      </c>
      <c r="BJ1210" t="s">
        <v>205</v>
      </c>
      <c r="BK1210">
        <v>1.88474</v>
      </c>
      <c r="BL1210">
        <v>1.88168</v>
      </c>
      <c r="BM1210">
        <v>1.88315</v>
      </c>
      <c r="BN1210">
        <v>1.88187</v>
      </c>
      <c r="BO1210">
        <v>1.88372</v>
      </c>
      <c r="BP1210">
        <v>1.88309</v>
      </c>
      <c r="BQ1210">
        <v>1.88477</v>
      </c>
      <c r="BR1210">
        <v>1.8823</v>
      </c>
      <c r="BS1210" t="s">
        <v>206</v>
      </c>
      <c r="BT1210" t="s">
        <v>17</v>
      </c>
      <c r="BU1210" t="s">
        <v>17</v>
      </c>
      <c r="BV1210" t="s">
        <v>17</v>
      </c>
      <c r="BW1210" t="s">
        <v>207</v>
      </c>
      <c r="BX1210" t="s">
        <v>208</v>
      </c>
      <c r="BY1210" t="s">
        <v>209</v>
      </c>
      <c r="BZ1210" t="s">
        <v>209</v>
      </c>
      <c r="CA1210" t="s">
        <v>209</v>
      </c>
      <c r="CB1210" t="s">
        <v>209</v>
      </c>
      <c r="CC1210">
        <v>5</v>
      </c>
      <c r="CD1210">
        <v>0</v>
      </c>
      <c r="CE1210">
        <v>0</v>
      </c>
      <c r="CF1210">
        <v>0</v>
      </c>
      <c r="CG1210">
        <v>0</v>
      </c>
      <c r="CH1210">
        <v>2</v>
      </c>
      <c r="CI1210">
        <v>1317.66</v>
      </c>
      <c r="CJ1210">
        <v>-0.197042</v>
      </c>
      <c r="CK1210">
        <v>10.1017</v>
      </c>
      <c r="CL1210">
        <v>11.702</v>
      </c>
      <c r="CM1210">
        <v>30.0007</v>
      </c>
      <c r="CN1210">
        <v>11.2533</v>
      </c>
      <c r="CO1210">
        <v>11.6899</v>
      </c>
      <c r="CP1210">
        <v>-1</v>
      </c>
      <c r="CQ1210">
        <v>0</v>
      </c>
      <c r="CR1210">
        <v>100</v>
      </c>
      <c r="CS1210">
        <v>-999.9</v>
      </c>
      <c r="CT1210">
        <v>400</v>
      </c>
      <c r="CU1210">
        <v>7.66008</v>
      </c>
      <c r="CV1210">
        <v>103.558</v>
      </c>
      <c r="CW1210">
        <v>103.089</v>
      </c>
    </row>
    <row r="1211" spans="1:101">
      <c r="A1211">
        <v>1197</v>
      </c>
      <c r="B1211">
        <v>1550671908.7</v>
      </c>
      <c r="C1211">
        <v>3935.40000009537</v>
      </c>
      <c r="D1211" t="s">
        <v>2617</v>
      </c>
      <c r="E1211" t="s">
        <v>2618</v>
      </c>
      <c r="F1211">
        <f>J1211+I1211+M1211*K1211</f>
        <v>0</v>
      </c>
      <c r="G1211">
        <f>(1000*AM1211)/(L1211*(AO1211+273.15))</f>
        <v>0</v>
      </c>
      <c r="H1211">
        <f>((G1211*F1211*(1-(AJ1211/1000)))/(100*K1211))*(BE1211/60)</f>
        <v>0</v>
      </c>
      <c r="I1211" t="s">
        <v>197</v>
      </c>
      <c r="J1211" t="s">
        <v>198</v>
      </c>
      <c r="K1211" t="s">
        <v>199</v>
      </c>
      <c r="L1211" t="s">
        <v>200</v>
      </c>
      <c r="M1211" t="s">
        <v>2120</v>
      </c>
      <c r="N1211" t="s">
        <v>2121</v>
      </c>
      <c r="O1211" t="s">
        <v>203</v>
      </c>
      <c r="P1211" t="s">
        <v>925</v>
      </c>
      <c r="Q1211">
        <v>1550671908.7</v>
      </c>
      <c r="R1211">
        <f>AL1211*Y1211*(AJ1211-AK1211)/(100*AF1211*(1000-Y1211*AJ1211))</f>
        <v>0</v>
      </c>
      <c r="S1211">
        <f>AL1211*Y1211*(AI1211-AH1211*(1000-Y1211*AK1211)/(1000-Y1211*AJ1211))/(100*AF1211)</f>
        <v>0</v>
      </c>
      <c r="T1211">
        <f>(U1211/V1211*100)</f>
        <v>0</v>
      </c>
      <c r="U1211">
        <f>AJ1211*(AM1211+AN1211)/1000</f>
        <v>0</v>
      </c>
      <c r="V1211">
        <f>0.61365*exp(17.502*AO1211/(240.97+AO1211))</f>
        <v>0</v>
      </c>
      <c r="W1211">
        <v>133</v>
      </c>
      <c r="X1211">
        <v>9</v>
      </c>
      <c r="Y1211">
        <f>IF(W1211*$H$11&gt;=AA1211,1.0,(AA1211/(AA1211-W1211*$H$11)))</f>
        <v>0</v>
      </c>
      <c r="Z1211">
        <f>(Y1211-1)*100</f>
        <v>0</v>
      </c>
      <c r="AA1211">
        <f>MAX(0,($B$11+$C$11*AR1211)/(1+$D$11*AR1211)*AM1211/(AO1211+273)*$E$11)</f>
        <v>0</v>
      </c>
      <c r="AB1211">
        <f>$B$9*AS1211+$C$9*AT1211</f>
        <v>0</v>
      </c>
      <c r="AC1211">
        <f>AB1211*AD1211</f>
        <v>0</v>
      </c>
      <c r="AD1211">
        <f>($B$9*$D$7+$C$9*$D$7)/($B$9+$C$9)</f>
        <v>0</v>
      </c>
      <c r="AE1211">
        <f>($B$9*$K$7+$C$9*$K$7)/($B$9+$C$9)</f>
        <v>0</v>
      </c>
      <c r="AF1211">
        <v>10</v>
      </c>
      <c r="AG1211">
        <v>1550671908.7</v>
      </c>
      <c r="AH1211">
        <v>398.287</v>
      </c>
      <c r="AI1211">
        <v>398.914</v>
      </c>
      <c r="AJ1211">
        <v>9.96438</v>
      </c>
      <c r="AK1211">
        <v>2.98921</v>
      </c>
      <c r="AL1211">
        <v>1425.44</v>
      </c>
      <c r="AM1211">
        <v>99.5959</v>
      </c>
      <c r="AN1211">
        <v>0.0236246</v>
      </c>
      <c r="AO1211">
        <v>10.0928</v>
      </c>
      <c r="AP1211">
        <v>999.9</v>
      </c>
      <c r="AQ1211">
        <v>999.9</v>
      </c>
      <c r="AR1211">
        <v>10013.8</v>
      </c>
      <c r="AS1211">
        <v>0</v>
      </c>
      <c r="AT1211">
        <v>1.32846</v>
      </c>
      <c r="AU1211">
        <v>0</v>
      </c>
      <c r="AV1211" t="s">
        <v>204</v>
      </c>
      <c r="AW1211">
        <v>0</v>
      </c>
      <c r="AX1211">
        <v>-1.442</v>
      </c>
      <c r="AY1211">
        <v>-0.036</v>
      </c>
      <c r="AZ1211">
        <v>0</v>
      </c>
      <c r="BA1211">
        <v>0</v>
      </c>
      <c r="BB1211">
        <v>0</v>
      </c>
      <c r="BC1211">
        <v>0</v>
      </c>
      <c r="BD1211">
        <v>401.912114754098</v>
      </c>
      <c r="BE1211">
        <v>0.197781201941161</v>
      </c>
      <c r="BF1211">
        <v>0.112741630980252</v>
      </c>
      <c r="BG1211">
        <v>-1</v>
      </c>
      <c r="BH1211">
        <v>0</v>
      </c>
      <c r="BI1211">
        <v>0</v>
      </c>
      <c r="BJ1211" t="s">
        <v>205</v>
      </c>
      <c r="BK1211">
        <v>1.88476</v>
      </c>
      <c r="BL1211">
        <v>1.88167</v>
      </c>
      <c r="BM1211">
        <v>1.88315</v>
      </c>
      <c r="BN1211">
        <v>1.88187</v>
      </c>
      <c r="BO1211">
        <v>1.88374</v>
      </c>
      <c r="BP1211">
        <v>1.88309</v>
      </c>
      <c r="BQ1211">
        <v>1.88477</v>
      </c>
      <c r="BR1211">
        <v>1.88229</v>
      </c>
      <c r="BS1211" t="s">
        <v>206</v>
      </c>
      <c r="BT1211" t="s">
        <v>17</v>
      </c>
      <c r="BU1211" t="s">
        <v>17</v>
      </c>
      <c r="BV1211" t="s">
        <v>17</v>
      </c>
      <c r="BW1211" t="s">
        <v>207</v>
      </c>
      <c r="BX1211" t="s">
        <v>208</v>
      </c>
      <c r="BY1211" t="s">
        <v>209</v>
      </c>
      <c r="BZ1211" t="s">
        <v>209</v>
      </c>
      <c r="CA1211" t="s">
        <v>209</v>
      </c>
      <c r="CB1211" t="s">
        <v>209</v>
      </c>
      <c r="CC1211">
        <v>5</v>
      </c>
      <c r="CD1211">
        <v>0</v>
      </c>
      <c r="CE1211">
        <v>0</v>
      </c>
      <c r="CF1211">
        <v>0</v>
      </c>
      <c r="CG1211">
        <v>0</v>
      </c>
      <c r="CH1211">
        <v>2</v>
      </c>
      <c r="CI1211">
        <v>1322.37</v>
      </c>
      <c r="CJ1211">
        <v>-0.197042</v>
      </c>
      <c r="CK1211">
        <v>10.1084</v>
      </c>
      <c r="CL1211">
        <v>11.7075</v>
      </c>
      <c r="CM1211">
        <v>30.0008</v>
      </c>
      <c r="CN1211">
        <v>11.2597</v>
      </c>
      <c r="CO1211">
        <v>11.6956</v>
      </c>
      <c r="CP1211">
        <v>-1</v>
      </c>
      <c r="CQ1211">
        <v>0</v>
      </c>
      <c r="CR1211">
        <v>100</v>
      </c>
      <c r="CS1211">
        <v>-999.9</v>
      </c>
      <c r="CT1211">
        <v>400</v>
      </c>
      <c r="CU1211">
        <v>9.96373</v>
      </c>
      <c r="CV1211">
        <v>103.557</v>
      </c>
      <c r="CW1211">
        <v>103.088</v>
      </c>
    </row>
    <row r="1212" spans="1:101">
      <c r="A1212">
        <v>1198</v>
      </c>
      <c r="B1212">
        <v>1550671910.7</v>
      </c>
      <c r="C1212">
        <v>3937.40000009537</v>
      </c>
      <c r="D1212" t="s">
        <v>2619</v>
      </c>
      <c r="E1212" t="s">
        <v>2620</v>
      </c>
      <c r="F1212">
        <f>J1212+I1212+M1212*K1212</f>
        <v>0</v>
      </c>
      <c r="G1212">
        <f>(1000*AM1212)/(L1212*(AO1212+273.15))</f>
        <v>0</v>
      </c>
      <c r="H1212">
        <f>((G1212*F1212*(1-(AJ1212/1000)))/(100*K1212))*(BE1212/60)</f>
        <v>0</v>
      </c>
      <c r="I1212" t="s">
        <v>197</v>
      </c>
      <c r="J1212" t="s">
        <v>198</v>
      </c>
      <c r="K1212" t="s">
        <v>199</v>
      </c>
      <c r="L1212" t="s">
        <v>200</v>
      </c>
      <c r="M1212" t="s">
        <v>2120</v>
      </c>
      <c r="N1212" t="s">
        <v>2121</v>
      </c>
      <c r="O1212" t="s">
        <v>203</v>
      </c>
      <c r="P1212" t="s">
        <v>925</v>
      </c>
      <c r="Q1212">
        <v>1550671910.7</v>
      </c>
      <c r="R1212">
        <f>AL1212*Y1212*(AJ1212-AK1212)/(100*AF1212*(1000-Y1212*AJ1212))</f>
        <v>0</v>
      </c>
      <c r="S1212">
        <f>AL1212*Y1212*(AI1212-AH1212*(1000-Y1212*AK1212)/(1000-Y1212*AJ1212))/(100*AF1212)</f>
        <v>0</v>
      </c>
      <c r="T1212">
        <f>(U1212/V1212*100)</f>
        <v>0</v>
      </c>
      <c r="U1212">
        <f>AJ1212*(AM1212+AN1212)/1000</f>
        <v>0</v>
      </c>
      <c r="V1212">
        <f>0.61365*exp(17.502*AO1212/(240.97+AO1212))</f>
        <v>0</v>
      </c>
      <c r="W1212">
        <v>131</v>
      </c>
      <c r="X1212">
        <v>9</v>
      </c>
      <c r="Y1212">
        <f>IF(W1212*$H$11&gt;=AA1212,1.0,(AA1212/(AA1212-W1212*$H$11)))</f>
        <v>0</v>
      </c>
      <c r="Z1212">
        <f>(Y1212-1)*100</f>
        <v>0</v>
      </c>
      <c r="AA1212">
        <f>MAX(0,($B$11+$C$11*AR1212)/(1+$D$11*AR1212)*AM1212/(AO1212+273)*$E$11)</f>
        <v>0</v>
      </c>
      <c r="AB1212">
        <f>$B$9*AS1212+$C$9*AT1212</f>
        <v>0</v>
      </c>
      <c r="AC1212">
        <f>AB1212*AD1212</f>
        <v>0</v>
      </c>
      <c r="AD1212">
        <f>($B$9*$D$7+$C$9*$D$7)/($B$9+$C$9)</f>
        <v>0</v>
      </c>
      <c r="AE1212">
        <f>($B$9*$K$7+$C$9*$K$7)/($B$9+$C$9)</f>
        <v>0</v>
      </c>
      <c r="AF1212">
        <v>10</v>
      </c>
      <c r="AG1212">
        <v>1550671910.7</v>
      </c>
      <c r="AH1212">
        <v>398.255</v>
      </c>
      <c r="AI1212">
        <v>398.915</v>
      </c>
      <c r="AJ1212">
        <v>9.98285</v>
      </c>
      <c r="AK1212">
        <v>2.98934</v>
      </c>
      <c r="AL1212">
        <v>1425.24</v>
      </c>
      <c r="AM1212">
        <v>99.5968</v>
      </c>
      <c r="AN1212">
        <v>0.0237962</v>
      </c>
      <c r="AO1212">
        <v>10.104</v>
      </c>
      <c r="AP1212">
        <v>999.9</v>
      </c>
      <c r="AQ1212">
        <v>999.9</v>
      </c>
      <c r="AR1212">
        <v>10005</v>
      </c>
      <c r="AS1212">
        <v>0</v>
      </c>
      <c r="AT1212">
        <v>1.3312</v>
      </c>
      <c r="AU1212">
        <v>0</v>
      </c>
      <c r="AV1212" t="s">
        <v>204</v>
      </c>
      <c r="AW1212">
        <v>0</v>
      </c>
      <c r="AX1212">
        <v>-1.442</v>
      </c>
      <c r="AY1212">
        <v>-0.036</v>
      </c>
      <c r="AZ1212">
        <v>0</v>
      </c>
      <c r="BA1212">
        <v>0</v>
      </c>
      <c r="BB1212">
        <v>0</v>
      </c>
      <c r="BC1212">
        <v>0</v>
      </c>
      <c r="BD1212">
        <v>401.923885245902</v>
      </c>
      <c r="BE1212">
        <v>0.27065126304896</v>
      </c>
      <c r="BF1212">
        <v>0.130952700553738</v>
      </c>
      <c r="BG1212">
        <v>-1</v>
      </c>
      <c r="BH1212">
        <v>0</v>
      </c>
      <c r="BI1212">
        <v>0</v>
      </c>
      <c r="BJ1212" t="s">
        <v>205</v>
      </c>
      <c r="BK1212">
        <v>1.88475</v>
      </c>
      <c r="BL1212">
        <v>1.88168</v>
      </c>
      <c r="BM1212">
        <v>1.88315</v>
      </c>
      <c r="BN1212">
        <v>1.88187</v>
      </c>
      <c r="BO1212">
        <v>1.88375</v>
      </c>
      <c r="BP1212">
        <v>1.88309</v>
      </c>
      <c r="BQ1212">
        <v>1.88477</v>
      </c>
      <c r="BR1212">
        <v>1.8823</v>
      </c>
      <c r="BS1212" t="s">
        <v>206</v>
      </c>
      <c r="BT1212" t="s">
        <v>17</v>
      </c>
      <c r="BU1212" t="s">
        <v>17</v>
      </c>
      <c r="BV1212" t="s">
        <v>17</v>
      </c>
      <c r="BW1212" t="s">
        <v>207</v>
      </c>
      <c r="BX1212" t="s">
        <v>208</v>
      </c>
      <c r="BY1212" t="s">
        <v>209</v>
      </c>
      <c r="BZ1212" t="s">
        <v>209</v>
      </c>
      <c r="CA1212" t="s">
        <v>209</v>
      </c>
      <c r="CB1212" t="s">
        <v>209</v>
      </c>
      <c r="CC1212">
        <v>5</v>
      </c>
      <c r="CD1212">
        <v>0</v>
      </c>
      <c r="CE1212">
        <v>0</v>
      </c>
      <c r="CF1212">
        <v>0</v>
      </c>
      <c r="CG1212">
        <v>0</v>
      </c>
      <c r="CH1212">
        <v>2</v>
      </c>
      <c r="CI1212">
        <v>1323.8</v>
      </c>
      <c r="CJ1212">
        <v>-0.197042</v>
      </c>
      <c r="CK1212">
        <v>10.1137</v>
      </c>
      <c r="CL1212">
        <v>11.7118</v>
      </c>
      <c r="CM1212">
        <v>30.0008</v>
      </c>
      <c r="CN1212">
        <v>11.2651</v>
      </c>
      <c r="CO1212">
        <v>11.6999</v>
      </c>
      <c r="CP1212">
        <v>-1</v>
      </c>
      <c r="CQ1212">
        <v>0</v>
      </c>
      <c r="CR1212">
        <v>100</v>
      </c>
      <c r="CS1212">
        <v>-999.9</v>
      </c>
      <c r="CT1212">
        <v>400</v>
      </c>
      <c r="CU1212">
        <v>9.96373</v>
      </c>
      <c r="CV1212">
        <v>103.557</v>
      </c>
      <c r="CW1212">
        <v>103.087</v>
      </c>
    </row>
    <row r="1213" spans="1:101">
      <c r="A1213">
        <v>1199</v>
      </c>
      <c r="B1213">
        <v>1550671912.7</v>
      </c>
      <c r="C1213">
        <v>3939.40000009537</v>
      </c>
      <c r="D1213" t="s">
        <v>2621</v>
      </c>
      <c r="E1213" t="s">
        <v>2622</v>
      </c>
      <c r="F1213">
        <f>J1213+I1213+M1213*K1213</f>
        <v>0</v>
      </c>
      <c r="G1213">
        <f>(1000*AM1213)/(L1213*(AO1213+273.15))</f>
        <v>0</v>
      </c>
      <c r="H1213">
        <f>((G1213*F1213*(1-(AJ1213/1000)))/(100*K1213))*(BE1213/60)</f>
        <v>0</v>
      </c>
      <c r="I1213" t="s">
        <v>197</v>
      </c>
      <c r="J1213" t="s">
        <v>198</v>
      </c>
      <c r="K1213" t="s">
        <v>199</v>
      </c>
      <c r="L1213" t="s">
        <v>200</v>
      </c>
      <c r="M1213" t="s">
        <v>2120</v>
      </c>
      <c r="N1213" t="s">
        <v>2121</v>
      </c>
      <c r="O1213" t="s">
        <v>203</v>
      </c>
      <c r="P1213" t="s">
        <v>925</v>
      </c>
      <c r="Q1213">
        <v>1550671912.7</v>
      </c>
      <c r="R1213">
        <f>AL1213*Y1213*(AJ1213-AK1213)/(100*AF1213*(1000-Y1213*AJ1213))</f>
        <v>0</v>
      </c>
      <c r="S1213">
        <f>AL1213*Y1213*(AI1213-AH1213*(1000-Y1213*AK1213)/(1000-Y1213*AJ1213))/(100*AF1213)</f>
        <v>0</v>
      </c>
      <c r="T1213">
        <f>(U1213/V1213*100)</f>
        <v>0</v>
      </c>
      <c r="U1213">
        <f>AJ1213*(AM1213+AN1213)/1000</f>
        <v>0</v>
      </c>
      <c r="V1213">
        <f>0.61365*exp(17.502*AO1213/(240.97+AO1213))</f>
        <v>0</v>
      </c>
      <c r="W1213">
        <v>118</v>
      </c>
      <c r="X1213">
        <v>8</v>
      </c>
      <c r="Y1213">
        <f>IF(W1213*$H$11&gt;=AA1213,1.0,(AA1213/(AA1213-W1213*$H$11)))</f>
        <v>0</v>
      </c>
      <c r="Z1213">
        <f>(Y1213-1)*100</f>
        <v>0</v>
      </c>
      <c r="AA1213">
        <f>MAX(0,($B$11+$C$11*AR1213)/(1+$D$11*AR1213)*AM1213/(AO1213+273)*$E$11)</f>
        <v>0</v>
      </c>
      <c r="AB1213">
        <f>$B$9*AS1213+$C$9*AT1213</f>
        <v>0</v>
      </c>
      <c r="AC1213">
        <f>AB1213*AD1213</f>
        <v>0</v>
      </c>
      <c r="AD1213">
        <f>($B$9*$D$7+$C$9*$D$7)/($B$9+$C$9)</f>
        <v>0</v>
      </c>
      <c r="AE1213">
        <f>($B$9*$K$7+$C$9*$K$7)/($B$9+$C$9)</f>
        <v>0</v>
      </c>
      <c r="AF1213">
        <v>10</v>
      </c>
      <c r="AG1213">
        <v>1550671912.7</v>
      </c>
      <c r="AH1213">
        <v>398.307</v>
      </c>
      <c r="AI1213">
        <v>398.907</v>
      </c>
      <c r="AJ1213">
        <v>9.99569</v>
      </c>
      <c r="AK1213">
        <v>2.98961</v>
      </c>
      <c r="AL1213">
        <v>1424.97</v>
      </c>
      <c r="AM1213">
        <v>99.5966</v>
      </c>
      <c r="AN1213">
        <v>0.024066</v>
      </c>
      <c r="AO1213">
        <v>10.101</v>
      </c>
      <c r="AP1213">
        <v>999.9</v>
      </c>
      <c r="AQ1213">
        <v>999.9</v>
      </c>
      <c r="AR1213">
        <v>9996.25</v>
      </c>
      <c r="AS1213">
        <v>0</v>
      </c>
      <c r="AT1213">
        <v>1.34763</v>
      </c>
      <c r="AU1213">
        <v>0</v>
      </c>
      <c r="AV1213" t="s">
        <v>204</v>
      </c>
      <c r="AW1213">
        <v>0</v>
      </c>
      <c r="AX1213">
        <v>-1.442</v>
      </c>
      <c r="AY1213">
        <v>-0.036</v>
      </c>
      <c r="AZ1213">
        <v>0</v>
      </c>
      <c r="BA1213">
        <v>0</v>
      </c>
      <c r="BB1213">
        <v>0</v>
      </c>
      <c r="BC1213">
        <v>0</v>
      </c>
      <c r="BD1213">
        <v>401.936475409836</v>
      </c>
      <c r="BE1213">
        <v>0.33464240061244</v>
      </c>
      <c r="BF1213">
        <v>0.145992881766447</v>
      </c>
      <c r="BG1213">
        <v>-1</v>
      </c>
      <c r="BH1213">
        <v>0</v>
      </c>
      <c r="BI1213">
        <v>0</v>
      </c>
      <c r="BJ1213" t="s">
        <v>205</v>
      </c>
      <c r="BK1213">
        <v>1.88474</v>
      </c>
      <c r="BL1213">
        <v>1.88168</v>
      </c>
      <c r="BM1213">
        <v>1.88317</v>
      </c>
      <c r="BN1213">
        <v>1.88187</v>
      </c>
      <c r="BO1213">
        <v>1.88374</v>
      </c>
      <c r="BP1213">
        <v>1.88309</v>
      </c>
      <c r="BQ1213">
        <v>1.88477</v>
      </c>
      <c r="BR1213">
        <v>1.8823</v>
      </c>
      <c r="BS1213" t="s">
        <v>206</v>
      </c>
      <c r="BT1213" t="s">
        <v>17</v>
      </c>
      <c r="BU1213" t="s">
        <v>17</v>
      </c>
      <c r="BV1213" t="s">
        <v>17</v>
      </c>
      <c r="BW1213" t="s">
        <v>207</v>
      </c>
      <c r="BX1213" t="s">
        <v>208</v>
      </c>
      <c r="BY1213" t="s">
        <v>209</v>
      </c>
      <c r="BZ1213" t="s">
        <v>209</v>
      </c>
      <c r="CA1213" t="s">
        <v>209</v>
      </c>
      <c r="CB1213" t="s">
        <v>209</v>
      </c>
      <c r="CC1213">
        <v>5</v>
      </c>
      <c r="CD1213">
        <v>0</v>
      </c>
      <c r="CE1213">
        <v>0</v>
      </c>
      <c r="CF1213">
        <v>0</v>
      </c>
      <c r="CG1213">
        <v>0</v>
      </c>
      <c r="CH1213">
        <v>2</v>
      </c>
      <c r="CI1213">
        <v>1333.77</v>
      </c>
      <c r="CJ1213">
        <v>-0.197042</v>
      </c>
      <c r="CK1213">
        <v>10.1189</v>
      </c>
      <c r="CL1213">
        <v>11.7161</v>
      </c>
      <c r="CM1213">
        <v>30.0008</v>
      </c>
      <c r="CN1213">
        <v>11.2704</v>
      </c>
      <c r="CO1213">
        <v>11.7048</v>
      </c>
      <c r="CP1213">
        <v>-1</v>
      </c>
      <c r="CQ1213">
        <v>0</v>
      </c>
      <c r="CR1213">
        <v>100</v>
      </c>
      <c r="CS1213">
        <v>-999.9</v>
      </c>
      <c r="CT1213">
        <v>400</v>
      </c>
      <c r="CU1213">
        <v>9.96373</v>
      </c>
      <c r="CV1213">
        <v>103.556</v>
      </c>
      <c r="CW1213">
        <v>103.086</v>
      </c>
    </row>
    <row r="1214" spans="1:101">
      <c r="A1214">
        <v>1200</v>
      </c>
      <c r="B1214">
        <v>1550671914.7</v>
      </c>
      <c r="C1214">
        <v>3941.40000009537</v>
      </c>
      <c r="D1214" t="s">
        <v>2623</v>
      </c>
      <c r="E1214" t="s">
        <v>2624</v>
      </c>
      <c r="F1214">
        <f>J1214+I1214+M1214*K1214</f>
        <v>0</v>
      </c>
      <c r="G1214">
        <f>(1000*AM1214)/(L1214*(AO1214+273.15))</f>
        <v>0</v>
      </c>
      <c r="H1214">
        <f>((G1214*F1214*(1-(AJ1214/1000)))/(100*K1214))*(BE1214/60)</f>
        <v>0</v>
      </c>
      <c r="I1214" t="s">
        <v>197</v>
      </c>
      <c r="J1214" t="s">
        <v>198</v>
      </c>
      <c r="K1214" t="s">
        <v>199</v>
      </c>
      <c r="L1214" t="s">
        <v>200</v>
      </c>
      <c r="M1214" t="s">
        <v>2120</v>
      </c>
      <c r="N1214" t="s">
        <v>2121</v>
      </c>
      <c r="O1214" t="s">
        <v>203</v>
      </c>
      <c r="P1214" t="s">
        <v>925</v>
      </c>
      <c r="Q1214">
        <v>1550671914.7</v>
      </c>
      <c r="R1214">
        <f>AL1214*Y1214*(AJ1214-AK1214)/(100*AF1214*(1000-Y1214*AJ1214))</f>
        <v>0</v>
      </c>
      <c r="S1214">
        <f>AL1214*Y1214*(AI1214-AH1214*(1000-Y1214*AK1214)/(1000-Y1214*AJ1214))/(100*AF1214)</f>
        <v>0</v>
      </c>
      <c r="T1214">
        <f>(U1214/V1214*100)</f>
        <v>0</v>
      </c>
      <c r="U1214">
        <f>AJ1214*(AM1214+AN1214)/1000</f>
        <v>0</v>
      </c>
      <c r="V1214">
        <f>0.61365*exp(17.502*AO1214/(240.97+AO1214))</f>
        <v>0</v>
      </c>
      <c r="W1214">
        <v>136</v>
      </c>
      <c r="X1214">
        <v>10</v>
      </c>
      <c r="Y1214">
        <f>IF(W1214*$H$11&gt;=AA1214,1.0,(AA1214/(AA1214-W1214*$H$11)))</f>
        <v>0</v>
      </c>
      <c r="Z1214">
        <f>(Y1214-1)*100</f>
        <v>0</v>
      </c>
      <c r="AA1214">
        <f>MAX(0,($B$11+$C$11*AR1214)/(1+$D$11*AR1214)*AM1214/(AO1214+273)*$E$11)</f>
        <v>0</v>
      </c>
      <c r="AB1214">
        <f>$B$9*AS1214+$C$9*AT1214</f>
        <v>0</v>
      </c>
      <c r="AC1214">
        <f>AB1214*AD1214</f>
        <v>0</v>
      </c>
      <c r="AD1214">
        <f>($B$9*$D$7+$C$9*$D$7)/($B$9+$C$9)</f>
        <v>0</v>
      </c>
      <c r="AE1214">
        <f>($B$9*$K$7+$C$9*$K$7)/($B$9+$C$9)</f>
        <v>0</v>
      </c>
      <c r="AF1214">
        <v>10</v>
      </c>
      <c r="AG1214">
        <v>1550671914.7</v>
      </c>
      <c r="AH1214">
        <v>398.328</v>
      </c>
      <c r="AI1214">
        <v>398.945</v>
      </c>
      <c r="AJ1214">
        <v>10.0068</v>
      </c>
      <c r="AK1214">
        <v>2.99051</v>
      </c>
      <c r="AL1214">
        <v>1425.04</v>
      </c>
      <c r="AM1214">
        <v>99.5959</v>
      </c>
      <c r="AN1214">
        <v>0.0239787</v>
      </c>
      <c r="AO1214">
        <v>10.0943</v>
      </c>
      <c r="AP1214">
        <v>999.9</v>
      </c>
      <c r="AQ1214">
        <v>999.9</v>
      </c>
      <c r="AR1214">
        <v>9986.25</v>
      </c>
      <c r="AS1214">
        <v>0</v>
      </c>
      <c r="AT1214">
        <v>1.39968</v>
      </c>
      <c r="AU1214">
        <v>0</v>
      </c>
      <c r="AV1214" t="s">
        <v>204</v>
      </c>
      <c r="AW1214">
        <v>0</v>
      </c>
      <c r="AX1214">
        <v>-1.442</v>
      </c>
      <c r="AY1214">
        <v>-0.036</v>
      </c>
      <c r="AZ1214">
        <v>0</v>
      </c>
      <c r="BA1214">
        <v>0</v>
      </c>
      <c r="BB1214">
        <v>0</v>
      </c>
      <c r="BC1214">
        <v>0</v>
      </c>
      <c r="BD1214">
        <v>401.952459016394</v>
      </c>
      <c r="BE1214">
        <v>0.390029418167904</v>
      </c>
      <c r="BF1214">
        <v>0.160822432756508</v>
      </c>
      <c r="BG1214">
        <v>-1</v>
      </c>
      <c r="BH1214">
        <v>0</v>
      </c>
      <c r="BI1214">
        <v>0</v>
      </c>
      <c r="BJ1214" t="s">
        <v>205</v>
      </c>
      <c r="BK1214">
        <v>1.88474</v>
      </c>
      <c r="BL1214">
        <v>1.88169</v>
      </c>
      <c r="BM1214">
        <v>1.88317</v>
      </c>
      <c r="BN1214">
        <v>1.88187</v>
      </c>
      <c r="BO1214">
        <v>1.88376</v>
      </c>
      <c r="BP1214">
        <v>1.88309</v>
      </c>
      <c r="BQ1214">
        <v>1.88477</v>
      </c>
      <c r="BR1214">
        <v>1.88229</v>
      </c>
      <c r="BS1214" t="s">
        <v>206</v>
      </c>
      <c r="BT1214" t="s">
        <v>17</v>
      </c>
      <c r="BU1214" t="s">
        <v>17</v>
      </c>
      <c r="BV1214" t="s">
        <v>17</v>
      </c>
      <c r="BW1214" t="s">
        <v>207</v>
      </c>
      <c r="BX1214" t="s">
        <v>208</v>
      </c>
      <c r="BY1214" t="s">
        <v>209</v>
      </c>
      <c r="BZ1214" t="s">
        <v>209</v>
      </c>
      <c r="CA1214" t="s">
        <v>209</v>
      </c>
      <c r="CB1214" t="s">
        <v>209</v>
      </c>
      <c r="CC1214">
        <v>5</v>
      </c>
      <c r="CD1214">
        <v>0</v>
      </c>
      <c r="CE1214">
        <v>0</v>
      </c>
      <c r="CF1214">
        <v>0</v>
      </c>
      <c r="CG1214">
        <v>0</v>
      </c>
      <c r="CH1214">
        <v>2</v>
      </c>
      <c r="CI1214">
        <v>1320.03</v>
      </c>
      <c r="CJ1214">
        <v>-0.197042</v>
      </c>
      <c r="CK1214">
        <v>10.1241</v>
      </c>
      <c r="CL1214">
        <v>11.7209</v>
      </c>
      <c r="CM1214">
        <v>30.0009</v>
      </c>
      <c r="CN1214">
        <v>11.2757</v>
      </c>
      <c r="CO1214">
        <v>11.7097</v>
      </c>
      <c r="CP1214">
        <v>-1</v>
      </c>
      <c r="CQ1214">
        <v>0</v>
      </c>
      <c r="CR1214">
        <v>100</v>
      </c>
      <c r="CS1214">
        <v>-999.9</v>
      </c>
      <c r="CT1214">
        <v>400</v>
      </c>
      <c r="CU1214">
        <v>9.96373</v>
      </c>
      <c r="CV1214">
        <v>103.554</v>
      </c>
      <c r="CW1214">
        <v>103.086</v>
      </c>
    </row>
    <row r="1215" spans="1:101">
      <c r="A1215">
        <v>1201</v>
      </c>
      <c r="B1215">
        <v>1550671916.7</v>
      </c>
      <c r="C1215">
        <v>3943.40000009537</v>
      </c>
      <c r="D1215" t="s">
        <v>2625</v>
      </c>
      <c r="E1215" t="s">
        <v>2626</v>
      </c>
      <c r="F1215">
        <f>J1215+I1215+M1215*K1215</f>
        <v>0</v>
      </c>
      <c r="G1215">
        <f>(1000*AM1215)/(L1215*(AO1215+273.15))</f>
        <v>0</v>
      </c>
      <c r="H1215">
        <f>((G1215*F1215*(1-(AJ1215/1000)))/(100*K1215))*(BE1215/60)</f>
        <v>0</v>
      </c>
      <c r="I1215" t="s">
        <v>197</v>
      </c>
      <c r="J1215" t="s">
        <v>198</v>
      </c>
      <c r="K1215" t="s">
        <v>199</v>
      </c>
      <c r="L1215" t="s">
        <v>200</v>
      </c>
      <c r="M1215" t="s">
        <v>2120</v>
      </c>
      <c r="N1215" t="s">
        <v>2121</v>
      </c>
      <c r="O1215" t="s">
        <v>203</v>
      </c>
      <c r="P1215" t="s">
        <v>925</v>
      </c>
      <c r="Q1215">
        <v>1550671916.7</v>
      </c>
      <c r="R1215">
        <f>AL1215*Y1215*(AJ1215-AK1215)/(100*AF1215*(1000-Y1215*AJ1215))</f>
        <v>0</v>
      </c>
      <c r="S1215">
        <f>AL1215*Y1215*(AI1215-AH1215*(1000-Y1215*AK1215)/(1000-Y1215*AJ1215))/(100*AF1215)</f>
        <v>0</v>
      </c>
      <c r="T1215">
        <f>(U1215/V1215*100)</f>
        <v>0</v>
      </c>
      <c r="U1215">
        <f>AJ1215*(AM1215+AN1215)/1000</f>
        <v>0</v>
      </c>
      <c r="V1215">
        <f>0.61365*exp(17.502*AO1215/(240.97+AO1215))</f>
        <v>0</v>
      </c>
      <c r="W1215">
        <v>140</v>
      </c>
      <c r="X1215">
        <v>10</v>
      </c>
      <c r="Y1215">
        <f>IF(W1215*$H$11&gt;=AA1215,1.0,(AA1215/(AA1215-W1215*$H$11)))</f>
        <v>0</v>
      </c>
      <c r="Z1215">
        <f>(Y1215-1)*100</f>
        <v>0</v>
      </c>
      <c r="AA1215">
        <f>MAX(0,($B$11+$C$11*AR1215)/(1+$D$11*AR1215)*AM1215/(AO1215+273)*$E$11)</f>
        <v>0</v>
      </c>
      <c r="AB1215">
        <f>$B$9*AS1215+$C$9*AT1215</f>
        <v>0</v>
      </c>
      <c r="AC1215">
        <f>AB1215*AD1215</f>
        <v>0</v>
      </c>
      <c r="AD1215">
        <f>($B$9*$D$7+$C$9*$D$7)/($B$9+$C$9)</f>
        <v>0</v>
      </c>
      <c r="AE1215">
        <f>($B$9*$K$7+$C$9*$K$7)/($B$9+$C$9)</f>
        <v>0</v>
      </c>
      <c r="AF1215">
        <v>10</v>
      </c>
      <c r="AG1215">
        <v>1550671916.7</v>
      </c>
      <c r="AH1215">
        <v>398.363</v>
      </c>
      <c r="AI1215">
        <v>398.962</v>
      </c>
      <c r="AJ1215">
        <v>10.0176</v>
      </c>
      <c r="AK1215">
        <v>2.99158</v>
      </c>
      <c r="AL1215">
        <v>1425.18</v>
      </c>
      <c r="AM1215">
        <v>99.5956</v>
      </c>
      <c r="AN1215">
        <v>0.0241147</v>
      </c>
      <c r="AO1215">
        <v>10.0898</v>
      </c>
      <c r="AP1215">
        <v>999.9</v>
      </c>
      <c r="AQ1215">
        <v>999.9</v>
      </c>
      <c r="AR1215">
        <v>9982.5</v>
      </c>
      <c r="AS1215">
        <v>0</v>
      </c>
      <c r="AT1215">
        <v>1.44076</v>
      </c>
      <c r="AU1215">
        <v>0</v>
      </c>
      <c r="AV1215" t="s">
        <v>204</v>
      </c>
      <c r="AW1215">
        <v>0</v>
      </c>
      <c r="AX1215">
        <v>-1.442</v>
      </c>
      <c r="AY1215">
        <v>-0.036</v>
      </c>
      <c r="AZ1215">
        <v>0</v>
      </c>
      <c r="BA1215">
        <v>0</v>
      </c>
      <c r="BB1215">
        <v>0</v>
      </c>
      <c r="BC1215">
        <v>0</v>
      </c>
      <c r="BD1215">
        <v>401.969352459016</v>
      </c>
      <c r="BE1215">
        <v>0.44239196749359</v>
      </c>
      <c r="BF1215">
        <v>0.174448260079524</v>
      </c>
      <c r="BG1215">
        <v>-1</v>
      </c>
      <c r="BH1215">
        <v>0</v>
      </c>
      <c r="BI1215">
        <v>0</v>
      </c>
      <c r="BJ1215" t="s">
        <v>205</v>
      </c>
      <c r="BK1215">
        <v>1.88474</v>
      </c>
      <c r="BL1215">
        <v>1.8817</v>
      </c>
      <c r="BM1215">
        <v>1.88317</v>
      </c>
      <c r="BN1215">
        <v>1.88187</v>
      </c>
      <c r="BO1215">
        <v>1.88376</v>
      </c>
      <c r="BP1215">
        <v>1.88309</v>
      </c>
      <c r="BQ1215">
        <v>1.88477</v>
      </c>
      <c r="BR1215">
        <v>1.8823</v>
      </c>
      <c r="BS1215" t="s">
        <v>206</v>
      </c>
      <c r="BT1215" t="s">
        <v>17</v>
      </c>
      <c r="BU1215" t="s">
        <v>17</v>
      </c>
      <c r="BV1215" t="s">
        <v>17</v>
      </c>
      <c r="BW1215" t="s">
        <v>207</v>
      </c>
      <c r="BX1215" t="s">
        <v>208</v>
      </c>
      <c r="BY1215" t="s">
        <v>209</v>
      </c>
      <c r="BZ1215" t="s">
        <v>209</v>
      </c>
      <c r="CA1215" t="s">
        <v>209</v>
      </c>
      <c r="CB1215" t="s">
        <v>209</v>
      </c>
      <c r="CC1215">
        <v>5</v>
      </c>
      <c r="CD1215">
        <v>0</v>
      </c>
      <c r="CE1215">
        <v>0</v>
      </c>
      <c r="CF1215">
        <v>0</v>
      </c>
      <c r="CG1215">
        <v>0</v>
      </c>
      <c r="CH1215">
        <v>2</v>
      </c>
      <c r="CI1215">
        <v>1317.14</v>
      </c>
      <c r="CJ1215">
        <v>-0.197042</v>
      </c>
      <c r="CK1215">
        <v>10.1293</v>
      </c>
      <c r="CL1215">
        <v>11.7253</v>
      </c>
      <c r="CM1215">
        <v>30.0009</v>
      </c>
      <c r="CN1215">
        <v>11.2811</v>
      </c>
      <c r="CO1215">
        <v>11.7147</v>
      </c>
      <c r="CP1215">
        <v>-1</v>
      </c>
      <c r="CQ1215">
        <v>0</v>
      </c>
      <c r="CR1215">
        <v>100</v>
      </c>
      <c r="CS1215">
        <v>-999.9</v>
      </c>
      <c r="CT1215">
        <v>400</v>
      </c>
      <c r="CU1215">
        <v>9.96373</v>
      </c>
      <c r="CV1215">
        <v>103.553</v>
      </c>
      <c r="CW1215">
        <v>103.085</v>
      </c>
    </row>
    <row r="1216" spans="1:101">
      <c r="A1216">
        <v>1202</v>
      </c>
      <c r="B1216">
        <v>1550671918.7</v>
      </c>
      <c r="C1216">
        <v>3945.40000009537</v>
      </c>
      <c r="D1216" t="s">
        <v>2627</v>
      </c>
      <c r="E1216" t="s">
        <v>2628</v>
      </c>
      <c r="F1216">
        <f>J1216+I1216+M1216*K1216</f>
        <v>0</v>
      </c>
      <c r="G1216">
        <f>(1000*AM1216)/(L1216*(AO1216+273.15))</f>
        <v>0</v>
      </c>
      <c r="H1216">
        <f>((G1216*F1216*(1-(AJ1216/1000)))/(100*K1216))*(BE1216/60)</f>
        <v>0</v>
      </c>
      <c r="I1216" t="s">
        <v>197</v>
      </c>
      <c r="J1216" t="s">
        <v>198</v>
      </c>
      <c r="K1216" t="s">
        <v>199</v>
      </c>
      <c r="L1216" t="s">
        <v>200</v>
      </c>
      <c r="M1216" t="s">
        <v>2120</v>
      </c>
      <c r="N1216" t="s">
        <v>2121</v>
      </c>
      <c r="O1216" t="s">
        <v>203</v>
      </c>
      <c r="P1216" t="s">
        <v>925</v>
      </c>
      <c r="Q1216">
        <v>1550671918.7</v>
      </c>
      <c r="R1216">
        <f>AL1216*Y1216*(AJ1216-AK1216)/(100*AF1216*(1000-Y1216*AJ1216))</f>
        <v>0</v>
      </c>
      <c r="S1216">
        <f>AL1216*Y1216*(AI1216-AH1216*(1000-Y1216*AK1216)/(1000-Y1216*AJ1216))/(100*AF1216)</f>
        <v>0</v>
      </c>
      <c r="T1216">
        <f>(U1216/V1216*100)</f>
        <v>0</v>
      </c>
      <c r="U1216">
        <f>AJ1216*(AM1216+AN1216)/1000</f>
        <v>0</v>
      </c>
      <c r="V1216">
        <f>0.61365*exp(17.502*AO1216/(240.97+AO1216))</f>
        <v>0</v>
      </c>
      <c r="W1216">
        <v>117</v>
      </c>
      <c r="X1216">
        <v>8</v>
      </c>
      <c r="Y1216">
        <f>IF(W1216*$H$11&gt;=AA1216,1.0,(AA1216/(AA1216-W1216*$H$11)))</f>
        <v>0</v>
      </c>
      <c r="Z1216">
        <f>(Y1216-1)*100</f>
        <v>0</v>
      </c>
      <c r="AA1216">
        <f>MAX(0,($B$11+$C$11*AR1216)/(1+$D$11*AR1216)*AM1216/(AO1216+273)*$E$11)</f>
        <v>0</v>
      </c>
      <c r="AB1216">
        <f>$B$9*AS1216+$C$9*AT1216</f>
        <v>0</v>
      </c>
      <c r="AC1216">
        <f>AB1216*AD1216</f>
        <v>0</v>
      </c>
      <c r="AD1216">
        <f>($B$9*$D$7+$C$9*$D$7)/($B$9+$C$9)</f>
        <v>0</v>
      </c>
      <c r="AE1216">
        <f>($B$9*$K$7+$C$9*$K$7)/($B$9+$C$9)</f>
        <v>0</v>
      </c>
      <c r="AF1216">
        <v>10</v>
      </c>
      <c r="AG1216">
        <v>1550671918.7</v>
      </c>
      <c r="AH1216">
        <v>398.432</v>
      </c>
      <c r="AI1216">
        <v>398.934</v>
      </c>
      <c r="AJ1216">
        <v>10.0306</v>
      </c>
      <c r="AK1216">
        <v>2.99223</v>
      </c>
      <c r="AL1216">
        <v>1425.33</v>
      </c>
      <c r="AM1216">
        <v>99.5955</v>
      </c>
      <c r="AN1216">
        <v>0.0242225</v>
      </c>
      <c r="AO1216">
        <v>10.0888</v>
      </c>
      <c r="AP1216">
        <v>999.9</v>
      </c>
      <c r="AQ1216">
        <v>999.9</v>
      </c>
      <c r="AR1216">
        <v>9996.88</v>
      </c>
      <c r="AS1216">
        <v>0</v>
      </c>
      <c r="AT1216">
        <v>1.46815</v>
      </c>
      <c r="AU1216">
        <v>0</v>
      </c>
      <c r="AV1216" t="s">
        <v>204</v>
      </c>
      <c r="AW1216">
        <v>0</v>
      </c>
      <c r="AX1216">
        <v>-1.442</v>
      </c>
      <c r="AY1216">
        <v>-0.036</v>
      </c>
      <c r="AZ1216">
        <v>0</v>
      </c>
      <c r="BA1216">
        <v>0</v>
      </c>
      <c r="BB1216">
        <v>0</v>
      </c>
      <c r="BC1216">
        <v>0</v>
      </c>
      <c r="BD1216">
        <v>401.987704918033</v>
      </c>
      <c r="BE1216">
        <v>0.502860847205099</v>
      </c>
      <c r="BF1216">
        <v>0.190228537641413</v>
      </c>
      <c r="BG1216">
        <v>-1</v>
      </c>
      <c r="BH1216">
        <v>0</v>
      </c>
      <c r="BI1216">
        <v>0</v>
      </c>
      <c r="BJ1216" t="s">
        <v>205</v>
      </c>
      <c r="BK1216">
        <v>1.88475</v>
      </c>
      <c r="BL1216">
        <v>1.8817</v>
      </c>
      <c r="BM1216">
        <v>1.88319</v>
      </c>
      <c r="BN1216">
        <v>1.88187</v>
      </c>
      <c r="BO1216">
        <v>1.88376</v>
      </c>
      <c r="BP1216">
        <v>1.88309</v>
      </c>
      <c r="BQ1216">
        <v>1.88477</v>
      </c>
      <c r="BR1216">
        <v>1.8823</v>
      </c>
      <c r="BS1216" t="s">
        <v>206</v>
      </c>
      <c r="BT1216" t="s">
        <v>17</v>
      </c>
      <c r="BU1216" t="s">
        <v>17</v>
      </c>
      <c r="BV1216" t="s">
        <v>17</v>
      </c>
      <c r="BW1216" t="s">
        <v>207</v>
      </c>
      <c r="BX1216" t="s">
        <v>208</v>
      </c>
      <c r="BY1216" t="s">
        <v>209</v>
      </c>
      <c r="BZ1216" t="s">
        <v>209</v>
      </c>
      <c r="CA1216" t="s">
        <v>209</v>
      </c>
      <c r="CB1216" t="s">
        <v>209</v>
      </c>
      <c r="CC1216">
        <v>5</v>
      </c>
      <c r="CD1216">
        <v>0</v>
      </c>
      <c r="CE1216">
        <v>0</v>
      </c>
      <c r="CF1216">
        <v>0</v>
      </c>
      <c r="CG1216">
        <v>0</v>
      </c>
      <c r="CH1216">
        <v>2</v>
      </c>
      <c r="CI1216">
        <v>1334.34</v>
      </c>
      <c r="CJ1216">
        <v>-0.197042</v>
      </c>
      <c r="CK1216">
        <v>10.1343</v>
      </c>
      <c r="CL1216">
        <v>11.7296</v>
      </c>
      <c r="CM1216">
        <v>30.0009</v>
      </c>
      <c r="CN1216">
        <v>11.2865</v>
      </c>
      <c r="CO1216">
        <v>11.7202</v>
      </c>
      <c r="CP1216">
        <v>-1</v>
      </c>
      <c r="CQ1216">
        <v>0</v>
      </c>
      <c r="CR1216">
        <v>100</v>
      </c>
      <c r="CS1216">
        <v>-999.9</v>
      </c>
      <c r="CT1216">
        <v>400</v>
      </c>
      <c r="CU1216">
        <v>9.95418</v>
      </c>
      <c r="CV1216">
        <v>103.553</v>
      </c>
      <c r="CW1216">
        <v>103.084</v>
      </c>
    </row>
    <row r="1217" spans="1:101">
      <c r="A1217">
        <v>1203</v>
      </c>
      <c r="B1217">
        <v>1550671920.7</v>
      </c>
      <c r="C1217">
        <v>3947.40000009537</v>
      </c>
      <c r="D1217" t="s">
        <v>2629</v>
      </c>
      <c r="E1217" t="s">
        <v>2630</v>
      </c>
      <c r="F1217">
        <f>J1217+I1217+M1217*K1217</f>
        <v>0</v>
      </c>
      <c r="G1217">
        <f>(1000*AM1217)/(L1217*(AO1217+273.15))</f>
        <v>0</v>
      </c>
      <c r="H1217">
        <f>((G1217*F1217*(1-(AJ1217/1000)))/(100*K1217))*(BE1217/60)</f>
        <v>0</v>
      </c>
      <c r="I1217" t="s">
        <v>197</v>
      </c>
      <c r="J1217" t="s">
        <v>198</v>
      </c>
      <c r="K1217" t="s">
        <v>199</v>
      </c>
      <c r="L1217" t="s">
        <v>200</v>
      </c>
      <c r="M1217" t="s">
        <v>2120</v>
      </c>
      <c r="N1217" t="s">
        <v>2121</v>
      </c>
      <c r="O1217" t="s">
        <v>203</v>
      </c>
      <c r="P1217" t="s">
        <v>925</v>
      </c>
      <c r="Q1217">
        <v>1550671920.7</v>
      </c>
      <c r="R1217">
        <f>AL1217*Y1217*(AJ1217-AK1217)/(100*AF1217*(1000-Y1217*AJ1217))</f>
        <v>0</v>
      </c>
      <c r="S1217">
        <f>AL1217*Y1217*(AI1217-AH1217*(1000-Y1217*AK1217)/(1000-Y1217*AJ1217))/(100*AF1217)</f>
        <v>0</v>
      </c>
      <c r="T1217">
        <f>(U1217/V1217*100)</f>
        <v>0</v>
      </c>
      <c r="U1217">
        <f>AJ1217*(AM1217+AN1217)/1000</f>
        <v>0</v>
      </c>
      <c r="V1217">
        <f>0.61365*exp(17.502*AO1217/(240.97+AO1217))</f>
        <v>0</v>
      </c>
      <c r="W1217">
        <v>106</v>
      </c>
      <c r="X1217">
        <v>7</v>
      </c>
      <c r="Y1217">
        <f>IF(W1217*$H$11&gt;=AA1217,1.0,(AA1217/(AA1217-W1217*$H$11)))</f>
        <v>0</v>
      </c>
      <c r="Z1217">
        <f>(Y1217-1)*100</f>
        <v>0</v>
      </c>
      <c r="AA1217">
        <f>MAX(0,($B$11+$C$11*AR1217)/(1+$D$11*AR1217)*AM1217/(AO1217+273)*$E$11)</f>
        <v>0</v>
      </c>
      <c r="AB1217">
        <f>$B$9*AS1217+$C$9*AT1217</f>
        <v>0</v>
      </c>
      <c r="AC1217">
        <f>AB1217*AD1217</f>
        <v>0</v>
      </c>
      <c r="AD1217">
        <f>($B$9*$D$7+$C$9*$D$7)/($B$9+$C$9)</f>
        <v>0</v>
      </c>
      <c r="AE1217">
        <f>($B$9*$K$7+$C$9*$K$7)/($B$9+$C$9)</f>
        <v>0</v>
      </c>
      <c r="AF1217">
        <v>10</v>
      </c>
      <c r="AG1217">
        <v>1550671920.7</v>
      </c>
      <c r="AH1217">
        <v>398.481</v>
      </c>
      <c r="AI1217">
        <v>398.929</v>
      </c>
      <c r="AJ1217">
        <v>10.0427</v>
      </c>
      <c r="AK1217">
        <v>2.99299</v>
      </c>
      <c r="AL1217">
        <v>1425.2</v>
      </c>
      <c r="AM1217">
        <v>99.596</v>
      </c>
      <c r="AN1217">
        <v>0.0242491</v>
      </c>
      <c r="AO1217">
        <v>10.0967</v>
      </c>
      <c r="AP1217">
        <v>999.9</v>
      </c>
      <c r="AQ1217">
        <v>999.9</v>
      </c>
      <c r="AR1217">
        <v>10002.5</v>
      </c>
      <c r="AS1217">
        <v>0</v>
      </c>
      <c r="AT1217">
        <v>1.49554</v>
      </c>
      <c r="AU1217">
        <v>0</v>
      </c>
      <c r="AV1217" t="s">
        <v>204</v>
      </c>
      <c r="AW1217">
        <v>0</v>
      </c>
      <c r="AX1217">
        <v>-1.442</v>
      </c>
      <c r="AY1217">
        <v>-0.036</v>
      </c>
      <c r="AZ1217">
        <v>0</v>
      </c>
      <c r="BA1217">
        <v>0</v>
      </c>
      <c r="BB1217">
        <v>0</v>
      </c>
      <c r="BC1217">
        <v>0</v>
      </c>
      <c r="BD1217">
        <v>402.007959016393</v>
      </c>
      <c r="BE1217">
        <v>0.572625545229052</v>
      </c>
      <c r="BF1217">
        <v>0.208531492984264</v>
      </c>
      <c r="BG1217">
        <v>-1</v>
      </c>
      <c r="BH1217">
        <v>0</v>
      </c>
      <c r="BI1217">
        <v>0</v>
      </c>
      <c r="BJ1217" t="s">
        <v>205</v>
      </c>
      <c r="BK1217">
        <v>1.88475</v>
      </c>
      <c r="BL1217">
        <v>1.8817</v>
      </c>
      <c r="BM1217">
        <v>1.88318</v>
      </c>
      <c r="BN1217">
        <v>1.88187</v>
      </c>
      <c r="BO1217">
        <v>1.88376</v>
      </c>
      <c r="BP1217">
        <v>1.88309</v>
      </c>
      <c r="BQ1217">
        <v>1.88477</v>
      </c>
      <c r="BR1217">
        <v>1.8823</v>
      </c>
      <c r="BS1217" t="s">
        <v>206</v>
      </c>
      <c r="BT1217" t="s">
        <v>17</v>
      </c>
      <c r="BU1217" t="s">
        <v>17</v>
      </c>
      <c r="BV1217" t="s">
        <v>17</v>
      </c>
      <c r="BW1217" t="s">
        <v>207</v>
      </c>
      <c r="BX1217" t="s">
        <v>208</v>
      </c>
      <c r="BY1217" t="s">
        <v>209</v>
      </c>
      <c r="BZ1217" t="s">
        <v>209</v>
      </c>
      <c r="CA1217" t="s">
        <v>209</v>
      </c>
      <c r="CB1217" t="s">
        <v>209</v>
      </c>
      <c r="CC1217">
        <v>5</v>
      </c>
      <c r="CD1217">
        <v>0</v>
      </c>
      <c r="CE1217">
        <v>0</v>
      </c>
      <c r="CF1217">
        <v>0</v>
      </c>
      <c r="CG1217">
        <v>0</v>
      </c>
      <c r="CH1217">
        <v>2</v>
      </c>
      <c r="CI1217">
        <v>1342.63</v>
      </c>
      <c r="CJ1217">
        <v>-0.197042</v>
      </c>
      <c r="CK1217">
        <v>10.1394</v>
      </c>
      <c r="CL1217">
        <v>11.7343</v>
      </c>
      <c r="CM1217">
        <v>30.0009</v>
      </c>
      <c r="CN1217">
        <v>11.2921</v>
      </c>
      <c r="CO1217">
        <v>11.7257</v>
      </c>
      <c r="CP1217">
        <v>-1</v>
      </c>
      <c r="CQ1217">
        <v>0</v>
      </c>
      <c r="CR1217">
        <v>100</v>
      </c>
      <c r="CS1217">
        <v>-999.9</v>
      </c>
      <c r="CT1217">
        <v>400</v>
      </c>
      <c r="CU1217">
        <v>9.94495</v>
      </c>
      <c r="CV1217">
        <v>103.552</v>
      </c>
      <c r="CW1217">
        <v>103.083</v>
      </c>
    </row>
    <row r="1218" spans="1:101">
      <c r="A1218">
        <v>1204</v>
      </c>
      <c r="B1218">
        <v>1550671922.7</v>
      </c>
      <c r="C1218">
        <v>3949.40000009537</v>
      </c>
      <c r="D1218" t="s">
        <v>2631</v>
      </c>
      <c r="E1218" t="s">
        <v>2632</v>
      </c>
      <c r="F1218">
        <f>J1218+I1218+M1218*K1218</f>
        <v>0</v>
      </c>
      <c r="G1218">
        <f>(1000*AM1218)/(L1218*(AO1218+273.15))</f>
        <v>0</v>
      </c>
      <c r="H1218">
        <f>((G1218*F1218*(1-(AJ1218/1000)))/(100*K1218))*(BE1218/60)</f>
        <v>0</v>
      </c>
      <c r="I1218" t="s">
        <v>197</v>
      </c>
      <c r="J1218" t="s">
        <v>198</v>
      </c>
      <c r="K1218" t="s">
        <v>199</v>
      </c>
      <c r="L1218" t="s">
        <v>200</v>
      </c>
      <c r="M1218" t="s">
        <v>2120</v>
      </c>
      <c r="N1218" t="s">
        <v>2121</v>
      </c>
      <c r="O1218" t="s">
        <v>203</v>
      </c>
      <c r="P1218" t="s">
        <v>925</v>
      </c>
      <c r="Q1218">
        <v>1550671922.7</v>
      </c>
      <c r="R1218">
        <f>AL1218*Y1218*(AJ1218-AK1218)/(100*AF1218*(1000-Y1218*AJ1218))</f>
        <v>0</v>
      </c>
      <c r="S1218">
        <f>AL1218*Y1218*(AI1218-AH1218*(1000-Y1218*AK1218)/(1000-Y1218*AJ1218))/(100*AF1218)</f>
        <v>0</v>
      </c>
      <c r="T1218">
        <f>(U1218/V1218*100)</f>
        <v>0</v>
      </c>
      <c r="U1218">
        <f>AJ1218*(AM1218+AN1218)/1000</f>
        <v>0</v>
      </c>
      <c r="V1218">
        <f>0.61365*exp(17.502*AO1218/(240.97+AO1218))</f>
        <v>0</v>
      </c>
      <c r="W1218">
        <v>112</v>
      </c>
      <c r="X1218">
        <v>8</v>
      </c>
      <c r="Y1218">
        <f>IF(W1218*$H$11&gt;=AA1218,1.0,(AA1218/(AA1218-W1218*$H$11)))</f>
        <v>0</v>
      </c>
      <c r="Z1218">
        <f>(Y1218-1)*100</f>
        <v>0</v>
      </c>
      <c r="AA1218">
        <f>MAX(0,($B$11+$C$11*AR1218)/(1+$D$11*AR1218)*AM1218/(AO1218+273)*$E$11)</f>
        <v>0</v>
      </c>
      <c r="AB1218">
        <f>$B$9*AS1218+$C$9*AT1218</f>
        <v>0</v>
      </c>
      <c r="AC1218">
        <f>AB1218*AD1218</f>
        <v>0</v>
      </c>
      <c r="AD1218">
        <f>($B$9*$D$7+$C$9*$D$7)/($B$9+$C$9)</f>
        <v>0</v>
      </c>
      <c r="AE1218">
        <f>($B$9*$K$7+$C$9*$K$7)/($B$9+$C$9)</f>
        <v>0</v>
      </c>
      <c r="AF1218">
        <v>10</v>
      </c>
      <c r="AG1218">
        <v>1550671922.7</v>
      </c>
      <c r="AH1218">
        <v>398.537</v>
      </c>
      <c r="AI1218">
        <v>398.939</v>
      </c>
      <c r="AJ1218">
        <v>10.05</v>
      </c>
      <c r="AK1218">
        <v>2.9941</v>
      </c>
      <c r="AL1218">
        <v>1425.32</v>
      </c>
      <c r="AM1218">
        <v>99.5969</v>
      </c>
      <c r="AN1218">
        <v>0.0241847</v>
      </c>
      <c r="AO1218">
        <v>10.0924</v>
      </c>
      <c r="AP1218">
        <v>999.9</v>
      </c>
      <c r="AQ1218">
        <v>999.9</v>
      </c>
      <c r="AR1218">
        <v>9994.38</v>
      </c>
      <c r="AS1218">
        <v>0</v>
      </c>
      <c r="AT1218">
        <v>1.53937</v>
      </c>
      <c r="AU1218">
        <v>0</v>
      </c>
      <c r="AV1218" t="s">
        <v>204</v>
      </c>
      <c r="AW1218">
        <v>0</v>
      </c>
      <c r="AX1218">
        <v>-1.442</v>
      </c>
      <c r="AY1218">
        <v>-0.036</v>
      </c>
      <c r="AZ1218">
        <v>0</v>
      </c>
      <c r="BA1218">
        <v>0</v>
      </c>
      <c r="BB1218">
        <v>0</v>
      </c>
      <c r="BC1218">
        <v>0</v>
      </c>
      <c r="BD1218">
        <v>402.028540983607</v>
      </c>
      <c r="BE1218">
        <v>0.64884067879614</v>
      </c>
      <c r="BF1218">
        <v>0.227160452700649</v>
      </c>
      <c r="BG1218">
        <v>-1</v>
      </c>
      <c r="BH1218">
        <v>0</v>
      </c>
      <c r="BI1218">
        <v>0</v>
      </c>
      <c r="BJ1218" t="s">
        <v>205</v>
      </c>
      <c r="BK1218">
        <v>1.88475</v>
      </c>
      <c r="BL1218">
        <v>1.88168</v>
      </c>
      <c r="BM1218">
        <v>1.88318</v>
      </c>
      <c r="BN1218">
        <v>1.88187</v>
      </c>
      <c r="BO1218">
        <v>1.88378</v>
      </c>
      <c r="BP1218">
        <v>1.88309</v>
      </c>
      <c r="BQ1218">
        <v>1.88477</v>
      </c>
      <c r="BR1218">
        <v>1.8823</v>
      </c>
      <c r="BS1218" t="s">
        <v>206</v>
      </c>
      <c r="BT1218" t="s">
        <v>17</v>
      </c>
      <c r="BU1218" t="s">
        <v>17</v>
      </c>
      <c r="BV1218" t="s">
        <v>17</v>
      </c>
      <c r="BW1218" t="s">
        <v>207</v>
      </c>
      <c r="BX1218" t="s">
        <v>208</v>
      </c>
      <c r="BY1218" t="s">
        <v>209</v>
      </c>
      <c r="BZ1218" t="s">
        <v>209</v>
      </c>
      <c r="CA1218" t="s">
        <v>209</v>
      </c>
      <c r="CB1218" t="s">
        <v>209</v>
      </c>
      <c r="CC1218">
        <v>5</v>
      </c>
      <c r="CD1218">
        <v>0</v>
      </c>
      <c r="CE1218">
        <v>0</v>
      </c>
      <c r="CF1218">
        <v>0</v>
      </c>
      <c r="CG1218">
        <v>0</v>
      </c>
      <c r="CH1218">
        <v>2</v>
      </c>
      <c r="CI1218">
        <v>1338.09</v>
      </c>
      <c r="CJ1218">
        <v>-0.197042</v>
      </c>
      <c r="CK1218">
        <v>10.1444</v>
      </c>
      <c r="CL1218">
        <v>11.7392</v>
      </c>
      <c r="CM1218">
        <v>30.001</v>
      </c>
      <c r="CN1218">
        <v>11.2978</v>
      </c>
      <c r="CO1218">
        <v>11.7306</v>
      </c>
      <c r="CP1218">
        <v>-1</v>
      </c>
      <c r="CQ1218">
        <v>0</v>
      </c>
      <c r="CR1218">
        <v>100</v>
      </c>
      <c r="CS1218">
        <v>-999.9</v>
      </c>
      <c r="CT1218">
        <v>400</v>
      </c>
      <c r="CU1218">
        <v>9.93786</v>
      </c>
      <c r="CV1218">
        <v>103.551</v>
      </c>
      <c r="CW1218">
        <v>103.082</v>
      </c>
    </row>
    <row r="1219" spans="1:101">
      <c r="A1219">
        <v>1205</v>
      </c>
      <c r="B1219">
        <v>1550671924.7</v>
      </c>
      <c r="C1219">
        <v>3951.40000009537</v>
      </c>
      <c r="D1219" t="s">
        <v>2633</v>
      </c>
      <c r="E1219" t="s">
        <v>2634</v>
      </c>
      <c r="F1219">
        <f>J1219+I1219+M1219*K1219</f>
        <v>0</v>
      </c>
      <c r="G1219">
        <f>(1000*AM1219)/(L1219*(AO1219+273.15))</f>
        <v>0</v>
      </c>
      <c r="H1219">
        <f>((G1219*F1219*(1-(AJ1219/1000)))/(100*K1219))*(BE1219/60)</f>
        <v>0</v>
      </c>
      <c r="I1219" t="s">
        <v>197</v>
      </c>
      <c r="J1219" t="s">
        <v>198</v>
      </c>
      <c r="K1219" t="s">
        <v>199</v>
      </c>
      <c r="L1219" t="s">
        <v>200</v>
      </c>
      <c r="M1219" t="s">
        <v>2120</v>
      </c>
      <c r="N1219" t="s">
        <v>2121</v>
      </c>
      <c r="O1219" t="s">
        <v>203</v>
      </c>
      <c r="P1219" t="s">
        <v>925</v>
      </c>
      <c r="Q1219">
        <v>1550671924.7</v>
      </c>
      <c r="R1219">
        <f>AL1219*Y1219*(AJ1219-AK1219)/(100*AF1219*(1000-Y1219*AJ1219))</f>
        <v>0</v>
      </c>
      <c r="S1219">
        <f>AL1219*Y1219*(AI1219-AH1219*(1000-Y1219*AK1219)/(1000-Y1219*AJ1219))/(100*AF1219)</f>
        <v>0</v>
      </c>
      <c r="T1219">
        <f>(U1219/V1219*100)</f>
        <v>0</v>
      </c>
      <c r="U1219">
        <f>AJ1219*(AM1219+AN1219)/1000</f>
        <v>0</v>
      </c>
      <c r="V1219">
        <f>0.61365*exp(17.502*AO1219/(240.97+AO1219))</f>
        <v>0</v>
      </c>
      <c r="W1219">
        <v>127</v>
      </c>
      <c r="X1219">
        <v>9</v>
      </c>
      <c r="Y1219">
        <f>IF(W1219*$H$11&gt;=AA1219,1.0,(AA1219/(AA1219-W1219*$H$11)))</f>
        <v>0</v>
      </c>
      <c r="Z1219">
        <f>(Y1219-1)*100</f>
        <v>0</v>
      </c>
      <c r="AA1219">
        <f>MAX(0,($B$11+$C$11*AR1219)/(1+$D$11*AR1219)*AM1219/(AO1219+273)*$E$11)</f>
        <v>0</v>
      </c>
      <c r="AB1219">
        <f>$B$9*AS1219+$C$9*AT1219</f>
        <v>0</v>
      </c>
      <c r="AC1219">
        <f>AB1219*AD1219</f>
        <v>0</v>
      </c>
      <c r="AD1219">
        <f>($B$9*$D$7+$C$9*$D$7)/($B$9+$C$9)</f>
        <v>0</v>
      </c>
      <c r="AE1219">
        <f>($B$9*$K$7+$C$9*$K$7)/($B$9+$C$9)</f>
        <v>0</v>
      </c>
      <c r="AF1219">
        <v>10</v>
      </c>
      <c r="AG1219">
        <v>1550671924.7</v>
      </c>
      <c r="AH1219">
        <v>398.556</v>
      </c>
      <c r="AI1219">
        <v>398.939</v>
      </c>
      <c r="AJ1219">
        <v>10.0573</v>
      </c>
      <c r="AK1219">
        <v>2.99495</v>
      </c>
      <c r="AL1219">
        <v>1425.72</v>
      </c>
      <c r="AM1219">
        <v>99.5972</v>
      </c>
      <c r="AN1219">
        <v>0.0241712</v>
      </c>
      <c r="AO1219">
        <v>10.0831</v>
      </c>
      <c r="AP1219">
        <v>999.9</v>
      </c>
      <c r="AQ1219">
        <v>999.9</v>
      </c>
      <c r="AR1219">
        <v>10008.8</v>
      </c>
      <c r="AS1219">
        <v>0</v>
      </c>
      <c r="AT1219">
        <v>1.59415</v>
      </c>
      <c r="AU1219">
        <v>0</v>
      </c>
      <c r="AV1219" t="s">
        <v>204</v>
      </c>
      <c r="AW1219">
        <v>0</v>
      </c>
      <c r="AX1219">
        <v>-1.442</v>
      </c>
      <c r="AY1219">
        <v>-0.036</v>
      </c>
      <c r="AZ1219">
        <v>0</v>
      </c>
      <c r="BA1219">
        <v>0</v>
      </c>
      <c r="BB1219">
        <v>0</v>
      </c>
      <c r="BC1219">
        <v>0</v>
      </c>
      <c r="BD1219">
        <v>402.050024590164</v>
      </c>
      <c r="BE1219">
        <v>0.731216669730064</v>
      </c>
      <c r="BF1219">
        <v>0.246481218754296</v>
      </c>
      <c r="BG1219">
        <v>-1</v>
      </c>
      <c r="BH1219">
        <v>0</v>
      </c>
      <c r="BI1219">
        <v>0</v>
      </c>
      <c r="BJ1219" t="s">
        <v>205</v>
      </c>
      <c r="BK1219">
        <v>1.88475</v>
      </c>
      <c r="BL1219">
        <v>1.88166</v>
      </c>
      <c r="BM1219">
        <v>1.88318</v>
      </c>
      <c r="BN1219">
        <v>1.88187</v>
      </c>
      <c r="BO1219">
        <v>1.88379</v>
      </c>
      <c r="BP1219">
        <v>1.88309</v>
      </c>
      <c r="BQ1219">
        <v>1.88477</v>
      </c>
      <c r="BR1219">
        <v>1.8823</v>
      </c>
      <c r="BS1219" t="s">
        <v>206</v>
      </c>
      <c r="BT1219" t="s">
        <v>17</v>
      </c>
      <c r="BU1219" t="s">
        <v>17</v>
      </c>
      <c r="BV1219" t="s">
        <v>17</v>
      </c>
      <c r="BW1219" t="s">
        <v>207</v>
      </c>
      <c r="BX1219" t="s">
        <v>208</v>
      </c>
      <c r="BY1219" t="s">
        <v>209</v>
      </c>
      <c r="BZ1219" t="s">
        <v>209</v>
      </c>
      <c r="CA1219" t="s">
        <v>209</v>
      </c>
      <c r="CB1219" t="s">
        <v>209</v>
      </c>
      <c r="CC1219">
        <v>5</v>
      </c>
      <c r="CD1219">
        <v>0</v>
      </c>
      <c r="CE1219">
        <v>0</v>
      </c>
      <c r="CF1219">
        <v>0</v>
      </c>
      <c r="CG1219">
        <v>0</v>
      </c>
      <c r="CH1219">
        <v>2</v>
      </c>
      <c r="CI1219">
        <v>1327.11</v>
      </c>
      <c r="CJ1219">
        <v>-0.197042</v>
      </c>
      <c r="CK1219">
        <v>10.1494</v>
      </c>
      <c r="CL1219">
        <v>11.7441</v>
      </c>
      <c r="CM1219">
        <v>30.0011</v>
      </c>
      <c r="CN1219">
        <v>11.3037</v>
      </c>
      <c r="CO1219">
        <v>11.7361</v>
      </c>
      <c r="CP1219">
        <v>-1</v>
      </c>
      <c r="CQ1219">
        <v>0</v>
      </c>
      <c r="CR1219">
        <v>100</v>
      </c>
      <c r="CS1219">
        <v>-999.9</v>
      </c>
      <c r="CT1219">
        <v>400</v>
      </c>
      <c r="CU1219">
        <v>9.92843</v>
      </c>
      <c r="CV1219">
        <v>103.549</v>
      </c>
      <c r="CW1219">
        <v>103.082</v>
      </c>
    </row>
    <row r="1220" spans="1:101">
      <c r="A1220">
        <v>1206</v>
      </c>
      <c r="B1220">
        <v>1550671926.7</v>
      </c>
      <c r="C1220">
        <v>3953.40000009537</v>
      </c>
      <c r="D1220" t="s">
        <v>2635</v>
      </c>
      <c r="E1220" t="s">
        <v>2636</v>
      </c>
      <c r="F1220">
        <f>J1220+I1220+M1220*K1220</f>
        <v>0</v>
      </c>
      <c r="G1220">
        <f>(1000*AM1220)/(L1220*(AO1220+273.15))</f>
        <v>0</v>
      </c>
      <c r="H1220">
        <f>((G1220*F1220*(1-(AJ1220/1000)))/(100*K1220))*(BE1220/60)</f>
        <v>0</v>
      </c>
      <c r="I1220" t="s">
        <v>197</v>
      </c>
      <c r="J1220" t="s">
        <v>198</v>
      </c>
      <c r="K1220" t="s">
        <v>199</v>
      </c>
      <c r="L1220" t="s">
        <v>200</v>
      </c>
      <c r="M1220" t="s">
        <v>2120</v>
      </c>
      <c r="N1220" t="s">
        <v>2121</v>
      </c>
      <c r="O1220" t="s">
        <v>203</v>
      </c>
      <c r="P1220" t="s">
        <v>925</v>
      </c>
      <c r="Q1220">
        <v>1550671926.7</v>
      </c>
      <c r="R1220">
        <f>AL1220*Y1220*(AJ1220-AK1220)/(100*AF1220*(1000-Y1220*AJ1220))</f>
        <v>0</v>
      </c>
      <c r="S1220">
        <f>AL1220*Y1220*(AI1220-AH1220*(1000-Y1220*AK1220)/(1000-Y1220*AJ1220))/(100*AF1220)</f>
        <v>0</v>
      </c>
      <c r="T1220">
        <f>(U1220/V1220*100)</f>
        <v>0</v>
      </c>
      <c r="U1220">
        <f>AJ1220*(AM1220+AN1220)/1000</f>
        <v>0</v>
      </c>
      <c r="V1220">
        <f>0.61365*exp(17.502*AO1220/(240.97+AO1220))</f>
        <v>0</v>
      </c>
      <c r="W1220">
        <v>136</v>
      </c>
      <c r="X1220">
        <v>10</v>
      </c>
      <c r="Y1220">
        <f>IF(W1220*$H$11&gt;=AA1220,1.0,(AA1220/(AA1220-W1220*$H$11)))</f>
        <v>0</v>
      </c>
      <c r="Z1220">
        <f>(Y1220-1)*100</f>
        <v>0</v>
      </c>
      <c r="AA1220">
        <f>MAX(0,($B$11+$C$11*AR1220)/(1+$D$11*AR1220)*AM1220/(AO1220+273)*$E$11)</f>
        <v>0</v>
      </c>
      <c r="AB1220">
        <f>$B$9*AS1220+$C$9*AT1220</f>
        <v>0</v>
      </c>
      <c r="AC1220">
        <f>AB1220*AD1220</f>
        <v>0</v>
      </c>
      <c r="AD1220">
        <f>($B$9*$D$7+$C$9*$D$7)/($B$9+$C$9)</f>
        <v>0</v>
      </c>
      <c r="AE1220">
        <f>($B$9*$K$7+$C$9*$K$7)/($B$9+$C$9)</f>
        <v>0</v>
      </c>
      <c r="AF1220">
        <v>10</v>
      </c>
      <c r="AG1220">
        <v>1550671926.7</v>
      </c>
      <c r="AH1220">
        <v>398.633</v>
      </c>
      <c r="AI1220">
        <v>398.947</v>
      </c>
      <c r="AJ1220">
        <v>10.0638</v>
      </c>
      <c r="AK1220">
        <v>2.99581</v>
      </c>
      <c r="AL1220">
        <v>1425.9</v>
      </c>
      <c r="AM1220">
        <v>99.5971</v>
      </c>
      <c r="AN1220">
        <v>0.0242397</v>
      </c>
      <c r="AO1220">
        <v>10.0787</v>
      </c>
      <c r="AP1220">
        <v>999.9</v>
      </c>
      <c r="AQ1220">
        <v>999.9</v>
      </c>
      <c r="AR1220">
        <v>10038.1</v>
      </c>
      <c r="AS1220">
        <v>0</v>
      </c>
      <c r="AT1220">
        <v>1.6325</v>
      </c>
      <c r="AU1220">
        <v>0</v>
      </c>
      <c r="AV1220" t="s">
        <v>204</v>
      </c>
      <c r="AW1220">
        <v>0</v>
      </c>
      <c r="AX1220">
        <v>-1.442</v>
      </c>
      <c r="AY1220">
        <v>-0.036</v>
      </c>
      <c r="AZ1220">
        <v>0</v>
      </c>
      <c r="BA1220">
        <v>0</v>
      </c>
      <c r="BB1220">
        <v>0</v>
      </c>
      <c r="BC1220">
        <v>0</v>
      </c>
      <c r="BD1220">
        <v>402.072409836066</v>
      </c>
      <c r="BE1220">
        <v>0.814013960321692</v>
      </c>
      <c r="BF1220">
        <v>0.265193395378604</v>
      </c>
      <c r="BG1220">
        <v>-1</v>
      </c>
      <c r="BH1220">
        <v>0</v>
      </c>
      <c r="BI1220">
        <v>0</v>
      </c>
      <c r="BJ1220" t="s">
        <v>205</v>
      </c>
      <c r="BK1220">
        <v>1.88473</v>
      </c>
      <c r="BL1220">
        <v>1.88165</v>
      </c>
      <c r="BM1220">
        <v>1.88315</v>
      </c>
      <c r="BN1220">
        <v>1.88187</v>
      </c>
      <c r="BO1220">
        <v>1.88375</v>
      </c>
      <c r="BP1220">
        <v>1.88309</v>
      </c>
      <c r="BQ1220">
        <v>1.88477</v>
      </c>
      <c r="BR1220">
        <v>1.8823</v>
      </c>
      <c r="BS1220" t="s">
        <v>206</v>
      </c>
      <c r="BT1220" t="s">
        <v>17</v>
      </c>
      <c r="BU1220" t="s">
        <v>17</v>
      </c>
      <c r="BV1220" t="s">
        <v>17</v>
      </c>
      <c r="BW1220" t="s">
        <v>207</v>
      </c>
      <c r="BX1220" t="s">
        <v>208</v>
      </c>
      <c r="BY1220" t="s">
        <v>209</v>
      </c>
      <c r="BZ1220" t="s">
        <v>209</v>
      </c>
      <c r="CA1220" t="s">
        <v>209</v>
      </c>
      <c r="CB1220" t="s">
        <v>209</v>
      </c>
      <c r="CC1220">
        <v>5</v>
      </c>
      <c r="CD1220">
        <v>0</v>
      </c>
      <c r="CE1220">
        <v>0</v>
      </c>
      <c r="CF1220">
        <v>0</v>
      </c>
      <c r="CG1220">
        <v>0</v>
      </c>
      <c r="CH1220">
        <v>2</v>
      </c>
      <c r="CI1220">
        <v>1321.03</v>
      </c>
      <c r="CJ1220">
        <v>-0.197042</v>
      </c>
      <c r="CK1220">
        <v>10.1542</v>
      </c>
      <c r="CL1220">
        <v>11.7491</v>
      </c>
      <c r="CM1220">
        <v>30.0011</v>
      </c>
      <c r="CN1220">
        <v>11.3094</v>
      </c>
      <c r="CO1220">
        <v>11.7416</v>
      </c>
      <c r="CP1220">
        <v>-1</v>
      </c>
      <c r="CQ1220">
        <v>0</v>
      </c>
      <c r="CR1220">
        <v>100</v>
      </c>
      <c r="CS1220">
        <v>-999.9</v>
      </c>
      <c r="CT1220">
        <v>400</v>
      </c>
      <c r="CU1220">
        <v>9.9245</v>
      </c>
      <c r="CV1220">
        <v>103.548</v>
      </c>
      <c r="CW1220">
        <v>103.08</v>
      </c>
    </row>
    <row r="1221" spans="1:101">
      <c r="A1221">
        <v>1207</v>
      </c>
      <c r="B1221">
        <v>1550671928.7</v>
      </c>
      <c r="C1221">
        <v>3955.40000009537</v>
      </c>
      <c r="D1221" t="s">
        <v>2637</v>
      </c>
      <c r="E1221" t="s">
        <v>2638</v>
      </c>
      <c r="F1221">
        <f>J1221+I1221+M1221*K1221</f>
        <v>0</v>
      </c>
      <c r="G1221">
        <f>(1000*AM1221)/(L1221*(AO1221+273.15))</f>
        <v>0</v>
      </c>
      <c r="H1221">
        <f>((G1221*F1221*(1-(AJ1221/1000)))/(100*K1221))*(BE1221/60)</f>
        <v>0</v>
      </c>
      <c r="I1221" t="s">
        <v>197</v>
      </c>
      <c r="J1221" t="s">
        <v>198</v>
      </c>
      <c r="K1221" t="s">
        <v>199</v>
      </c>
      <c r="L1221" t="s">
        <v>200</v>
      </c>
      <c r="M1221" t="s">
        <v>2120</v>
      </c>
      <c r="N1221" t="s">
        <v>2121</v>
      </c>
      <c r="O1221" t="s">
        <v>203</v>
      </c>
      <c r="P1221" t="s">
        <v>925</v>
      </c>
      <c r="Q1221">
        <v>1550671928.7</v>
      </c>
      <c r="R1221">
        <f>AL1221*Y1221*(AJ1221-AK1221)/(100*AF1221*(1000-Y1221*AJ1221))</f>
        <v>0</v>
      </c>
      <c r="S1221">
        <f>AL1221*Y1221*(AI1221-AH1221*(1000-Y1221*AK1221)/(1000-Y1221*AJ1221))/(100*AF1221)</f>
        <v>0</v>
      </c>
      <c r="T1221">
        <f>(U1221/V1221*100)</f>
        <v>0</v>
      </c>
      <c r="U1221">
        <f>AJ1221*(AM1221+AN1221)/1000</f>
        <v>0</v>
      </c>
      <c r="V1221">
        <f>0.61365*exp(17.502*AO1221/(240.97+AO1221))</f>
        <v>0</v>
      </c>
      <c r="W1221">
        <v>130</v>
      </c>
      <c r="X1221">
        <v>9</v>
      </c>
      <c r="Y1221">
        <f>IF(W1221*$H$11&gt;=AA1221,1.0,(AA1221/(AA1221-W1221*$H$11)))</f>
        <v>0</v>
      </c>
      <c r="Z1221">
        <f>(Y1221-1)*100</f>
        <v>0</v>
      </c>
      <c r="AA1221">
        <f>MAX(0,($B$11+$C$11*AR1221)/(1+$D$11*AR1221)*AM1221/(AO1221+273)*$E$11)</f>
        <v>0</v>
      </c>
      <c r="AB1221">
        <f>$B$9*AS1221+$C$9*AT1221</f>
        <v>0</v>
      </c>
      <c r="AC1221">
        <f>AB1221*AD1221</f>
        <v>0</v>
      </c>
      <c r="AD1221">
        <f>($B$9*$D$7+$C$9*$D$7)/($B$9+$C$9)</f>
        <v>0</v>
      </c>
      <c r="AE1221">
        <f>($B$9*$K$7+$C$9*$K$7)/($B$9+$C$9)</f>
        <v>0</v>
      </c>
      <c r="AF1221">
        <v>10</v>
      </c>
      <c r="AG1221">
        <v>1550671928.7</v>
      </c>
      <c r="AH1221">
        <v>398.74</v>
      </c>
      <c r="AI1221">
        <v>398.963</v>
      </c>
      <c r="AJ1221">
        <v>10.071</v>
      </c>
      <c r="AK1221">
        <v>2.99634</v>
      </c>
      <c r="AL1221">
        <v>1426.32</v>
      </c>
      <c r="AM1221">
        <v>99.5966</v>
      </c>
      <c r="AN1221">
        <v>0.0241428</v>
      </c>
      <c r="AO1221">
        <v>10.0659</v>
      </c>
      <c r="AP1221">
        <v>999.9</v>
      </c>
      <c r="AQ1221">
        <v>999.9</v>
      </c>
      <c r="AR1221">
        <v>10030</v>
      </c>
      <c r="AS1221">
        <v>0</v>
      </c>
      <c r="AT1221">
        <v>1.65715</v>
      </c>
      <c r="AU1221">
        <v>0</v>
      </c>
      <c r="AV1221" t="s">
        <v>204</v>
      </c>
      <c r="AW1221">
        <v>0</v>
      </c>
      <c r="AX1221">
        <v>-1.442</v>
      </c>
      <c r="AY1221">
        <v>-0.036</v>
      </c>
      <c r="AZ1221">
        <v>0</v>
      </c>
      <c r="BA1221">
        <v>0</v>
      </c>
      <c r="BB1221">
        <v>0</v>
      </c>
      <c r="BC1221">
        <v>0</v>
      </c>
      <c r="BD1221">
        <v>402.09787704918</v>
      </c>
      <c r="BE1221">
        <v>0.902462777756503</v>
      </c>
      <c r="BF1221">
        <v>0.286302046678463</v>
      </c>
      <c r="BG1221">
        <v>-1</v>
      </c>
      <c r="BH1221">
        <v>0</v>
      </c>
      <c r="BI1221">
        <v>0</v>
      </c>
      <c r="BJ1221" t="s">
        <v>205</v>
      </c>
      <c r="BK1221">
        <v>1.88472</v>
      </c>
      <c r="BL1221">
        <v>1.88166</v>
      </c>
      <c r="BM1221">
        <v>1.88314</v>
      </c>
      <c r="BN1221">
        <v>1.88187</v>
      </c>
      <c r="BO1221">
        <v>1.88373</v>
      </c>
      <c r="BP1221">
        <v>1.88309</v>
      </c>
      <c r="BQ1221">
        <v>1.88477</v>
      </c>
      <c r="BR1221">
        <v>1.88229</v>
      </c>
      <c r="BS1221" t="s">
        <v>206</v>
      </c>
      <c r="BT1221" t="s">
        <v>17</v>
      </c>
      <c r="BU1221" t="s">
        <v>17</v>
      </c>
      <c r="BV1221" t="s">
        <v>17</v>
      </c>
      <c r="BW1221" t="s">
        <v>207</v>
      </c>
      <c r="BX1221" t="s">
        <v>208</v>
      </c>
      <c r="BY1221" t="s">
        <v>209</v>
      </c>
      <c r="BZ1221" t="s">
        <v>209</v>
      </c>
      <c r="CA1221" t="s">
        <v>209</v>
      </c>
      <c r="CB1221" t="s">
        <v>209</v>
      </c>
      <c r="CC1221">
        <v>5</v>
      </c>
      <c r="CD1221">
        <v>0</v>
      </c>
      <c r="CE1221">
        <v>0</v>
      </c>
      <c r="CF1221">
        <v>0</v>
      </c>
      <c r="CG1221">
        <v>0</v>
      </c>
      <c r="CH1221">
        <v>2</v>
      </c>
      <c r="CI1221">
        <v>1325.86</v>
      </c>
      <c r="CJ1221">
        <v>-0.197042</v>
      </c>
      <c r="CK1221">
        <v>10.1591</v>
      </c>
      <c r="CL1221">
        <v>11.754</v>
      </c>
      <c r="CM1221">
        <v>30.001</v>
      </c>
      <c r="CN1221">
        <v>11.3153</v>
      </c>
      <c r="CO1221">
        <v>11.7472</v>
      </c>
      <c r="CP1221">
        <v>-1</v>
      </c>
      <c r="CQ1221">
        <v>0</v>
      </c>
      <c r="CR1221">
        <v>100</v>
      </c>
      <c r="CS1221">
        <v>-999.9</v>
      </c>
      <c r="CT1221">
        <v>400</v>
      </c>
      <c r="CU1221">
        <v>9.9109</v>
      </c>
      <c r="CV1221">
        <v>103.547</v>
      </c>
      <c r="CW1221">
        <v>103.079</v>
      </c>
    </row>
    <row r="1222" spans="1:101">
      <c r="A1222">
        <v>1208</v>
      </c>
      <c r="B1222">
        <v>1550671930.7</v>
      </c>
      <c r="C1222">
        <v>3957.40000009537</v>
      </c>
      <c r="D1222" t="s">
        <v>2639</v>
      </c>
      <c r="E1222" t="s">
        <v>2640</v>
      </c>
      <c r="F1222">
        <f>J1222+I1222+M1222*K1222</f>
        <v>0</v>
      </c>
      <c r="G1222">
        <f>(1000*AM1222)/(L1222*(AO1222+273.15))</f>
        <v>0</v>
      </c>
      <c r="H1222">
        <f>((G1222*F1222*(1-(AJ1222/1000)))/(100*K1222))*(BE1222/60)</f>
        <v>0</v>
      </c>
      <c r="I1222" t="s">
        <v>197</v>
      </c>
      <c r="J1222" t="s">
        <v>198</v>
      </c>
      <c r="K1222" t="s">
        <v>199</v>
      </c>
      <c r="L1222" t="s">
        <v>200</v>
      </c>
      <c r="M1222" t="s">
        <v>2120</v>
      </c>
      <c r="N1222" t="s">
        <v>2121</v>
      </c>
      <c r="O1222" t="s">
        <v>203</v>
      </c>
      <c r="P1222" t="s">
        <v>925</v>
      </c>
      <c r="Q1222">
        <v>1550671930.7</v>
      </c>
      <c r="R1222">
        <f>AL1222*Y1222*(AJ1222-AK1222)/(100*AF1222*(1000-Y1222*AJ1222))</f>
        <v>0</v>
      </c>
      <c r="S1222">
        <f>AL1222*Y1222*(AI1222-AH1222*(1000-Y1222*AK1222)/(1000-Y1222*AJ1222))/(100*AF1222)</f>
        <v>0</v>
      </c>
      <c r="T1222">
        <f>(U1222/V1222*100)</f>
        <v>0</v>
      </c>
      <c r="U1222">
        <f>AJ1222*(AM1222+AN1222)/1000</f>
        <v>0</v>
      </c>
      <c r="V1222">
        <f>0.61365*exp(17.502*AO1222/(240.97+AO1222))</f>
        <v>0</v>
      </c>
      <c r="W1222">
        <v>134</v>
      </c>
      <c r="X1222">
        <v>9</v>
      </c>
      <c r="Y1222">
        <f>IF(W1222*$H$11&gt;=AA1222,1.0,(AA1222/(AA1222-W1222*$H$11)))</f>
        <v>0</v>
      </c>
      <c r="Z1222">
        <f>(Y1222-1)*100</f>
        <v>0</v>
      </c>
      <c r="AA1222">
        <f>MAX(0,($B$11+$C$11*AR1222)/(1+$D$11*AR1222)*AM1222/(AO1222+273)*$E$11)</f>
        <v>0</v>
      </c>
      <c r="AB1222">
        <f>$B$9*AS1222+$C$9*AT1222</f>
        <v>0</v>
      </c>
      <c r="AC1222">
        <f>AB1222*AD1222</f>
        <v>0</v>
      </c>
      <c r="AD1222">
        <f>($B$9*$D$7+$C$9*$D$7)/($B$9+$C$9)</f>
        <v>0</v>
      </c>
      <c r="AE1222">
        <f>($B$9*$K$7+$C$9*$K$7)/($B$9+$C$9)</f>
        <v>0</v>
      </c>
      <c r="AF1222">
        <v>10</v>
      </c>
      <c r="AG1222">
        <v>1550671930.7</v>
      </c>
      <c r="AH1222">
        <v>398.756</v>
      </c>
      <c r="AI1222">
        <v>398.968</v>
      </c>
      <c r="AJ1222">
        <v>10.0803</v>
      </c>
      <c r="AK1222">
        <v>2.997</v>
      </c>
      <c r="AL1222">
        <v>1426.58</v>
      </c>
      <c r="AM1222">
        <v>99.5961</v>
      </c>
      <c r="AN1222">
        <v>0.0238761</v>
      </c>
      <c r="AO1222">
        <v>10.0597</v>
      </c>
      <c r="AP1222">
        <v>999.9</v>
      </c>
      <c r="AQ1222">
        <v>999.9</v>
      </c>
      <c r="AR1222">
        <v>9990.62</v>
      </c>
      <c r="AS1222">
        <v>0</v>
      </c>
      <c r="AT1222">
        <v>1.65441</v>
      </c>
      <c r="AU1222">
        <v>0</v>
      </c>
      <c r="AV1222" t="s">
        <v>204</v>
      </c>
      <c r="AW1222">
        <v>0</v>
      </c>
      <c r="AX1222">
        <v>-1.442</v>
      </c>
      <c r="AY1222">
        <v>-0.036</v>
      </c>
      <c r="AZ1222">
        <v>0</v>
      </c>
      <c r="BA1222">
        <v>0</v>
      </c>
      <c r="BB1222">
        <v>0</v>
      </c>
      <c r="BC1222">
        <v>0</v>
      </c>
      <c r="BD1222">
        <v>402.12718852459</v>
      </c>
      <c r="BE1222">
        <v>0.995683014440113</v>
      </c>
      <c r="BF1222">
        <v>0.30994950228493</v>
      </c>
      <c r="BG1222">
        <v>-1</v>
      </c>
      <c r="BH1222">
        <v>0</v>
      </c>
      <c r="BI1222">
        <v>0</v>
      </c>
      <c r="BJ1222" t="s">
        <v>205</v>
      </c>
      <c r="BK1222">
        <v>1.88473</v>
      </c>
      <c r="BL1222">
        <v>1.88167</v>
      </c>
      <c r="BM1222">
        <v>1.88315</v>
      </c>
      <c r="BN1222">
        <v>1.88187</v>
      </c>
      <c r="BO1222">
        <v>1.88375</v>
      </c>
      <c r="BP1222">
        <v>1.88309</v>
      </c>
      <c r="BQ1222">
        <v>1.88477</v>
      </c>
      <c r="BR1222">
        <v>1.88229</v>
      </c>
      <c r="BS1222" t="s">
        <v>206</v>
      </c>
      <c r="BT1222" t="s">
        <v>17</v>
      </c>
      <c r="BU1222" t="s">
        <v>17</v>
      </c>
      <c r="BV1222" t="s">
        <v>17</v>
      </c>
      <c r="BW1222" t="s">
        <v>207</v>
      </c>
      <c r="BX1222" t="s">
        <v>208</v>
      </c>
      <c r="BY1222" t="s">
        <v>209</v>
      </c>
      <c r="BZ1222" t="s">
        <v>209</v>
      </c>
      <c r="CA1222" t="s">
        <v>209</v>
      </c>
      <c r="CB1222" t="s">
        <v>209</v>
      </c>
      <c r="CC1222">
        <v>5</v>
      </c>
      <c r="CD1222">
        <v>0</v>
      </c>
      <c r="CE1222">
        <v>0</v>
      </c>
      <c r="CF1222">
        <v>0</v>
      </c>
      <c r="CG1222">
        <v>0</v>
      </c>
      <c r="CH1222">
        <v>2</v>
      </c>
      <c r="CI1222">
        <v>1322.61</v>
      </c>
      <c r="CJ1222">
        <v>-0.197042</v>
      </c>
      <c r="CK1222">
        <v>10.1639</v>
      </c>
      <c r="CL1222">
        <v>11.7589</v>
      </c>
      <c r="CM1222">
        <v>30.001</v>
      </c>
      <c r="CN1222">
        <v>11.3213</v>
      </c>
      <c r="CO1222">
        <v>11.753</v>
      </c>
      <c r="CP1222">
        <v>-1</v>
      </c>
      <c r="CQ1222">
        <v>0</v>
      </c>
      <c r="CR1222">
        <v>100</v>
      </c>
      <c r="CS1222">
        <v>-999.9</v>
      </c>
      <c r="CT1222">
        <v>400</v>
      </c>
      <c r="CU1222">
        <v>9.85419</v>
      </c>
      <c r="CV1222">
        <v>103.546</v>
      </c>
      <c r="CW1222">
        <v>103.078</v>
      </c>
    </row>
    <row r="1223" spans="1:101">
      <c r="A1223">
        <v>1209</v>
      </c>
      <c r="B1223">
        <v>1550671932.7</v>
      </c>
      <c r="C1223">
        <v>3959.40000009537</v>
      </c>
      <c r="D1223" t="s">
        <v>2641</v>
      </c>
      <c r="E1223" t="s">
        <v>2642</v>
      </c>
      <c r="F1223">
        <f>J1223+I1223+M1223*K1223</f>
        <v>0</v>
      </c>
      <c r="G1223">
        <f>(1000*AM1223)/(L1223*(AO1223+273.15))</f>
        <v>0</v>
      </c>
      <c r="H1223">
        <f>((G1223*F1223*(1-(AJ1223/1000)))/(100*K1223))*(BE1223/60)</f>
        <v>0</v>
      </c>
      <c r="I1223" t="s">
        <v>197</v>
      </c>
      <c r="J1223" t="s">
        <v>198</v>
      </c>
      <c r="K1223" t="s">
        <v>199</v>
      </c>
      <c r="L1223" t="s">
        <v>200</v>
      </c>
      <c r="M1223" t="s">
        <v>2120</v>
      </c>
      <c r="N1223" t="s">
        <v>2121</v>
      </c>
      <c r="O1223" t="s">
        <v>203</v>
      </c>
      <c r="P1223" t="s">
        <v>925</v>
      </c>
      <c r="Q1223">
        <v>1550671932.7</v>
      </c>
      <c r="R1223">
        <f>AL1223*Y1223*(AJ1223-AK1223)/(100*AF1223*(1000-Y1223*AJ1223))</f>
        <v>0</v>
      </c>
      <c r="S1223">
        <f>AL1223*Y1223*(AI1223-AH1223*(1000-Y1223*AK1223)/(1000-Y1223*AJ1223))/(100*AF1223)</f>
        <v>0</v>
      </c>
      <c r="T1223">
        <f>(U1223/V1223*100)</f>
        <v>0</v>
      </c>
      <c r="U1223">
        <f>AJ1223*(AM1223+AN1223)/1000</f>
        <v>0</v>
      </c>
      <c r="V1223">
        <f>0.61365*exp(17.502*AO1223/(240.97+AO1223))</f>
        <v>0</v>
      </c>
      <c r="W1223">
        <v>131</v>
      </c>
      <c r="X1223">
        <v>9</v>
      </c>
      <c r="Y1223">
        <f>IF(W1223*$H$11&gt;=AA1223,1.0,(AA1223/(AA1223-W1223*$H$11)))</f>
        <v>0</v>
      </c>
      <c r="Z1223">
        <f>(Y1223-1)*100</f>
        <v>0</v>
      </c>
      <c r="AA1223">
        <f>MAX(0,($B$11+$C$11*AR1223)/(1+$D$11*AR1223)*AM1223/(AO1223+273)*$E$11)</f>
        <v>0</v>
      </c>
      <c r="AB1223">
        <f>$B$9*AS1223+$C$9*AT1223</f>
        <v>0</v>
      </c>
      <c r="AC1223">
        <f>AB1223*AD1223</f>
        <v>0</v>
      </c>
      <c r="AD1223">
        <f>($B$9*$D$7+$C$9*$D$7)/($B$9+$C$9)</f>
        <v>0</v>
      </c>
      <c r="AE1223">
        <f>($B$9*$K$7+$C$9*$K$7)/($B$9+$C$9)</f>
        <v>0</v>
      </c>
      <c r="AF1223">
        <v>10</v>
      </c>
      <c r="AG1223">
        <v>1550671932.7</v>
      </c>
      <c r="AH1223">
        <v>398.756</v>
      </c>
      <c r="AI1223">
        <v>398.95</v>
      </c>
      <c r="AJ1223">
        <v>10.0898</v>
      </c>
      <c r="AK1223">
        <v>2.99744</v>
      </c>
      <c r="AL1223">
        <v>1426.55</v>
      </c>
      <c r="AM1223">
        <v>99.5975</v>
      </c>
      <c r="AN1223">
        <v>0.0239293</v>
      </c>
      <c r="AO1223">
        <v>10.0725</v>
      </c>
      <c r="AP1223">
        <v>999.9</v>
      </c>
      <c r="AQ1223">
        <v>999.9</v>
      </c>
      <c r="AR1223">
        <v>9972.5</v>
      </c>
      <c r="AS1223">
        <v>0</v>
      </c>
      <c r="AT1223">
        <v>1.61332</v>
      </c>
      <c r="AU1223">
        <v>0</v>
      </c>
      <c r="AV1223" t="s">
        <v>204</v>
      </c>
      <c r="AW1223">
        <v>0</v>
      </c>
      <c r="AX1223">
        <v>-1.442</v>
      </c>
      <c r="AY1223">
        <v>-0.036</v>
      </c>
      <c r="AZ1223">
        <v>0</v>
      </c>
      <c r="BA1223">
        <v>0</v>
      </c>
      <c r="BB1223">
        <v>0</v>
      </c>
      <c r="BC1223">
        <v>0</v>
      </c>
      <c r="BD1223">
        <v>402.156901639344</v>
      </c>
      <c r="BE1223">
        <v>1.08409673498603</v>
      </c>
      <c r="BF1223">
        <v>0.331093726758681</v>
      </c>
      <c r="BG1223">
        <v>-1</v>
      </c>
      <c r="BH1223">
        <v>0</v>
      </c>
      <c r="BI1223">
        <v>0</v>
      </c>
      <c r="BJ1223" t="s">
        <v>205</v>
      </c>
      <c r="BK1223">
        <v>1.88471</v>
      </c>
      <c r="BL1223">
        <v>1.88166</v>
      </c>
      <c r="BM1223">
        <v>1.88315</v>
      </c>
      <c r="BN1223">
        <v>1.88187</v>
      </c>
      <c r="BO1223">
        <v>1.88374</v>
      </c>
      <c r="BP1223">
        <v>1.88309</v>
      </c>
      <c r="BQ1223">
        <v>1.88477</v>
      </c>
      <c r="BR1223">
        <v>1.88228</v>
      </c>
      <c r="BS1223" t="s">
        <v>206</v>
      </c>
      <c r="BT1223" t="s">
        <v>17</v>
      </c>
      <c r="BU1223" t="s">
        <v>17</v>
      </c>
      <c r="BV1223" t="s">
        <v>17</v>
      </c>
      <c r="BW1223" t="s">
        <v>207</v>
      </c>
      <c r="BX1223" t="s">
        <v>208</v>
      </c>
      <c r="BY1223" t="s">
        <v>209</v>
      </c>
      <c r="BZ1223" t="s">
        <v>209</v>
      </c>
      <c r="CA1223" t="s">
        <v>209</v>
      </c>
      <c r="CB1223" t="s">
        <v>209</v>
      </c>
      <c r="CC1223">
        <v>5</v>
      </c>
      <c r="CD1223">
        <v>0</v>
      </c>
      <c r="CE1223">
        <v>0</v>
      </c>
      <c r="CF1223">
        <v>0</v>
      </c>
      <c r="CG1223">
        <v>0</v>
      </c>
      <c r="CH1223">
        <v>2</v>
      </c>
      <c r="CI1223">
        <v>1324.9</v>
      </c>
      <c r="CJ1223">
        <v>-0.197041</v>
      </c>
      <c r="CK1223">
        <v>10.1686</v>
      </c>
      <c r="CL1223">
        <v>11.7642</v>
      </c>
      <c r="CM1223">
        <v>30.0011</v>
      </c>
      <c r="CN1223">
        <v>11.3275</v>
      </c>
      <c r="CO1223">
        <v>11.7585</v>
      </c>
      <c r="CP1223">
        <v>-1</v>
      </c>
      <c r="CQ1223">
        <v>0</v>
      </c>
      <c r="CR1223">
        <v>100</v>
      </c>
      <c r="CS1223">
        <v>-999.9</v>
      </c>
      <c r="CT1223">
        <v>400</v>
      </c>
      <c r="CU1223">
        <v>9.83506</v>
      </c>
      <c r="CV1223">
        <v>103.544</v>
      </c>
      <c r="CW1223">
        <v>103.076</v>
      </c>
    </row>
    <row r="1224" spans="1:101">
      <c r="A1224">
        <v>1210</v>
      </c>
      <c r="B1224">
        <v>1550671935.3</v>
      </c>
      <c r="C1224">
        <v>3962</v>
      </c>
      <c r="D1224" t="s">
        <v>2643</v>
      </c>
      <c r="E1224" t="s">
        <v>2644</v>
      </c>
      <c r="F1224">
        <f>J1224+I1224+M1224*K1224</f>
        <v>0</v>
      </c>
      <c r="G1224">
        <f>(1000*AM1224)/(L1224*(AO1224+273.15))</f>
        <v>0</v>
      </c>
      <c r="H1224">
        <f>((G1224*F1224*(1-(AJ1224/1000)))/(100*K1224))*(BE1224/60)</f>
        <v>0</v>
      </c>
      <c r="I1224" t="s">
        <v>197</v>
      </c>
      <c r="J1224" t="s">
        <v>198</v>
      </c>
      <c r="K1224" t="s">
        <v>199</v>
      </c>
      <c r="L1224" t="s">
        <v>200</v>
      </c>
      <c r="M1224" t="s">
        <v>2120</v>
      </c>
      <c r="N1224" t="s">
        <v>2121</v>
      </c>
      <c r="O1224" t="s">
        <v>203</v>
      </c>
      <c r="P1224" t="s">
        <v>925</v>
      </c>
      <c r="Q1224">
        <v>1550671935.3</v>
      </c>
      <c r="R1224">
        <f>AL1224*Y1224*(AJ1224-AK1224)/(100*AF1224*(1000-Y1224*AJ1224))</f>
        <v>0</v>
      </c>
      <c r="S1224">
        <f>AL1224*Y1224*(AI1224-AH1224*(1000-Y1224*AK1224)/(1000-Y1224*AJ1224))/(100*AF1224)</f>
        <v>0</v>
      </c>
      <c r="T1224">
        <f>(U1224/V1224*100)</f>
        <v>0</v>
      </c>
      <c r="U1224">
        <f>AJ1224*(AM1224+AN1224)/1000</f>
        <v>0</v>
      </c>
      <c r="V1224">
        <f>0.61365*exp(17.502*AO1224/(240.97+AO1224))</f>
        <v>0</v>
      </c>
      <c r="W1224">
        <v>122</v>
      </c>
      <c r="X1224">
        <v>9</v>
      </c>
      <c r="Y1224">
        <f>IF(W1224*$H$11&gt;=AA1224,1.0,(AA1224/(AA1224-W1224*$H$11)))</f>
        <v>0</v>
      </c>
      <c r="Z1224">
        <f>(Y1224-1)*100</f>
        <v>0</v>
      </c>
      <c r="AA1224">
        <f>MAX(0,($B$11+$C$11*AR1224)/(1+$D$11*AR1224)*AM1224/(AO1224+273)*$E$11)</f>
        <v>0</v>
      </c>
      <c r="AB1224">
        <f>$B$9*AS1224+$C$9*AT1224</f>
        <v>0</v>
      </c>
      <c r="AC1224">
        <f>AB1224*AD1224</f>
        <v>0</v>
      </c>
      <c r="AD1224">
        <f>($B$9*$D$7+$C$9*$D$7)/($B$9+$C$9)</f>
        <v>0</v>
      </c>
      <c r="AE1224">
        <f>($B$9*$K$7+$C$9*$K$7)/($B$9+$C$9)</f>
        <v>0</v>
      </c>
      <c r="AF1224">
        <v>10</v>
      </c>
      <c r="AG1224">
        <v>1550671935.3</v>
      </c>
      <c r="AH1224">
        <v>398.831</v>
      </c>
      <c r="AI1224">
        <v>398.918</v>
      </c>
      <c r="AJ1224">
        <v>10.1001</v>
      </c>
      <c r="AK1224">
        <v>2.99853</v>
      </c>
      <c r="AL1224">
        <v>1426.24</v>
      </c>
      <c r="AM1224">
        <v>99.5977</v>
      </c>
      <c r="AN1224">
        <v>0.024134</v>
      </c>
      <c r="AO1224">
        <v>10.0935</v>
      </c>
      <c r="AP1224">
        <v>999.9</v>
      </c>
      <c r="AQ1224">
        <v>999.9</v>
      </c>
      <c r="AR1224">
        <v>9983.12</v>
      </c>
      <c r="AS1224">
        <v>0</v>
      </c>
      <c r="AT1224">
        <v>1.58867</v>
      </c>
      <c r="AU1224">
        <v>0</v>
      </c>
      <c r="AV1224" t="s">
        <v>204</v>
      </c>
      <c r="AW1224">
        <v>0</v>
      </c>
      <c r="AX1224">
        <v>-1.442</v>
      </c>
      <c r="AY1224">
        <v>-0.036</v>
      </c>
      <c r="AZ1224">
        <v>0</v>
      </c>
      <c r="BA1224">
        <v>0</v>
      </c>
      <c r="BB1224">
        <v>0</v>
      </c>
      <c r="BC1224">
        <v>0</v>
      </c>
      <c r="BD1224">
        <v>402.204336065574</v>
      </c>
      <c r="BE1224">
        <v>1.19350228980453</v>
      </c>
      <c r="BF1224">
        <v>0.356977696200365</v>
      </c>
      <c r="BG1224">
        <v>-1</v>
      </c>
      <c r="BH1224">
        <v>0</v>
      </c>
      <c r="BI1224">
        <v>0</v>
      </c>
      <c r="BJ1224" t="s">
        <v>205</v>
      </c>
      <c r="BK1224">
        <v>1.88471</v>
      </c>
      <c r="BL1224">
        <v>1.88165</v>
      </c>
      <c r="BM1224">
        <v>1.88319</v>
      </c>
      <c r="BN1224">
        <v>1.88187</v>
      </c>
      <c r="BO1224">
        <v>1.88376</v>
      </c>
      <c r="BP1224">
        <v>1.88308</v>
      </c>
      <c r="BQ1224">
        <v>1.88477</v>
      </c>
      <c r="BR1224">
        <v>1.88227</v>
      </c>
      <c r="BS1224" t="s">
        <v>206</v>
      </c>
      <c r="BT1224" t="s">
        <v>17</v>
      </c>
      <c r="BU1224" t="s">
        <v>17</v>
      </c>
      <c r="BV1224" t="s">
        <v>17</v>
      </c>
      <c r="BW1224" t="s">
        <v>207</v>
      </c>
      <c r="BX1224" t="s">
        <v>208</v>
      </c>
      <c r="BY1224" t="s">
        <v>209</v>
      </c>
      <c r="BZ1224" t="s">
        <v>209</v>
      </c>
      <c r="CA1224" t="s">
        <v>209</v>
      </c>
      <c r="CB1224" t="s">
        <v>209</v>
      </c>
      <c r="CC1224">
        <v>5</v>
      </c>
      <c r="CD1224">
        <v>0</v>
      </c>
      <c r="CE1224">
        <v>0</v>
      </c>
      <c r="CF1224">
        <v>0</v>
      </c>
      <c r="CG1224">
        <v>0</v>
      </c>
      <c r="CH1224">
        <v>2</v>
      </c>
      <c r="CI1224">
        <v>1331.17</v>
      </c>
      <c r="CJ1224">
        <v>-0.197041</v>
      </c>
      <c r="CK1224">
        <v>10.1745</v>
      </c>
      <c r="CL1224">
        <v>11.7708</v>
      </c>
      <c r="CM1224">
        <v>30.0011</v>
      </c>
      <c r="CN1224">
        <v>11.3352</v>
      </c>
      <c r="CO1224">
        <v>11.7656</v>
      </c>
      <c r="CP1224">
        <v>-1</v>
      </c>
      <c r="CQ1224">
        <v>0</v>
      </c>
      <c r="CR1224">
        <v>100</v>
      </c>
      <c r="CS1224">
        <v>-999.9</v>
      </c>
      <c r="CT1224">
        <v>400</v>
      </c>
      <c r="CU1224">
        <v>9.81222</v>
      </c>
      <c r="CV1224">
        <v>103.543</v>
      </c>
      <c r="CW1224">
        <v>103.074</v>
      </c>
    </row>
    <row r="1225" spans="1:101">
      <c r="A1225">
        <v>1211</v>
      </c>
      <c r="B1225">
        <v>1550671937.2</v>
      </c>
      <c r="C1225">
        <v>3963.90000009537</v>
      </c>
      <c r="D1225" t="s">
        <v>2645</v>
      </c>
      <c r="E1225" t="s">
        <v>2646</v>
      </c>
      <c r="F1225">
        <f>J1225+I1225+M1225*K1225</f>
        <v>0</v>
      </c>
      <c r="G1225">
        <f>(1000*AM1225)/(L1225*(AO1225+273.15))</f>
        <v>0</v>
      </c>
      <c r="H1225">
        <f>((G1225*F1225*(1-(AJ1225/1000)))/(100*K1225))*(BE1225/60)</f>
        <v>0</v>
      </c>
      <c r="I1225" t="s">
        <v>197</v>
      </c>
      <c r="J1225" t="s">
        <v>198</v>
      </c>
      <c r="K1225" t="s">
        <v>199</v>
      </c>
      <c r="L1225" t="s">
        <v>200</v>
      </c>
      <c r="M1225" t="s">
        <v>2120</v>
      </c>
      <c r="N1225" t="s">
        <v>2121</v>
      </c>
      <c r="O1225" t="s">
        <v>203</v>
      </c>
      <c r="P1225" t="s">
        <v>925</v>
      </c>
      <c r="Q1225">
        <v>1550671937.2</v>
      </c>
      <c r="R1225">
        <f>AL1225*Y1225*(AJ1225-AK1225)/(100*AF1225*(1000-Y1225*AJ1225))</f>
        <v>0</v>
      </c>
      <c r="S1225">
        <f>AL1225*Y1225*(AI1225-AH1225*(1000-Y1225*AK1225)/(1000-Y1225*AJ1225))/(100*AF1225)</f>
        <v>0</v>
      </c>
      <c r="T1225">
        <f>(U1225/V1225*100)</f>
        <v>0</v>
      </c>
      <c r="U1225">
        <f>AJ1225*(AM1225+AN1225)/1000</f>
        <v>0</v>
      </c>
      <c r="V1225">
        <f>0.61365*exp(17.502*AO1225/(240.97+AO1225))</f>
        <v>0</v>
      </c>
      <c r="W1225">
        <v>142</v>
      </c>
      <c r="X1225">
        <v>10</v>
      </c>
      <c r="Y1225">
        <f>IF(W1225*$H$11&gt;=AA1225,1.0,(AA1225/(AA1225-W1225*$H$11)))</f>
        <v>0</v>
      </c>
      <c r="Z1225">
        <f>(Y1225-1)*100</f>
        <v>0</v>
      </c>
      <c r="AA1225">
        <f>MAX(0,($B$11+$C$11*AR1225)/(1+$D$11*AR1225)*AM1225/(AO1225+273)*$E$11)</f>
        <v>0</v>
      </c>
      <c r="AB1225">
        <f>$B$9*AS1225+$C$9*AT1225</f>
        <v>0</v>
      </c>
      <c r="AC1225">
        <f>AB1225*AD1225</f>
        <v>0</v>
      </c>
      <c r="AD1225">
        <f>($B$9*$D$7+$C$9*$D$7)/($B$9+$C$9)</f>
        <v>0</v>
      </c>
      <c r="AE1225">
        <f>($B$9*$K$7+$C$9*$K$7)/($B$9+$C$9)</f>
        <v>0</v>
      </c>
      <c r="AF1225">
        <v>10</v>
      </c>
      <c r="AG1225">
        <v>1550671937.2</v>
      </c>
      <c r="AH1225">
        <v>398.895</v>
      </c>
      <c r="AI1225">
        <v>398.931</v>
      </c>
      <c r="AJ1225">
        <v>10.1037</v>
      </c>
      <c r="AK1225">
        <v>2.99968</v>
      </c>
      <c r="AL1225">
        <v>1425.95</v>
      </c>
      <c r="AM1225">
        <v>99.5969</v>
      </c>
      <c r="AN1225">
        <v>0.0237415</v>
      </c>
      <c r="AO1225">
        <v>10.0876</v>
      </c>
      <c r="AP1225">
        <v>999.9</v>
      </c>
      <c r="AQ1225">
        <v>999.9</v>
      </c>
      <c r="AR1225">
        <v>10008.8</v>
      </c>
      <c r="AS1225">
        <v>0</v>
      </c>
      <c r="AT1225">
        <v>1.58867</v>
      </c>
      <c r="AU1225">
        <v>0</v>
      </c>
      <c r="AV1225" t="s">
        <v>204</v>
      </c>
      <c r="AW1225">
        <v>0</v>
      </c>
      <c r="AX1225">
        <v>-1.442</v>
      </c>
      <c r="AY1225">
        <v>-0.036</v>
      </c>
      <c r="AZ1225">
        <v>0</v>
      </c>
      <c r="BA1225">
        <v>0</v>
      </c>
      <c r="BB1225">
        <v>0</v>
      </c>
      <c r="BC1225">
        <v>0</v>
      </c>
      <c r="BD1225">
        <v>402.222065573771</v>
      </c>
      <c r="BE1225">
        <v>1.22237843680498</v>
      </c>
      <c r="BF1225">
        <v>0.364401367115737</v>
      </c>
      <c r="BG1225">
        <v>-1</v>
      </c>
      <c r="BH1225">
        <v>0</v>
      </c>
      <c r="BI1225">
        <v>0</v>
      </c>
      <c r="BJ1225" t="s">
        <v>205</v>
      </c>
      <c r="BK1225">
        <v>1.88472</v>
      </c>
      <c r="BL1225">
        <v>1.88164</v>
      </c>
      <c r="BM1225">
        <v>1.88318</v>
      </c>
      <c r="BN1225">
        <v>1.88187</v>
      </c>
      <c r="BO1225">
        <v>1.88377</v>
      </c>
      <c r="BP1225">
        <v>1.88308</v>
      </c>
      <c r="BQ1225">
        <v>1.88477</v>
      </c>
      <c r="BR1225">
        <v>1.88228</v>
      </c>
      <c r="BS1225" t="s">
        <v>206</v>
      </c>
      <c r="BT1225" t="s">
        <v>17</v>
      </c>
      <c r="BU1225" t="s">
        <v>17</v>
      </c>
      <c r="BV1225" t="s">
        <v>17</v>
      </c>
      <c r="BW1225" t="s">
        <v>207</v>
      </c>
      <c r="BX1225" t="s">
        <v>208</v>
      </c>
      <c r="BY1225" t="s">
        <v>209</v>
      </c>
      <c r="BZ1225" t="s">
        <v>209</v>
      </c>
      <c r="CA1225" t="s">
        <v>209</v>
      </c>
      <c r="CB1225" t="s">
        <v>209</v>
      </c>
      <c r="CC1225">
        <v>5</v>
      </c>
      <c r="CD1225">
        <v>0</v>
      </c>
      <c r="CE1225">
        <v>0</v>
      </c>
      <c r="CF1225">
        <v>0</v>
      </c>
      <c r="CG1225">
        <v>0</v>
      </c>
      <c r="CH1225">
        <v>2</v>
      </c>
      <c r="CI1225">
        <v>1316.45</v>
      </c>
      <c r="CJ1225">
        <v>-0.197041</v>
      </c>
      <c r="CK1225">
        <v>10.179</v>
      </c>
      <c r="CL1225">
        <v>11.7758</v>
      </c>
      <c r="CM1225">
        <v>30.0011</v>
      </c>
      <c r="CN1225">
        <v>11.3413</v>
      </c>
      <c r="CO1225">
        <v>11.7717</v>
      </c>
      <c r="CP1225">
        <v>-1</v>
      </c>
      <c r="CQ1225">
        <v>0</v>
      </c>
      <c r="CR1225">
        <v>100</v>
      </c>
      <c r="CS1225">
        <v>-999.9</v>
      </c>
      <c r="CT1225">
        <v>400</v>
      </c>
      <c r="CU1225">
        <v>9.7976</v>
      </c>
      <c r="CV1225">
        <v>103.541</v>
      </c>
      <c r="CW1225">
        <v>103.073</v>
      </c>
    </row>
    <row r="1226" spans="1:101">
      <c r="A1226">
        <v>1212</v>
      </c>
      <c r="B1226">
        <v>1550671939.2</v>
      </c>
      <c r="C1226">
        <v>3965.90000009537</v>
      </c>
      <c r="D1226" t="s">
        <v>2647</v>
      </c>
      <c r="E1226" t="s">
        <v>2648</v>
      </c>
      <c r="F1226">
        <f>J1226+I1226+M1226*K1226</f>
        <v>0</v>
      </c>
      <c r="G1226">
        <f>(1000*AM1226)/(L1226*(AO1226+273.15))</f>
        <v>0</v>
      </c>
      <c r="H1226">
        <f>((G1226*F1226*(1-(AJ1226/1000)))/(100*K1226))*(BE1226/60)</f>
        <v>0</v>
      </c>
      <c r="I1226" t="s">
        <v>197</v>
      </c>
      <c r="J1226" t="s">
        <v>198</v>
      </c>
      <c r="K1226" t="s">
        <v>199</v>
      </c>
      <c r="L1226" t="s">
        <v>200</v>
      </c>
      <c r="M1226" t="s">
        <v>2120</v>
      </c>
      <c r="N1226" t="s">
        <v>2121</v>
      </c>
      <c r="O1226" t="s">
        <v>203</v>
      </c>
      <c r="P1226" t="s">
        <v>925</v>
      </c>
      <c r="Q1226">
        <v>1550671939.2</v>
      </c>
      <c r="R1226">
        <f>AL1226*Y1226*(AJ1226-AK1226)/(100*AF1226*(1000-Y1226*AJ1226))</f>
        <v>0</v>
      </c>
      <c r="S1226">
        <f>AL1226*Y1226*(AI1226-AH1226*(1000-Y1226*AK1226)/(1000-Y1226*AJ1226))/(100*AF1226)</f>
        <v>0</v>
      </c>
      <c r="T1226">
        <f>(U1226/V1226*100)</f>
        <v>0</v>
      </c>
      <c r="U1226">
        <f>AJ1226*(AM1226+AN1226)/1000</f>
        <v>0</v>
      </c>
      <c r="V1226">
        <f>0.61365*exp(17.502*AO1226/(240.97+AO1226))</f>
        <v>0</v>
      </c>
      <c r="W1226">
        <v>138</v>
      </c>
      <c r="X1226">
        <v>10</v>
      </c>
      <c r="Y1226">
        <f>IF(W1226*$H$11&gt;=AA1226,1.0,(AA1226/(AA1226-W1226*$H$11)))</f>
        <v>0</v>
      </c>
      <c r="Z1226">
        <f>(Y1226-1)*100</f>
        <v>0</v>
      </c>
      <c r="AA1226">
        <f>MAX(0,($B$11+$C$11*AR1226)/(1+$D$11*AR1226)*AM1226/(AO1226+273)*$E$11)</f>
        <v>0</v>
      </c>
      <c r="AB1226">
        <f>$B$9*AS1226+$C$9*AT1226</f>
        <v>0</v>
      </c>
      <c r="AC1226">
        <f>AB1226*AD1226</f>
        <v>0</v>
      </c>
      <c r="AD1226">
        <f>($B$9*$D$7+$C$9*$D$7)/($B$9+$C$9)</f>
        <v>0</v>
      </c>
      <c r="AE1226">
        <f>($B$9*$K$7+$C$9*$K$7)/($B$9+$C$9)</f>
        <v>0</v>
      </c>
      <c r="AF1226">
        <v>10</v>
      </c>
      <c r="AG1226">
        <v>1550671939.2</v>
      </c>
      <c r="AH1226">
        <v>398.927</v>
      </c>
      <c r="AI1226">
        <v>398.963</v>
      </c>
      <c r="AJ1226">
        <v>10.109</v>
      </c>
      <c r="AK1226">
        <v>3.00044</v>
      </c>
      <c r="AL1226">
        <v>1425.97</v>
      </c>
      <c r="AM1226">
        <v>99.5971</v>
      </c>
      <c r="AN1226">
        <v>0.023673</v>
      </c>
      <c r="AO1226">
        <v>10.0834</v>
      </c>
      <c r="AP1226">
        <v>999.9</v>
      </c>
      <c r="AQ1226">
        <v>999.9</v>
      </c>
      <c r="AR1226">
        <v>10001.2</v>
      </c>
      <c r="AS1226">
        <v>0</v>
      </c>
      <c r="AT1226">
        <v>1.59689</v>
      </c>
      <c r="AU1226">
        <v>0</v>
      </c>
      <c r="AV1226" t="s">
        <v>204</v>
      </c>
      <c r="AW1226">
        <v>0</v>
      </c>
      <c r="AX1226">
        <v>-1.442</v>
      </c>
      <c r="AY1226">
        <v>-0.036</v>
      </c>
      <c r="AZ1226">
        <v>0</v>
      </c>
      <c r="BA1226">
        <v>0</v>
      </c>
      <c r="BB1226">
        <v>0</v>
      </c>
      <c r="BC1226">
        <v>0</v>
      </c>
      <c r="BD1226">
        <v>402.269663934426</v>
      </c>
      <c r="BE1226">
        <v>1.28466705756497</v>
      </c>
      <c r="BF1226">
        <v>0.380765872098606</v>
      </c>
      <c r="BG1226">
        <v>-1</v>
      </c>
      <c r="BH1226">
        <v>0</v>
      </c>
      <c r="BI1226">
        <v>0</v>
      </c>
      <c r="BJ1226" t="s">
        <v>205</v>
      </c>
      <c r="BK1226">
        <v>1.88471</v>
      </c>
      <c r="BL1226">
        <v>1.88165</v>
      </c>
      <c r="BM1226">
        <v>1.88317</v>
      </c>
      <c r="BN1226">
        <v>1.88187</v>
      </c>
      <c r="BO1226">
        <v>1.88377</v>
      </c>
      <c r="BP1226">
        <v>1.88309</v>
      </c>
      <c r="BQ1226">
        <v>1.88477</v>
      </c>
      <c r="BR1226">
        <v>1.8823</v>
      </c>
      <c r="BS1226" t="s">
        <v>206</v>
      </c>
      <c r="BT1226" t="s">
        <v>17</v>
      </c>
      <c r="BU1226" t="s">
        <v>17</v>
      </c>
      <c r="BV1226" t="s">
        <v>17</v>
      </c>
      <c r="BW1226" t="s">
        <v>207</v>
      </c>
      <c r="BX1226" t="s">
        <v>208</v>
      </c>
      <c r="BY1226" t="s">
        <v>209</v>
      </c>
      <c r="BZ1226" t="s">
        <v>209</v>
      </c>
      <c r="CA1226" t="s">
        <v>209</v>
      </c>
      <c r="CB1226" t="s">
        <v>209</v>
      </c>
      <c r="CC1226">
        <v>5</v>
      </c>
      <c r="CD1226">
        <v>0</v>
      </c>
      <c r="CE1226">
        <v>0</v>
      </c>
      <c r="CF1226">
        <v>0</v>
      </c>
      <c r="CG1226">
        <v>0</v>
      </c>
      <c r="CH1226">
        <v>2</v>
      </c>
      <c r="CI1226">
        <v>1319.59</v>
      </c>
      <c r="CJ1226">
        <v>-0.197041</v>
      </c>
      <c r="CK1226">
        <v>10.1829</v>
      </c>
      <c r="CL1226">
        <v>11.7813</v>
      </c>
      <c r="CM1226">
        <v>30.0012</v>
      </c>
      <c r="CN1226">
        <v>11.3473</v>
      </c>
      <c r="CO1226">
        <v>11.7779</v>
      </c>
      <c r="CP1226">
        <v>-1</v>
      </c>
      <c r="CQ1226">
        <v>0</v>
      </c>
      <c r="CR1226">
        <v>100</v>
      </c>
      <c r="CS1226">
        <v>-999.9</v>
      </c>
      <c r="CT1226">
        <v>400</v>
      </c>
      <c r="CU1226">
        <v>9.77591</v>
      </c>
      <c r="CV1226">
        <v>103.54</v>
      </c>
      <c r="CW1226">
        <v>103.071</v>
      </c>
    </row>
    <row r="1227" spans="1:101">
      <c r="A1227">
        <v>1213</v>
      </c>
      <c r="B1227">
        <v>1550671941.2</v>
      </c>
      <c r="C1227">
        <v>3967.90000009537</v>
      </c>
      <c r="D1227" t="s">
        <v>2649</v>
      </c>
      <c r="E1227" t="s">
        <v>2650</v>
      </c>
      <c r="F1227">
        <f>J1227+I1227+M1227*K1227</f>
        <v>0</v>
      </c>
      <c r="G1227">
        <f>(1000*AM1227)/(L1227*(AO1227+273.15))</f>
        <v>0</v>
      </c>
      <c r="H1227">
        <f>((G1227*F1227*(1-(AJ1227/1000)))/(100*K1227))*(BE1227/60)</f>
        <v>0</v>
      </c>
      <c r="I1227" t="s">
        <v>197</v>
      </c>
      <c r="J1227" t="s">
        <v>198</v>
      </c>
      <c r="K1227" t="s">
        <v>199</v>
      </c>
      <c r="L1227" t="s">
        <v>200</v>
      </c>
      <c r="M1227" t="s">
        <v>2120</v>
      </c>
      <c r="N1227" t="s">
        <v>2121</v>
      </c>
      <c r="O1227" t="s">
        <v>203</v>
      </c>
      <c r="P1227" t="s">
        <v>925</v>
      </c>
      <c r="Q1227">
        <v>1550671941.2</v>
      </c>
      <c r="R1227">
        <f>AL1227*Y1227*(AJ1227-AK1227)/(100*AF1227*(1000-Y1227*AJ1227))</f>
        <v>0</v>
      </c>
      <c r="S1227">
        <f>AL1227*Y1227*(AI1227-AH1227*(1000-Y1227*AK1227)/(1000-Y1227*AJ1227))/(100*AF1227)</f>
        <v>0</v>
      </c>
      <c r="T1227">
        <f>(U1227/V1227*100)</f>
        <v>0</v>
      </c>
      <c r="U1227">
        <f>AJ1227*(AM1227+AN1227)/1000</f>
        <v>0</v>
      </c>
      <c r="V1227">
        <f>0.61365*exp(17.502*AO1227/(240.97+AO1227))</f>
        <v>0</v>
      </c>
      <c r="W1227">
        <v>126</v>
      </c>
      <c r="X1227">
        <v>9</v>
      </c>
      <c r="Y1227">
        <f>IF(W1227*$H$11&gt;=AA1227,1.0,(AA1227/(AA1227-W1227*$H$11)))</f>
        <v>0</v>
      </c>
      <c r="Z1227">
        <f>(Y1227-1)*100</f>
        <v>0</v>
      </c>
      <c r="AA1227">
        <f>MAX(0,($B$11+$C$11*AR1227)/(1+$D$11*AR1227)*AM1227/(AO1227+273)*$E$11)</f>
        <v>0</v>
      </c>
      <c r="AB1227">
        <f>$B$9*AS1227+$C$9*AT1227</f>
        <v>0</v>
      </c>
      <c r="AC1227">
        <f>AB1227*AD1227</f>
        <v>0</v>
      </c>
      <c r="AD1227">
        <f>($B$9*$D$7+$C$9*$D$7)/($B$9+$C$9)</f>
        <v>0</v>
      </c>
      <c r="AE1227">
        <f>($B$9*$K$7+$C$9*$K$7)/($B$9+$C$9)</f>
        <v>0</v>
      </c>
      <c r="AF1227">
        <v>10</v>
      </c>
      <c r="AG1227">
        <v>1550671941.2</v>
      </c>
      <c r="AH1227">
        <v>398.951</v>
      </c>
      <c r="AI1227">
        <v>398.969</v>
      </c>
      <c r="AJ1227">
        <v>10.1156</v>
      </c>
      <c r="AK1227">
        <v>3.0012</v>
      </c>
      <c r="AL1227">
        <v>1425.83</v>
      </c>
      <c r="AM1227">
        <v>99.5975</v>
      </c>
      <c r="AN1227">
        <v>0.0239699</v>
      </c>
      <c r="AO1227">
        <v>10.091</v>
      </c>
      <c r="AP1227">
        <v>999.9</v>
      </c>
      <c r="AQ1227">
        <v>999.9</v>
      </c>
      <c r="AR1227">
        <v>9990</v>
      </c>
      <c r="AS1227">
        <v>0</v>
      </c>
      <c r="AT1227">
        <v>1.62428</v>
      </c>
      <c r="AU1227">
        <v>0</v>
      </c>
      <c r="AV1227" t="s">
        <v>204</v>
      </c>
      <c r="AW1227">
        <v>0</v>
      </c>
      <c r="AX1227">
        <v>-1.442</v>
      </c>
      <c r="AY1227">
        <v>-0.036</v>
      </c>
      <c r="AZ1227">
        <v>0</v>
      </c>
      <c r="BA1227">
        <v>0</v>
      </c>
      <c r="BB1227">
        <v>0</v>
      </c>
      <c r="BC1227">
        <v>0</v>
      </c>
      <c r="BD1227">
        <v>402.310196721312</v>
      </c>
      <c r="BE1227">
        <v>1.32407502519584</v>
      </c>
      <c r="BF1227">
        <v>0.391451369157753</v>
      </c>
      <c r="BG1227">
        <v>-1</v>
      </c>
      <c r="BH1227">
        <v>0</v>
      </c>
      <c r="BI1227">
        <v>0</v>
      </c>
      <c r="BJ1227" t="s">
        <v>205</v>
      </c>
      <c r="BK1227">
        <v>1.88473</v>
      </c>
      <c r="BL1227">
        <v>1.88166</v>
      </c>
      <c r="BM1227">
        <v>1.88317</v>
      </c>
      <c r="BN1227">
        <v>1.88187</v>
      </c>
      <c r="BO1227">
        <v>1.88377</v>
      </c>
      <c r="BP1227">
        <v>1.88309</v>
      </c>
      <c r="BQ1227">
        <v>1.88477</v>
      </c>
      <c r="BR1227">
        <v>1.88229</v>
      </c>
      <c r="BS1227" t="s">
        <v>206</v>
      </c>
      <c r="BT1227" t="s">
        <v>17</v>
      </c>
      <c r="BU1227" t="s">
        <v>17</v>
      </c>
      <c r="BV1227" t="s">
        <v>17</v>
      </c>
      <c r="BW1227" t="s">
        <v>207</v>
      </c>
      <c r="BX1227" t="s">
        <v>208</v>
      </c>
      <c r="BY1227" t="s">
        <v>209</v>
      </c>
      <c r="BZ1227" t="s">
        <v>209</v>
      </c>
      <c r="CA1227" t="s">
        <v>209</v>
      </c>
      <c r="CB1227" t="s">
        <v>209</v>
      </c>
      <c r="CC1227">
        <v>5</v>
      </c>
      <c r="CD1227">
        <v>0</v>
      </c>
      <c r="CE1227">
        <v>0</v>
      </c>
      <c r="CF1227">
        <v>0</v>
      </c>
      <c r="CG1227">
        <v>0</v>
      </c>
      <c r="CH1227">
        <v>2</v>
      </c>
      <c r="CI1227">
        <v>1328.13</v>
      </c>
      <c r="CJ1227">
        <v>-0.197041</v>
      </c>
      <c r="CK1227">
        <v>10.1868</v>
      </c>
      <c r="CL1227">
        <v>11.7871</v>
      </c>
      <c r="CM1227">
        <v>30.0012</v>
      </c>
      <c r="CN1227">
        <v>11.3537</v>
      </c>
      <c r="CO1227">
        <v>11.784</v>
      </c>
      <c r="CP1227">
        <v>-1</v>
      </c>
      <c r="CQ1227">
        <v>0</v>
      </c>
      <c r="CR1227">
        <v>100</v>
      </c>
      <c r="CS1227">
        <v>-999.9</v>
      </c>
      <c r="CT1227">
        <v>400</v>
      </c>
      <c r="CU1227">
        <v>9.76068</v>
      </c>
      <c r="CV1227">
        <v>103.538</v>
      </c>
      <c r="CW1227">
        <v>103.069</v>
      </c>
    </row>
    <row r="1228" spans="1:101">
      <c r="A1228">
        <v>1214</v>
      </c>
      <c r="B1228">
        <v>1550671943.7</v>
      </c>
      <c r="C1228">
        <v>3970.40000009537</v>
      </c>
      <c r="D1228" t="s">
        <v>2651</v>
      </c>
      <c r="E1228" t="s">
        <v>2652</v>
      </c>
      <c r="F1228">
        <f>J1228+I1228+M1228*K1228</f>
        <v>0</v>
      </c>
      <c r="G1228">
        <f>(1000*AM1228)/(L1228*(AO1228+273.15))</f>
        <v>0</v>
      </c>
      <c r="H1228">
        <f>((G1228*F1228*(1-(AJ1228/1000)))/(100*K1228))*(BE1228/60)</f>
        <v>0</v>
      </c>
      <c r="I1228" t="s">
        <v>197</v>
      </c>
      <c r="J1228" t="s">
        <v>198</v>
      </c>
      <c r="K1228" t="s">
        <v>199</v>
      </c>
      <c r="L1228" t="s">
        <v>200</v>
      </c>
      <c r="M1228" t="s">
        <v>2120</v>
      </c>
      <c r="N1228" t="s">
        <v>2121</v>
      </c>
      <c r="O1228" t="s">
        <v>203</v>
      </c>
      <c r="P1228" t="s">
        <v>925</v>
      </c>
      <c r="Q1228">
        <v>1550671943.7</v>
      </c>
      <c r="R1228">
        <f>AL1228*Y1228*(AJ1228-AK1228)/(100*AF1228*(1000-Y1228*AJ1228))</f>
        <v>0</v>
      </c>
      <c r="S1228">
        <f>AL1228*Y1228*(AI1228-AH1228*(1000-Y1228*AK1228)/(1000-Y1228*AJ1228))/(100*AF1228)</f>
        <v>0</v>
      </c>
      <c r="T1228">
        <f>(U1228/V1228*100)</f>
        <v>0</v>
      </c>
      <c r="U1228">
        <f>AJ1228*(AM1228+AN1228)/1000</f>
        <v>0</v>
      </c>
      <c r="V1228">
        <f>0.61365*exp(17.502*AO1228/(240.97+AO1228))</f>
        <v>0</v>
      </c>
      <c r="W1228">
        <v>128</v>
      </c>
      <c r="X1228">
        <v>9</v>
      </c>
      <c r="Y1228">
        <f>IF(W1228*$H$11&gt;=AA1228,1.0,(AA1228/(AA1228-W1228*$H$11)))</f>
        <v>0</v>
      </c>
      <c r="Z1228">
        <f>(Y1228-1)*100</f>
        <v>0</v>
      </c>
      <c r="AA1228">
        <f>MAX(0,($B$11+$C$11*AR1228)/(1+$D$11*AR1228)*AM1228/(AO1228+273)*$E$11)</f>
        <v>0</v>
      </c>
      <c r="AB1228">
        <f>$B$9*AS1228+$C$9*AT1228</f>
        <v>0</v>
      </c>
      <c r="AC1228">
        <f>AB1228*AD1228</f>
        <v>0</v>
      </c>
      <c r="AD1228">
        <f>($B$9*$D$7+$C$9*$D$7)/($B$9+$C$9)</f>
        <v>0</v>
      </c>
      <c r="AE1228">
        <f>($B$9*$K$7+$C$9*$K$7)/($B$9+$C$9)</f>
        <v>0</v>
      </c>
      <c r="AF1228">
        <v>10</v>
      </c>
      <c r="AG1228">
        <v>1550671943.7</v>
      </c>
      <c r="AH1228">
        <v>399.044</v>
      </c>
      <c r="AI1228">
        <v>398.968</v>
      </c>
      <c r="AJ1228">
        <v>10.1218</v>
      </c>
      <c r="AK1228">
        <v>3.00268</v>
      </c>
      <c r="AL1228">
        <v>1426</v>
      </c>
      <c r="AM1228">
        <v>99.5973</v>
      </c>
      <c r="AN1228">
        <v>0.0240196</v>
      </c>
      <c r="AO1228">
        <v>10.0956</v>
      </c>
      <c r="AP1228">
        <v>999.9</v>
      </c>
      <c r="AQ1228">
        <v>999.9</v>
      </c>
      <c r="AR1228">
        <v>10001.2</v>
      </c>
      <c r="AS1228">
        <v>0</v>
      </c>
      <c r="AT1228">
        <v>1.65989</v>
      </c>
      <c r="AU1228">
        <v>0</v>
      </c>
      <c r="AV1228" t="s">
        <v>204</v>
      </c>
      <c r="AW1228">
        <v>0</v>
      </c>
      <c r="AX1228">
        <v>-1.442</v>
      </c>
      <c r="AY1228">
        <v>-0.036</v>
      </c>
      <c r="AZ1228">
        <v>0</v>
      </c>
      <c r="BA1228">
        <v>0</v>
      </c>
      <c r="BB1228">
        <v>0</v>
      </c>
      <c r="BC1228">
        <v>0</v>
      </c>
      <c r="BD1228">
        <v>402.373032786885</v>
      </c>
      <c r="BE1228">
        <v>1.37019139362848</v>
      </c>
      <c r="BF1228">
        <v>0.404010589343978</v>
      </c>
      <c r="BG1228">
        <v>-1</v>
      </c>
      <c r="BH1228">
        <v>0</v>
      </c>
      <c r="BI1228">
        <v>0</v>
      </c>
      <c r="BJ1228" t="s">
        <v>205</v>
      </c>
      <c r="BK1228">
        <v>1.88473</v>
      </c>
      <c r="BL1228">
        <v>1.88166</v>
      </c>
      <c r="BM1228">
        <v>1.88315</v>
      </c>
      <c r="BN1228">
        <v>1.88187</v>
      </c>
      <c r="BO1228">
        <v>1.88376</v>
      </c>
      <c r="BP1228">
        <v>1.88309</v>
      </c>
      <c r="BQ1228">
        <v>1.88477</v>
      </c>
      <c r="BR1228">
        <v>1.88228</v>
      </c>
      <c r="BS1228" t="s">
        <v>206</v>
      </c>
      <c r="BT1228" t="s">
        <v>17</v>
      </c>
      <c r="BU1228" t="s">
        <v>17</v>
      </c>
      <c r="BV1228" t="s">
        <v>17</v>
      </c>
      <c r="BW1228" t="s">
        <v>207</v>
      </c>
      <c r="BX1228" t="s">
        <v>208</v>
      </c>
      <c r="BY1228" t="s">
        <v>209</v>
      </c>
      <c r="BZ1228" t="s">
        <v>209</v>
      </c>
      <c r="CA1228" t="s">
        <v>209</v>
      </c>
      <c r="CB1228" t="s">
        <v>209</v>
      </c>
      <c r="CC1228">
        <v>5</v>
      </c>
      <c r="CD1228">
        <v>0</v>
      </c>
      <c r="CE1228">
        <v>0</v>
      </c>
      <c r="CF1228">
        <v>0</v>
      </c>
      <c r="CG1228">
        <v>0</v>
      </c>
      <c r="CH1228">
        <v>2</v>
      </c>
      <c r="CI1228">
        <v>1327.19</v>
      </c>
      <c r="CJ1228">
        <v>-0.197041</v>
      </c>
      <c r="CK1228">
        <v>10.1925</v>
      </c>
      <c r="CL1228">
        <v>11.7944</v>
      </c>
      <c r="CM1228">
        <v>30.0012</v>
      </c>
      <c r="CN1228">
        <v>11.3621</v>
      </c>
      <c r="CO1228">
        <v>11.7923</v>
      </c>
      <c r="CP1228">
        <v>-1</v>
      </c>
      <c r="CQ1228">
        <v>0</v>
      </c>
      <c r="CR1228">
        <v>100</v>
      </c>
      <c r="CS1228">
        <v>-999.9</v>
      </c>
      <c r="CT1228">
        <v>400</v>
      </c>
      <c r="CU1228">
        <v>9.73337</v>
      </c>
      <c r="CV1228">
        <v>103.537</v>
      </c>
      <c r="CW1228">
        <v>103.067</v>
      </c>
    </row>
    <row r="1229" spans="1:101">
      <c r="A1229">
        <v>1215</v>
      </c>
      <c r="B1229">
        <v>1550671945.8</v>
      </c>
      <c r="C1229">
        <v>3972.5</v>
      </c>
      <c r="D1229" t="s">
        <v>2653</v>
      </c>
      <c r="E1229" t="s">
        <v>2654</v>
      </c>
      <c r="F1229">
        <f>J1229+I1229+M1229*K1229</f>
        <v>0</v>
      </c>
      <c r="G1229">
        <f>(1000*AM1229)/(L1229*(AO1229+273.15))</f>
        <v>0</v>
      </c>
      <c r="H1229">
        <f>((G1229*F1229*(1-(AJ1229/1000)))/(100*K1229))*(BE1229/60)</f>
        <v>0</v>
      </c>
      <c r="I1229" t="s">
        <v>197</v>
      </c>
      <c r="J1229" t="s">
        <v>198</v>
      </c>
      <c r="K1229" t="s">
        <v>199</v>
      </c>
      <c r="L1229" t="s">
        <v>200</v>
      </c>
      <c r="M1229" t="s">
        <v>2120</v>
      </c>
      <c r="N1229" t="s">
        <v>2121</v>
      </c>
      <c r="O1229" t="s">
        <v>203</v>
      </c>
      <c r="P1229" t="s">
        <v>925</v>
      </c>
      <c r="Q1229">
        <v>1550671945.8</v>
      </c>
      <c r="R1229">
        <f>AL1229*Y1229*(AJ1229-AK1229)/(100*AF1229*(1000-Y1229*AJ1229))</f>
        <v>0</v>
      </c>
      <c r="S1229">
        <f>AL1229*Y1229*(AI1229-AH1229*(1000-Y1229*AK1229)/(1000-Y1229*AJ1229))/(100*AF1229)</f>
        <v>0</v>
      </c>
      <c r="T1229">
        <f>(U1229/V1229*100)</f>
        <v>0</v>
      </c>
      <c r="U1229">
        <f>AJ1229*(AM1229+AN1229)/1000</f>
        <v>0</v>
      </c>
      <c r="V1229">
        <f>0.61365*exp(17.502*AO1229/(240.97+AO1229))</f>
        <v>0</v>
      </c>
      <c r="W1229">
        <v>125</v>
      </c>
      <c r="X1229">
        <v>9</v>
      </c>
      <c r="Y1229">
        <f>IF(W1229*$H$11&gt;=AA1229,1.0,(AA1229/(AA1229-W1229*$H$11)))</f>
        <v>0</v>
      </c>
      <c r="Z1229">
        <f>(Y1229-1)*100</f>
        <v>0</v>
      </c>
      <c r="AA1229">
        <f>MAX(0,($B$11+$C$11*AR1229)/(1+$D$11*AR1229)*AM1229/(AO1229+273)*$E$11)</f>
        <v>0</v>
      </c>
      <c r="AB1229">
        <f>$B$9*AS1229+$C$9*AT1229</f>
        <v>0</v>
      </c>
      <c r="AC1229">
        <f>AB1229*AD1229</f>
        <v>0</v>
      </c>
      <c r="AD1229">
        <f>($B$9*$D$7+$C$9*$D$7)/($B$9+$C$9)</f>
        <v>0</v>
      </c>
      <c r="AE1229">
        <f>($B$9*$K$7+$C$9*$K$7)/($B$9+$C$9)</f>
        <v>0</v>
      </c>
      <c r="AF1229">
        <v>10</v>
      </c>
      <c r="AG1229">
        <v>1550671945.8</v>
      </c>
      <c r="AH1229">
        <v>399.148</v>
      </c>
      <c r="AI1229">
        <v>398.972</v>
      </c>
      <c r="AJ1229">
        <v>10.1282</v>
      </c>
      <c r="AK1229">
        <v>3.00355</v>
      </c>
      <c r="AL1229">
        <v>1426.43</v>
      </c>
      <c r="AM1229">
        <v>99.5964</v>
      </c>
      <c r="AN1229">
        <v>0.0239483</v>
      </c>
      <c r="AO1229">
        <v>10.0969</v>
      </c>
      <c r="AP1229">
        <v>999.9</v>
      </c>
      <c r="AQ1229">
        <v>999.9</v>
      </c>
      <c r="AR1229">
        <v>9985.62</v>
      </c>
      <c r="AS1229">
        <v>0</v>
      </c>
      <c r="AT1229">
        <v>1.68728</v>
      </c>
      <c r="AU1229">
        <v>0</v>
      </c>
      <c r="AV1229" t="s">
        <v>204</v>
      </c>
      <c r="AW1229">
        <v>0</v>
      </c>
      <c r="AX1229">
        <v>-1.442</v>
      </c>
      <c r="AY1229">
        <v>-0.036</v>
      </c>
      <c r="AZ1229">
        <v>0</v>
      </c>
      <c r="BA1229">
        <v>0</v>
      </c>
      <c r="BB1229">
        <v>0</v>
      </c>
      <c r="BC1229">
        <v>0</v>
      </c>
      <c r="BD1229">
        <v>402.418098360656</v>
      </c>
      <c r="BE1229">
        <v>1.40127796937271</v>
      </c>
      <c r="BF1229">
        <v>0.412925794346461</v>
      </c>
      <c r="BG1229">
        <v>-1</v>
      </c>
      <c r="BH1229">
        <v>0</v>
      </c>
      <c r="BI1229">
        <v>0</v>
      </c>
      <c r="BJ1229" t="s">
        <v>205</v>
      </c>
      <c r="BK1229">
        <v>1.88473</v>
      </c>
      <c r="BL1229">
        <v>1.88166</v>
      </c>
      <c r="BM1229">
        <v>1.88312</v>
      </c>
      <c r="BN1229">
        <v>1.88187</v>
      </c>
      <c r="BO1229">
        <v>1.88377</v>
      </c>
      <c r="BP1229">
        <v>1.88309</v>
      </c>
      <c r="BQ1229">
        <v>1.88477</v>
      </c>
      <c r="BR1229">
        <v>1.88228</v>
      </c>
      <c r="BS1229" t="s">
        <v>206</v>
      </c>
      <c r="BT1229" t="s">
        <v>17</v>
      </c>
      <c r="BU1229" t="s">
        <v>17</v>
      </c>
      <c r="BV1229" t="s">
        <v>17</v>
      </c>
      <c r="BW1229" t="s">
        <v>207</v>
      </c>
      <c r="BX1229" t="s">
        <v>208</v>
      </c>
      <c r="BY1229" t="s">
        <v>209</v>
      </c>
      <c r="BZ1229" t="s">
        <v>209</v>
      </c>
      <c r="CA1229" t="s">
        <v>209</v>
      </c>
      <c r="CB1229" t="s">
        <v>209</v>
      </c>
      <c r="CC1229">
        <v>5</v>
      </c>
      <c r="CD1229">
        <v>0</v>
      </c>
      <c r="CE1229">
        <v>0</v>
      </c>
      <c r="CF1229">
        <v>0</v>
      </c>
      <c r="CG1229">
        <v>0</v>
      </c>
      <c r="CH1229">
        <v>2</v>
      </c>
      <c r="CI1229">
        <v>1329.64</v>
      </c>
      <c r="CJ1229">
        <v>-0.197041</v>
      </c>
      <c r="CK1229">
        <v>10.1971</v>
      </c>
      <c r="CL1229">
        <v>11.8002</v>
      </c>
      <c r="CM1229">
        <v>30.0012</v>
      </c>
      <c r="CN1229">
        <v>11.3686</v>
      </c>
      <c r="CO1229">
        <v>11.7987</v>
      </c>
      <c r="CP1229">
        <v>-1</v>
      </c>
      <c r="CQ1229">
        <v>0</v>
      </c>
      <c r="CR1229">
        <v>100</v>
      </c>
      <c r="CS1229">
        <v>-999.9</v>
      </c>
      <c r="CT1229">
        <v>400</v>
      </c>
      <c r="CU1229">
        <v>9.7129</v>
      </c>
      <c r="CV1229">
        <v>103.536</v>
      </c>
      <c r="CW1229">
        <v>103.066</v>
      </c>
    </row>
    <row r="1230" spans="1:101">
      <c r="A1230">
        <v>1216</v>
      </c>
      <c r="B1230">
        <v>1550671947.7</v>
      </c>
      <c r="C1230">
        <v>3974.40000009537</v>
      </c>
      <c r="D1230" t="s">
        <v>2655</v>
      </c>
      <c r="E1230" t="s">
        <v>2656</v>
      </c>
      <c r="F1230">
        <f>J1230+I1230+M1230*K1230</f>
        <v>0</v>
      </c>
      <c r="G1230">
        <f>(1000*AM1230)/(L1230*(AO1230+273.15))</f>
        <v>0</v>
      </c>
      <c r="H1230">
        <f>((G1230*F1230*(1-(AJ1230/1000)))/(100*K1230))*(BE1230/60)</f>
        <v>0</v>
      </c>
      <c r="I1230" t="s">
        <v>197</v>
      </c>
      <c r="J1230" t="s">
        <v>198</v>
      </c>
      <c r="K1230" t="s">
        <v>199</v>
      </c>
      <c r="L1230" t="s">
        <v>200</v>
      </c>
      <c r="M1230" t="s">
        <v>2120</v>
      </c>
      <c r="N1230" t="s">
        <v>2121</v>
      </c>
      <c r="O1230" t="s">
        <v>203</v>
      </c>
      <c r="P1230" t="s">
        <v>925</v>
      </c>
      <c r="Q1230">
        <v>1550671947.7</v>
      </c>
      <c r="R1230">
        <f>AL1230*Y1230*(AJ1230-AK1230)/(100*AF1230*(1000-Y1230*AJ1230))</f>
        <v>0</v>
      </c>
      <c r="S1230">
        <f>AL1230*Y1230*(AI1230-AH1230*(1000-Y1230*AK1230)/(1000-Y1230*AJ1230))/(100*AF1230)</f>
        <v>0</v>
      </c>
      <c r="T1230">
        <f>(U1230/V1230*100)</f>
        <v>0</v>
      </c>
      <c r="U1230">
        <f>AJ1230*(AM1230+AN1230)/1000</f>
        <v>0</v>
      </c>
      <c r="V1230">
        <f>0.61365*exp(17.502*AO1230/(240.97+AO1230))</f>
        <v>0</v>
      </c>
      <c r="W1230">
        <v>137</v>
      </c>
      <c r="X1230">
        <v>10</v>
      </c>
      <c r="Y1230">
        <f>IF(W1230*$H$11&gt;=AA1230,1.0,(AA1230/(AA1230-W1230*$H$11)))</f>
        <v>0</v>
      </c>
      <c r="Z1230">
        <f>(Y1230-1)*100</f>
        <v>0</v>
      </c>
      <c r="AA1230">
        <f>MAX(0,($B$11+$C$11*AR1230)/(1+$D$11*AR1230)*AM1230/(AO1230+273)*$E$11)</f>
        <v>0</v>
      </c>
      <c r="AB1230">
        <f>$B$9*AS1230+$C$9*AT1230</f>
        <v>0</v>
      </c>
      <c r="AC1230">
        <f>AB1230*AD1230</f>
        <v>0</v>
      </c>
      <c r="AD1230">
        <f>($B$9*$D$7+$C$9*$D$7)/($B$9+$C$9)</f>
        <v>0</v>
      </c>
      <c r="AE1230">
        <f>($B$9*$K$7+$C$9*$K$7)/($B$9+$C$9)</f>
        <v>0</v>
      </c>
      <c r="AF1230">
        <v>10</v>
      </c>
      <c r="AG1230">
        <v>1550671947.7</v>
      </c>
      <c r="AH1230">
        <v>399.21</v>
      </c>
      <c r="AI1230">
        <v>398.95</v>
      </c>
      <c r="AJ1230">
        <v>10.1326</v>
      </c>
      <c r="AK1230">
        <v>3.00412</v>
      </c>
      <c r="AL1230">
        <v>1426.5</v>
      </c>
      <c r="AM1230">
        <v>99.5957</v>
      </c>
      <c r="AN1230">
        <v>0.0240006</v>
      </c>
      <c r="AO1230">
        <v>10.089</v>
      </c>
      <c r="AP1230">
        <v>999.9</v>
      </c>
      <c r="AQ1230">
        <v>999.9</v>
      </c>
      <c r="AR1230">
        <v>9989.38</v>
      </c>
      <c r="AS1230">
        <v>0</v>
      </c>
      <c r="AT1230">
        <v>1.71741</v>
      </c>
      <c r="AU1230">
        <v>0</v>
      </c>
      <c r="AV1230" t="s">
        <v>204</v>
      </c>
      <c r="AW1230">
        <v>0</v>
      </c>
      <c r="AX1230">
        <v>-1.442</v>
      </c>
      <c r="AY1230">
        <v>-0.036</v>
      </c>
      <c r="AZ1230">
        <v>0</v>
      </c>
      <c r="BA1230">
        <v>0</v>
      </c>
      <c r="BB1230">
        <v>0</v>
      </c>
      <c r="BC1230">
        <v>0</v>
      </c>
      <c r="BD1230">
        <v>402.465196721312</v>
      </c>
      <c r="BE1230">
        <v>1.43630045298851</v>
      </c>
      <c r="BF1230">
        <v>0.423139663013856</v>
      </c>
      <c r="BG1230">
        <v>-1</v>
      </c>
      <c r="BH1230">
        <v>0</v>
      </c>
      <c r="BI1230">
        <v>0</v>
      </c>
      <c r="BJ1230" t="s">
        <v>205</v>
      </c>
      <c r="BK1230">
        <v>1.88473</v>
      </c>
      <c r="BL1230">
        <v>1.88165</v>
      </c>
      <c r="BM1230">
        <v>1.88311</v>
      </c>
      <c r="BN1230">
        <v>1.88187</v>
      </c>
      <c r="BO1230">
        <v>1.88377</v>
      </c>
      <c r="BP1230">
        <v>1.88309</v>
      </c>
      <c r="BQ1230">
        <v>1.88477</v>
      </c>
      <c r="BR1230">
        <v>1.88229</v>
      </c>
      <c r="BS1230" t="s">
        <v>206</v>
      </c>
      <c r="BT1230" t="s">
        <v>17</v>
      </c>
      <c r="BU1230" t="s">
        <v>17</v>
      </c>
      <c r="BV1230" t="s">
        <v>17</v>
      </c>
      <c r="BW1230" t="s">
        <v>207</v>
      </c>
      <c r="BX1230" t="s">
        <v>208</v>
      </c>
      <c r="BY1230" t="s">
        <v>209</v>
      </c>
      <c r="BZ1230" t="s">
        <v>209</v>
      </c>
      <c r="CA1230" t="s">
        <v>209</v>
      </c>
      <c r="CB1230" t="s">
        <v>209</v>
      </c>
      <c r="CC1230">
        <v>5</v>
      </c>
      <c r="CD1230">
        <v>0</v>
      </c>
      <c r="CE1230">
        <v>0</v>
      </c>
      <c r="CF1230">
        <v>0</v>
      </c>
      <c r="CG1230">
        <v>0</v>
      </c>
      <c r="CH1230">
        <v>2</v>
      </c>
      <c r="CI1230">
        <v>1320.31</v>
      </c>
      <c r="CJ1230">
        <v>-0.197041</v>
      </c>
      <c r="CK1230">
        <v>10.2016</v>
      </c>
      <c r="CL1230">
        <v>11.806</v>
      </c>
      <c r="CM1230">
        <v>30.0013</v>
      </c>
      <c r="CN1230">
        <v>11.3754</v>
      </c>
      <c r="CO1230">
        <v>11.8052</v>
      </c>
      <c r="CP1230">
        <v>-1</v>
      </c>
      <c r="CQ1230">
        <v>0</v>
      </c>
      <c r="CR1230">
        <v>100</v>
      </c>
      <c r="CS1230">
        <v>-999.9</v>
      </c>
      <c r="CT1230">
        <v>400</v>
      </c>
      <c r="CU1230">
        <v>9.69006</v>
      </c>
      <c r="CV1230">
        <v>103.535</v>
      </c>
      <c r="CW1230">
        <v>103.065</v>
      </c>
    </row>
    <row r="1231" spans="1:101">
      <c r="A1231">
        <v>1217</v>
      </c>
      <c r="B1231">
        <v>1550671949.7</v>
      </c>
      <c r="C1231">
        <v>3976.40000009537</v>
      </c>
      <c r="D1231" t="s">
        <v>2657</v>
      </c>
      <c r="E1231" t="s">
        <v>2658</v>
      </c>
      <c r="F1231">
        <f>J1231+I1231+M1231*K1231</f>
        <v>0</v>
      </c>
      <c r="G1231">
        <f>(1000*AM1231)/(L1231*(AO1231+273.15))</f>
        <v>0</v>
      </c>
      <c r="H1231">
        <f>((G1231*F1231*(1-(AJ1231/1000)))/(100*K1231))*(BE1231/60)</f>
        <v>0</v>
      </c>
      <c r="I1231" t="s">
        <v>197</v>
      </c>
      <c r="J1231" t="s">
        <v>198</v>
      </c>
      <c r="K1231" t="s">
        <v>199</v>
      </c>
      <c r="L1231" t="s">
        <v>200</v>
      </c>
      <c r="M1231" t="s">
        <v>2120</v>
      </c>
      <c r="N1231" t="s">
        <v>2121</v>
      </c>
      <c r="O1231" t="s">
        <v>203</v>
      </c>
      <c r="P1231" t="s">
        <v>925</v>
      </c>
      <c r="Q1231">
        <v>1550671949.7</v>
      </c>
      <c r="R1231">
        <f>AL1231*Y1231*(AJ1231-AK1231)/(100*AF1231*(1000-Y1231*AJ1231))</f>
        <v>0</v>
      </c>
      <c r="S1231">
        <f>AL1231*Y1231*(AI1231-AH1231*(1000-Y1231*AK1231)/(1000-Y1231*AJ1231))/(100*AF1231)</f>
        <v>0</v>
      </c>
      <c r="T1231">
        <f>(U1231/V1231*100)</f>
        <v>0</v>
      </c>
      <c r="U1231">
        <f>AJ1231*(AM1231+AN1231)/1000</f>
        <v>0</v>
      </c>
      <c r="V1231">
        <f>0.61365*exp(17.502*AO1231/(240.97+AO1231))</f>
        <v>0</v>
      </c>
      <c r="W1231">
        <v>132</v>
      </c>
      <c r="X1231">
        <v>9</v>
      </c>
      <c r="Y1231">
        <f>IF(W1231*$H$11&gt;=AA1231,1.0,(AA1231/(AA1231-W1231*$H$11)))</f>
        <v>0</v>
      </c>
      <c r="Z1231">
        <f>(Y1231-1)*100</f>
        <v>0</v>
      </c>
      <c r="AA1231">
        <f>MAX(0,($B$11+$C$11*AR1231)/(1+$D$11*AR1231)*AM1231/(AO1231+273)*$E$11)</f>
        <v>0</v>
      </c>
      <c r="AB1231">
        <f>$B$9*AS1231+$C$9*AT1231</f>
        <v>0</v>
      </c>
      <c r="AC1231">
        <f>AB1231*AD1231</f>
        <v>0</v>
      </c>
      <c r="AD1231">
        <f>($B$9*$D$7+$C$9*$D$7)/($B$9+$C$9)</f>
        <v>0</v>
      </c>
      <c r="AE1231">
        <f>($B$9*$K$7+$C$9*$K$7)/($B$9+$C$9)</f>
        <v>0</v>
      </c>
      <c r="AF1231">
        <v>10</v>
      </c>
      <c r="AG1231">
        <v>1550671949.7</v>
      </c>
      <c r="AH1231">
        <v>399.261</v>
      </c>
      <c r="AI1231">
        <v>398.951</v>
      </c>
      <c r="AJ1231">
        <v>10.1356</v>
      </c>
      <c r="AK1231">
        <v>3.00475</v>
      </c>
      <c r="AL1231">
        <v>1426.34</v>
      </c>
      <c r="AM1231">
        <v>99.5961</v>
      </c>
      <c r="AN1231">
        <v>0.0238373</v>
      </c>
      <c r="AO1231">
        <v>10.0791</v>
      </c>
      <c r="AP1231">
        <v>999.9</v>
      </c>
      <c r="AQ1231">
        <v>999.9</v>
      </c>
      <c r="AR1231">
        <v>9986.88</v>
      </c>
      <c r="AS1231">
        <v>0</v>
      </c>
      <c r="AT1231">
        <v>1.78863</v>
      </c>
      <c r="AU1231">
        <v>0</v>
      </c>
      <c r="AV1231" t="s">
        <v>204</v>
      </c>
      <c r="AW1231">
        <v>0</v>
      </c>
      <c r="AX1231">
        <v>-1.442</v>
      </c>
      <c r="AY1231">
        <v>-0.036</v>
      </c>
      <c r="AZ1231">
        <v>0</v>
      </c>
      <c r="BA1231">
        <v>0</v>
      </c>
      <c r="BB1231">
        <v>0</v>
      </c>
      <c r="BC1231">
        <v>0</v>
      </c>
      <c r="BD1231">
        <v>402.513450819672</v>
      </c>
      <c r="BE1231">
        <v>1.47219732007545</v>
      </c>
      <c r="BF1231">
        <v>0.433627117567031</v>
      </c>
      <c r="BG1231">
        <v>-1</v>
      </c>
      <c r="BH1231">
        <v>0</v>
      </c>
      <c r="BI1231">
        <v>0</v>
      </c>
      <c r="BJ1231" t="s">
        <v>205</v>
      </c>
      <c r="BK1231">
        <v>1.88473</v>
      </c>
      <c r="BL1231">
        <v>1.88166</v>
      </c>
      <c r="BM1231">
        <v>1.88312</v>
      </c>
      <c r="BN1231">
        <v>1.88187</v>
      </c>
      <c r="BO1231">
        <v>1.88377</v>
      </c>
      <c r="BP1231">
        <v>1.88309</v>
      </c>
      <c r="BQ1231">
        <v>1.88477</v>
      </c>
      <c r="BR1231">
        <v>1.88229</v>
      </c>
      <c r="BS1231" t="s">
        <v>206</v>
      </c>
      <c r="BT1231" t="s">
        <v>17</v>
      </c>
      <c r="BU1231" t="s">
        <v>17</v>
      </c>
      <c r="BV1231" t="s">
        <v>17</v>
      </c>
      <c r="BW1231" t="s">
        <v>207</v>
      </c>
      <c r="BX1231" t="s">
        <v>208</v>
      </c>
      <c r="BY1231" t="s">
        <v>209</v>
      </c>
      <c r="BZ1231" t="s">
        <v>209</v>
      </c>
      <c r="CA1231" t="s">
        <v>209</v>
      </c>
      <c r="CB1231" t="s">
        <v>209</v>
      </c>
      <c r="CC1231">
        <v>5</v>
      </c>
      <c r="CD1231">
        <v>0</v>
      </c>
      <c r="CE1231">
        <v>0</v>
      </c>
      <c r="CF1231">
        <v>0</v>
      </c>
      <c r="CG1231">
        <v>0</v>
      </c>
      <c r="CH1231">
        <v>2</v>
      </c>
      <c r="CI1231">
        <v>1323.95</v>
      </c>
      <c r="CJ1231">
        <v>-0.197041</v>
      </c>
      <c r="CK1231">
        <v>10.206</v>
      </c>
      <c r="CL1231">
        <v>11.812</v>
      </c>
      <c r="CM1231">
        <v>30.0013</v>
      </c>
      <c r="CN1231">
        <v>11.3822</v>
      </c>
      <c r="CO1231">
        <v>11.8117</v>
      </c>
      <c r="CP1231">
        <v>-1</v>
      </c>
      <c r="CQ1231">
        <v>0</v>
      </c>
      <c r="CR1231">
        <v>100</v>
      </c>
      <c r="CS1231">
        <v>-999.9</v>
      </c>
      <c r="CT1231">
        <v>400</v>
      </c>
      <c r="CU1231">
        <v>9.67465</v>
      </c>
      <c r="CV1231">
        <v>103.533</v>
      </c>
      <c r="CW1231">
        <v>103.063</v>
      </c>
    </row>
    <row r="1232" spans="1:101">
      <c r="A1232">
        <v>1218</v>
      </c>
      <c r="B1232">
        <v>1550671951.7</v>
      </c>
      <c r="C1232">
        <v>3978.40000009537</v>
      </c>
      <c r="D1232" t="s">
        <v>2659</v>
      </c>
      <c r="E1232" t="s">
        <v>2660</v>
      </c>
      <c r="F1232">
        <f>J1232+I1232+M1232*K1232</f>
        <v>0</v>
      </c>
      <c r="G1232">
        <f>(1000*AM1232)/(L1232*(AO1232+273.15))</f>
        <v>0</v>
      </c>
      <c r="H1232">
        <f>((G1232*F1232*(1-(AJ1232/1000)))/(100*K1232))*(BE1232/60)</f>
        <v>0</v>
      </c>
      <c r="I1232" t="s">
        <v>197</v>
      </c>
      <c r="J1232" t="s">
        <v>198</v>
      </c>
      <c r="K1232" t="s">
        <v>199</v>
      </c>
      <c r="L1232" t="s">
        <v>200</v>
      </c>
      <c r="M1232" t="s">
        <v>2120</v>
      </c>
      <c r="N1232" t="s">
        <v>2121</v>
      </c>
      <c r="O1232" t="s">
        <v>203</v>
      </c>
      <c r="P1232" t="s">
        <v>925</v>
      </c>
      <c r="Q1232">
        <v>1550671951.7</v>
      </c>
      <c r="R1232">
        <f>AL1232*Y1232*(AJ1232-AK1232)/(100*AF1232*(1000-Y1232*AJ1232))</f>
        <v>0</v>
      </c>
      <c r="S1232">
        <f>AL1232*Y1232*(AI1232-AH1232*(1000-Y1232*AK1232)/(1000-Y1232*AJ1232))/(100*AF1232)</f>
        <v>0</v>
      </c>
      <c r="T1232">
        <f>(U1232/V1232*100)</f>
        <v>0</v>
      </c>
      <c r="U1232">
        <f>AJ1232*(AM1232+AN1232)/1000</f>
        <v>0</v>
      </c>
      <c r="V1232">
        <f>0.61365*exp(17.502*AO1232/(240.97+AO1232))</f>
        <v>0</v>
      </c>
      <c r="W1232">
        <v>125</v>
      </c>
      <c r="X1232">
        <v>9</v>
      </c>
      <c r="Y1232">
        <f>IF(W1232*$H$11&gt;=AA1232,1.0,(AA1232/(AA1232-W1232*$H$11)))</f>
        <v>0</v>
      </c>
      <c r="Z1232">
        <f>(Y1232-1)*100</f>
        <v>0</v>
      </c>
      <c r="AA1232">
        <f>MAX(0,($B$11+$C$11*AR1232)/(1+$D$11*AR1232)*AM1232/(AO1232+273)*$E$11)</f>
        <v>0</v>
      </c>
      <c r="AB1232">
        <f>$B$9*AS1232+$C$9*AT1232</f>
        <v>0</v>
      </c>
      <c r="AC1232">
        <f>AB1232*AD1232</f>
        <v>0</v>
      </c>
      <c r="AD1232">
        <f>($B$9*$D$7+$C$9*$D$7)/($B$9+$C$9)</f>
        <v>0</v>
      </c>
      <c r="AE1232">
        <f>($B$9*$K$7+$C$9*$K$7)/($B$9+$C$9)</f>
        <v>0</v>
      </c>
      <c r="AF1232">
        <v>10</v>
      </c>
      <c r="AG1232">
        <v>1550671951.7</v>
      </c>
      <c r="AH1232">
        <v>399.31</v>
      </c>
      <c r="AI1232">
        <v>398.991</v>
      </c>
      <c r="AJ1232">
        <v>10.1381</v>
      </c>
      <c r="AK1232">
        <v>3.00551</v>
      </c>
      <c r="AL1232">
        <v>1426.32</v>
      </c>
      <c r="AM1232">
        <v>99.5966</v>
      </c>
      <c r="AN1232">
        <v>0.0238142</v>
      </c>
      <c r="AO1232">
        <v>10.0646</v>
      </c>
      <c r="AP1232">
        <v>999.9</v>
      </c>
      <c r="AQ1232">
        <v>999.9</v>
      </c>
      <c r="AR1232">
        <v>10005.6</v>
      </c>
      <c r="AS1232">
        <v>0</v>
      </c>
      <c r="AT1232">
        <v>1.85436</v>
      </c>
      <c r="AU1232">
        <v>0</v>
      </c>
      <c r="AV1232" t="s">
        <v>204</v>
      </c>
      <c r="AW1232">
        <v>0</v>
      </c>
      <c r="AX1232">
        <v>-1.442</v>
      </c>
      <c r="AY1232">
        <v>-0.036</v>
      </c>
      <c r="AZ1232">
        <v>0</v>
      </c>
      <c r="BA1232">
        <v>0</v>
      </c>
      <c r="BB1232">
        <v>0</v>
      </c>
      <c r="BC1232">
        <v>0</v>
      </c>
      <c r="BD1232">
        <v>402.563991803279</v>
      </c>
      <c r="BE1232">
        <v>1.49998080683397</v>
      </c>
      <c r="BF1232">
        <v>0.441879675334584</v>
      </c>
      <c r="BG1232">
        <v>-1</v>
      </c>
      <c r="BH1232">
        <v>0</v>
      </c>
      <c r="BI1232">
        <v>0</v>
      </c>
      <c r="BJ1232" t="s">
        <v>205</v>
      </c>
      <c r="BK1232">
        <v>1.88473</v>
      </c>
      <c r="BL1232">
        <v>1.88166</v>
      </c>
      <c r="BM1232">
        <v>1.88315</v>
      </c>
      <c r="BN1232">
        <v>1.88188</v>
      </c>
      <c r="BO1232">
        <v>1.88377</v>
      </c>
      <c r="BP1232">
        <v>1.88309</v>
      </c>
      <c r="BQ1232">
        <v>1.88477</v>
      </c>
      <c r="BR1232">
        <v>1.8823</v>
      </c>
      <c r="BS1232" t="s">
        <v>206</v>
      </c>
      <c r="BT1232" t="s">
        <v>17</v>
      </c>
      <c r="BU1232" t="s">
        <v>17</v>
      </c>
      <c r="BV1232" t="s">
        <v>17</v>
      </c>
      <c r="BW1232" t="s">
        <v>207</v>
      </c>
      <c r="BX1232" t="s">
        <v>208</v>
      </c>
      <c r="BY1232" t="s">
        <v>209</v>
      </c>
      <c r="BZ1232" t="s">
        <v>209</v>
      </c>
      <c r="CA1232" t="s">
        <v>209</v>
      </c>
      <c r="CB1232" t="s">
        <v>209</v>
      </c>
      <c r="CC1232">
        <v>5</v>
      </c>
      <c r="CD1232">
        <v>0</v>
      </c>
      <c r="CE1232">
        <v>0</v>
      </c>
      <c r="CF1232">
        <v>0</v>
      </c>
      <c r="CG1232">
        <v>0</v>
      </c>
      <c r="CH1232">
        <v>2</v>
      </c>
      <c r="CI1232">
        <v>1329</v>
      </c>
      <c r="CJ1232">
        <v>-0.197041</v>
      </c>
      <c r="CK1232">
        <v>10.2105</v>
      </c>
      <c r="CL1232">
        <v>11.8181</v>
      </c>
      <c r="CM1232">
        <v>30.0012</v>
      </c>
      <c r="CN1232">
        <v>11.3889</v>
      </c>
      <c r="CO1232">
        <v>11.8184</v>
      </c>
      <c r="CP1232">
        <v>-1</v>
      </c>
      <c r="CQ1232">
        <v>0</v>
      </c>
      <c r="CR1232">
        <v>100</v>
      </c>
      <c r="CS1232">
        <v>-999.9</v>
      </c>
      <c r="CT1232">
        <v>400</v>
      </c>
      <c r="CU1232">
        <v>9.65437</v>
      </c>
      <c r="CV1232">
        <v>103.532</v>
      </c>
      <c r="CW1232">
        <v>103.062</v>
      </c>
    </row>
    <row r="1233" spans="1:101">
      <c r="A1233">
        <v>1219</v>
      </c>
      <c r="B1233">
        <v>1550671953.7</v>
      </c>
      <c r="C1233">
        <v>3980.40000009537</v>
      </c>
      <c r="D1233" t="s">
        <v>2661</v>
      </c>
      <c r="E1233" t="s">
        <v>2662</v>
      </c>
      <c r="F1233">
        <f>J1233+I1233+M1233*K1233</f>
        <v>0</v>
      </c>
      <c r="G1233">
        <f>(1000*AM1233)/(L1233*(AO1233+273.15))</f>
        <v>0</v>
      </c>
      <c r="H1233">
        <f>((G1233*F1233*(1-(AJ1233/1000)))/(100*K1233))*(BE1233/60)</f>
        <v>0</v>
      </c>
      <c r="I1233" t="s">
        <v>197</v>
      </c>
      <c r="J1233" t="s">
        <v>198</v>
      </c>
      <c r="K1233" t="s">
        <v>199</v>
      </c>
      <c r="L1233" t="s">
        <v>200</v>
      </c>
      <c r="M1233" t="s">
        <v>2120</v>
      </c>
      <c r="N1233" t="s">
        <v>2121</v>
      </c>
      <c r="O1233" t="s">
        <v>203</v>
      </c>
      <c r="P1233" t="s">
        <v>925</v>
      </c>
      <c r="Q1233">
        <v>1550671953.7</v>
      </c>
      <c r="R1233">
        <f>AL1233*Y1233*(AJ1233-AK1233)/(100*AF1233*(1000-Y1233*AJ1233))</f>
        <v>0</v>
      </c>
      <c r="S1233">
        <f>AL1233*Y1233*(AI1233-AH1233*(1000-Y1233*AK1233)/(1000-Y1233*AJ1233))/(100*AF1233)</f>
        <v>0</v>
      </c>
      <c r="T1233">
        <f>(U1233/V1233*100)</f>
        <v>0</v>
      </c>
      <c r="U1233">
        <f>AJ1233*(AM1233+AN1233)/1000</f>
        <v>0</v>
      </c>
      <c r="V1233">
        <f>0.61365*exp(17.502*AO1233/(240.97+AO1233))</f>
        <v>0</v>
      </c>
      <c r="W1233">
        <v>121</v>
      </c>
      <c r="X1233">
        <v>8</v>
      </c>
      <c r="Y1233">
        <f>IF(W1233*$H$11&gt;=AA1233,1.0,(AA1233/(AA1233-W1233*$H$11)))</f>
        <v>0</v>
      </c>
      <c r="Z1233">
        <f>(Y1233-1)*100</f>
        <v>0</v>
      </c>
      <c r="AA1233">
        <f>MAX(0,($B$11+$C$11*AR1233)/(1+$D$11*AR1233)*AM1233/(AO1233+273)*$E$11)</f>
        <v>0</v>
      </c>
      <c r="AB1233">
        <f>$B$9*AS1233+$C$9*AT1233</f>
        <v>0</v>
      </c>
      <c r="AC1233">
        <f>AB1233*AD1233</f>
        <v>0</v>
      </c>
      <c r="AD1233">
        <f>($B$9*$D$7+$C$9*$D$7)/($B$9+$C$9)</f>
        <v>0</v>
      </c>
      <c r="AE1233">
        <f>($B$9*$K$7+$C$9*$K$7)/($B$9+$C$9)</f>
        <v>0</v>
      </c>
      <c r="AF1233">
        <v>10</v>
      </c>
      <c r="AG1233">
        <v>1550671953.7</v>
      </c>
      <c r="AH1233">
        <v>399.352</v>
      </c>
      <c r="AI1233">
        <v>398.983</v>
      </c>
      <c r="AJ1233">
        <v>10.1423</v>
      </c>
      <c r="AK1233">
        <v>3.00669</v>
      </c>
      <c r="AL1233">
        <v>1426.01</v>
      </c>
      <c r="AM1233">
        <v>99.5958</v>
      </c>
      <c r="AN1233">
        <v>0.0241415</v>
      </c>
      <c r="AO1233">
        <v>10.057</v>
      </c>
      <c r="AP1233">
        <v>999.9</v>
      </c>
      <c r="AQ1233">
        <v>999.9</v>
      </c>
      <c r="AR1233">
        <v>10004.4</v>
      </c>
      <c r="AS1233">
        <v>0</v>
      </c>
      <c r="AT1233">
        <v>1.87628</v>
      </c>
      <c r="AU1233">
        <v>0</v>
      </c>
      <c r="AV1233" t="s">
        <v>204</v>
      </c>
      <c r="AW1233">
        <v>0</v>
      </c>
      <c r="AX1233">
        <v>-1.442</v>
      </c>
      <c r="AY1233">
        <v>-0.036</v>
      </c>
      <c r="AZ1233">
        <v>0</v>
      </c>
      <c r="BA1233">
        <v>0</v>
      </c>
      <c r="BB1233">
        <v>0</v>
      </c>
      <c r="BC1233">
        <v>0</v>
      </c>
      <c r="BD1233">
        <v>402.614860655738</v>
      </c>
      <c r="BE1233">
        <v>1.52101884119484</v>
      </c>
      <c r="BF1233">
        <v>0.44805871460191</v>
      </c>
      <c r="BG1233">
        <v>-1</v>
      </c>
      <c r="BH1233">
        <v>0</v>
      </c>
      <c r="BI1233">
        <v>0</v>
      </c>
      <c r="BJ1233" t="s">
        <v>205</v>
      </c>
      <c r="BK1233">
        <v>1.88473</v>
      </c>
      <c r="BL1233">
        <v>1.88166</v>
      </c>
      <c r="BM1233">
        <v>1.88315</v>
      </c>
      <c r="BN1233">
        <v>1.88188</v>
      </c>
      <c r="BO1233">
        <v>1.88377</v>
      </c>
      <c r="BP1233">
        <v>1.88309</v>
      </c>
      <c r="BQ1233">
        <v>1.88477</v>
      </c>
      <c r="BR1233">
        <v>1.8823</v>
      </c>
      <c r="BS1233" t="s">
        <v>206</v>
      </c>
      <c r="BT1233" t="s">
        <v>17</v>
      </c>
      <c r="BU1233" t="s">
        <v>17</v>
      </c>
      <c r="BV1233" t="s">
        <v>17</v>
      </c>
      <c r="BW1233" t="s">
        <v>207</v>
      </c>
      <c r="BX1233" t="s">
        <v>208</v>
      </c>
      <c r="BY1233" t="s">
        <v>209</v>
      </c>
      <c r="BZ1233" t="s">
        <v>209</v>
      </c>
      <c r="CA1233" t="s">
        <v>209</v>
      </c>
      <c r="CB1233" t="s">
        <v>209</v>
      </c>
      <c r="CC1233">
        <v>5</v>
      </c>
      <c r="CD1233">
        <v>0</v>
      </c>
      <c r="CE1233">
        <v>0</v>
      </c>
      <c r="CF1233">
        <v>0</v>
      </c>
      <c r="CG1233">
        <v>0</v>
      </c>
      <c r="CH1233">
        <v>2</v>
      </c>
      <c r="CI1233">
        <v>1332.43</v>
      </c>
      <c r="CJ1233">
        <v>-0.197041</v>
      </c>
      <c r="CK1233">
        <v>10.215</v>
      </c>
      <c r="CL1233">
        <v>11.8243</v>
      </c>
      <c r="CM1233">
        <v>30.0013</v>
      </c>
      <c r="CN1233">
        <v>11.3958</v>
      </c>
      <c r="CO1233">
        <v>11.8252</v>
      </c>
      <c r="CP1233">
        <v>-1</v>
      </c>
      <c r="CQ1233">
        <v>0</v>
      </c>
      <c r="CR1233">
        <v>100</v>
      </c>
      <c r="CS1233">
        <v>-999.9</v>
      </c>
      <c r="CT1233">
        <v>400</v>
      </c>
      <c r="CU1233">
        <v>9.63143</v>
      </c>
      <c r="CV1233">
        <v>103.531</v>
      </c>
      <c r="CW1233">
        <v>103.062</v>
      </c>
    </row>
    <row r="1234" spans="1:101">
      <c r="A1234">
        <v>1220</v>
      </c>
      <c r="B1234">
        <v>1550671955.8</v>
      </c>
      <c r="C1234">
        <v>3982.5</v>
      </c>
      <c r="D1234" t="s">
        <v>2663</v>
      </c>
      <c r="E1234" t="s">
        <v>2664</v>
      </c>
      <c r="F1234">
        <f>J1234+I1234+M1234*K1234</f>
        <v>0</v>
      </c>
      <c r="G1234">
        <f>(1000*AM1234)/(L1234*(AO1234+273.15))</f>
        <v>0</v>
      </c>
      <c r="H1234">
        <f>((G1234*F1234*(1-(AJ1234/1000)))/(100*K1234))*(BE1234/60)</f>
        <v>0</v>
      </c>
      <c r="I1234" t="s">
        <v>197</v>
      </c>
      <c r="J1234" t="s">
        <v>198</v>
      </c>
      <c r="K1234" t="s">
        <v>199</v>
      </c>
      <c r="L1234" t="s">
        <v>200</v>
      </c>
      <c r="M1234" t="s">
        <v>2120</v>
      </c>
      <c r="N1234" t="s">
        <v>2121</v>
      </c>
      <c r="O1234" t="s">
        <v>203</v>
      </c>
      <c r="P1234" t="s">
        <v>925</v>
      </c>
      <c r="Q1234">
        <v>1550671955.8</v>
      </c>
      <c r="R1234">
        <f>AL1234*Y1234*(AJ1234-AK1234)/(100*AF1234*(1000-Y1234*AJ1234))</f>
        <v>0</v>
      </c>
      <c r="S1234">
        <f>AL1234*Y1234*(AI1234-AH1234*(1000-Y1234*AK1234)/(1000-Y1234*AJ1234))/(100*AF1234)</f>
        <v>0</v>
      </c>
      <c r="T1234">
        <f>(U1234/V1234*100)</f>
        <v>0</v>
      </c>
      <c r="U1234">
        <f>AJ1234*(AM1234+AN1234)/1000</f>
        <v>0</v>
      </c>
      <c r="V1234">
        <f>0.61365*exp(17.502*AO1234/(240.97+AO1234))</f>
        <v>0</v>
      </c>
      <c r="W1234">
        <v>118</v>
      </c>
      <c r="X1234">
        <v>8</v>
      </c>
      <c r="Y1234">
        <f>IF(W1234*$H$11&gt;=AA1234,1.0,(AA1234/(AA1234-W1234*$H$11)))</f>
        <v>0</v>
      </c>
      <c r="Z1234">
        <f>(Y1234-1)*100</f>
        <v>0</v>
      </c>
      <c r="AA1234">
        <f>MAX(0,($B$11+$C$11*AR1234)/(1+$D$11*AR1234)*AM1234/(AO1234+273)*$E$11)</f>
        <v>0</v>
      </c>
      <c r="AB1234">
        <f>$B$9*AS1234+$C$9*AT1234</f>
        <v>0</v>
      </c>
      <c r="AC1234">
        <f>AB1234*AD1234</f>
        <v>0</v>
      </c>
      <c r="AD1234">
        <f>($B$9*$D$7+$C$9*$D$7)/($B$9+$C$9)</f>
        <v>0</v>
      </c>
      <c r="AE1234">
        <f>($B$9*$K$7+$C$9*$K$7)/($B$9+$C$9)</f>
        <v>0</v>
      </c>
      <c r="AF1234">
        <v>10</v>
      </c>
      <c r="AG1234">
        <v>1550671955.8</v>
      </c>
      <c r="AH1234">
        <v>399.432</v>
      </c>
      <c r="AI1234">
        <v>398.945</v>
      </c>
      <c r="AJ1234">
        <v>10.1469</v>
      </c>
      <c r="AK1234">
        <v>3.00701</v>
      </c>
      <c r="AL1234">
        <v>1426.24</v>
      </c>
      <c r="AM1234">
        <v>99.5954</v>
      </c>
      <c r="AN1234">
        <v>0.0242761</v>
      </c>
      <c r="AO1234">
        <v>10.0575</v>
      </c>
      <c r="AP1234">
        <v>999.9</v>
      </c>
      <c r="AQ1234">
        <v>999.9</v>
      </c>
      <c r="AR1234">
        <v>9975</v>
      </c>
      <c r="AS1234">
        <v>0</v>
      </c>
      <c r="AT1234">
        <v>1.87354</v>
      </c>
      <c r="AU1234">
        <v>0</v>
      </c>
      <c r="AV1234" t="s">
        <v>204</v>
      </c>
      <c r="AW1234">
        <v>0</v>
      </c>
      <c r="AX1234">
        <v>-1.442</v>
      </c>
      <c r="AY1234">
        <v>-0.036</v>
      </c>
      <c r="AZ1234">
        <v>0</v>
      </c>
      <c r="BA1234">
        <v>0</v>
      </c>
      <c r="BB1234">
        <v>0</v>
      </c>
      <c r="BC1234">
        <v>0</v>
      </c>
      <c r="BD1234">
        <v>402.665909836066</v>
      </c>
      <c r="BE1234">
        <v>1.54342602868981</v>
      </c>
      <c r="BF1234">
        <v>0.454602745047683</v>
      </c>
      <c r="BG1234">
        <v>-1</v>
      </c>
      <c r="BH1234">
        <v>0</v>
      </c>
      <c r="BI1234">
        <v>0</v>
      </c>
      <c r="BJ1234" t="s">
        <v>205</v>
      </c>
      <c r="BK1234">
        <v>1.88474</v>
      </c>
      <c r="BL1234">
        <v>1.88166</v>
      </c>
      <c r="BM1234">
        <v>1.88316</v>
      </c>
      <c r="BN1234">
        <v>1.88187</v>
      </c>
      <c r="BO1234">
        <v>1.88376</v>
      </c>
      <c r="BP1234">
        <v>1.88309</v>
      </c>
      <c r="BQ1234">
        <v>1.88477</v>
      </c>
      <c r="BR1234">
        <v>1.88231</v>
      </c>
      <c r="BS1234" t="s">
        <v>206</v>
      </c>
      <c r="BT1234" t="s">
        <v>17</v>
      </c>
      <c r="BU1234" t="s">
        <v>17</v>
      </c>
      <c r="BV1234" t="s">
        <v>17</v>
      </c>
      <c r="BW1234" t="s">
        <v>207</v>
      </c>
      <c r="BX1234" t="s">
        <v>208</v>
      </c>
      <c r="BY1234" t="s">
        <v>209</v>
      </c>
      <c r="BZ1234" t="s">
        <v>209</v>
      </c>
      <c r="CA1234" t="s">
        <v>209</v>
      </c>
      <c r="CB1234" t="s">
        <v>209</v>
      </c>
      <c r="CC1234">
        <v>5</v>
      </c>
      <c r="CD1234">
        <v>0</v>
      </c>
      <c r="CE1234">
        <v>0</v>
      </c>
      <c r="CF1234">
        <v>0</v>
      </c>
      <c r="CG1234">
        <v>0</v>
      </c>
      <c r="CH1234">
        <v>2</v>
      </c>
      <c r="CI1234">
        <v>1334.75</v>
      </c>
      <c r="CJ1234">
        <v>-0.197041</v>
      </c>
      <c r="CK1234">
        <v>10.2195</v>
      </c>
      <c r="CL1234">
        <v>11.8304</v>
      </c>
      <c r="CM1234">
        <v>30.0013</v>
      </c>
      <c r="CN1234">
        <v>11.4025</v>
      </c>
      <c r="CO1234">
        <v>11.832</v>
      </c>
      <c r="CP1234">
        <v>-1</v>
      </c>
      <c r="CQ1234">
        <v>0</v>
      </c>
      <c r="CR1234">
        <v>100</v>
      </c>
      <c r="CS1234">
        <v>-999.9</v>
      </c>
      <c r="CT1234">
        <v>400</v>
      </c>
      <c r="CU1234">
        <v>9.61038</v>
      </c>
      <c r="CV1234">
        <v>103.53</v>
      </c>
      <c r="CW1234">
        <v>103.06</v>
      </c>
    </row>
    <row r="1235" spans="1:101">
      <c r="A1235">
        <v>1221</v>
      </c>
      <c r="B1235">
        <v>1550671957.7</v>
      </c>
      <c r="C1235">
        <v>3984.40000009537</v>
      </c>
      <c r="D1235" t="s">
        <v>2665</v>
      </c>
      <c r="E1235" t="s">
        <v>2666</v>
      </c>
      <c r="F1235">
        <f>J1235+I1235+M1235*K1235</f>
        <v>0</v>
      </c>
      <c r="G1235">
        <f>(1000*AM1235)/(L1235*(AO1235+273.15))</f>
        <v>0</v>
      </c>
      <c r="H1235">
        <f>((G1235*F1235*(1-(AJ1235/1000)))/(100*K1235))*(BE1235/60)</f>
        <v>0</v>
      </c>
      <c r="I1235" t="s">
        <v>197</v>
      </c>
      <c r="J1235" t="s">
        <v>198</v>
      </c>
      <c r="K1235" t="s">
        <v>199</v>
      </c>
      <c r="L1235" t="s">
        <v>200</v>
      </c>
      <c r="M1235" t="s">
        <v>2120</v>
      </c>
      <c r="N1235" t="s">
        <v>2121</v>
      </c>
      <c r="O1235" t="s">
        <v>203</v>
      </c>
      <c r="P1235" t="s">
        <v>925</v>
      </c>
      <c r="Q1235">
        <v>1550671957.7</v>
      </c>
      <c r="R1235">
        <f>AL1235*Y1235*(AJ1235-AK1235)/(100*AF1235*(1000-Y1235*AJ1235))</f>
        <v>0</v>
      </c>
      <c r="S1235">
        <f>AL1235*Y1235*(AI1235-AH1235*(1000-Y1235*AK1235)/(1000-Y1235*AJ1235))/(100*AF1235)</f>
        <v>0</v>
      </c>
      <c r="T1235">
        <f>(U1235/V1235*100)</f>
        <v>0</v>
      </c>
      <c r="U1235">
        <f>AJ1235*(AM1235+AN1235)/1000</f>
        <v>0</v>
      </c>
      <c r="V1235">
        <f>0.61365*exp(17.502*AO1235/(240.97+AO1235))</f>
        <v>0</v>
      </c>
      <c r="W1235">
        <v>116</v>
      </c>
      <c r="X1235">
        <v>8</v>
      </c>
      <c r="Y1235">
        <f>IF(W1235*$H$11&gt;=AA1235,1.0,(AA1235/(AA1235-W1235*$H$11)))</f>
        <v>0</v>
      </c>
      <c r="Z1235">
        <f>(Y1235-1)*100</f>
        <v>0</v>
      </c>
      <c r="AA1235">
        <f>MAX(0,($B$11+$C$11*AR1235)/(1+$D$11*AR1235)*AM1235/(AO1235+273)*$E$11)</f>
        <v>0</v>
      </c>
      <c r="AB1235">
        <f>$B$9*AS1235+$C$9*AT1235</f>
        <v>0</v>
      </c>
      <c r="AC1235">
        <f>AB1235*AD1235</f>
        <v>0</v>
      </c>
      <c r="AD1235">
        <f>($B$9*$D$7+$C$9*$D$7)/($B$9+$C$9)</f>
        <v>0</v>
      </c>
      <c r="AE1235">
        <f>($B$9*$K$7+$C$9*$K$7)/($B$9+$C$9)</f>
        <v>0</v>
      </c>
      <c r="AF1235">
        <v>10</v>
      </c>
      <c r="AG1235">
        <v>1550671957.7</v>
      </c>
      <c r="AH1235">
        <v>399.486</v>
      </c>
      <c r="AI1235">
        <v>398.947</v>
      </c>
      <c r="AJ1235">
        <v>10.1517</v>
      </c>
      <c r="AK1235">
        <v>3.00785</v>
      </c>
      <c r="AL1235">
        <v>1426.53</v>
      </c>
      <c r="AM1235">
        <v>99.5965</v>
      </c>
      <c r="AN1235">
        <v>0.0242681</v>
      </c>
      <c r="AO1235">
        <v>10.0658</v>
      </c>
      <c r="AP1235">
        <v>999.9</v>
      </c>
      <c r="AQ1235">
        <v>999.9</v>
      </c>
      <c r="AR1235">
        <v>10008.1</v>
      </c>
      <c r="AS1235">
        <v>0</v>
      </c>
      <c r="AT1235">
        <v>1.86258</v>
      </c>
      <c r="AU1235">
        <v>0</v>
      </c>
      <c r="AV1235" t="s">
        <v>204</v>
      </c>
      <c r="AW1235">
        <v>0</v>
      </c>
      <c r="AX1235">
        <v>-1.442</v>
      </c>
      <c r="AY1235">
        <v>-0.036</v>
      </c>
      <c r="AZ1235">
        <v>0</v>
      </c>
      <c r="BA1235">
        <v>0</v>
      </c>
      <c r="BB1235">
        <v>0</v>
      </c>
      <c r="BC1235">
        <v>0</v>
      </c>
      <c r="BD1235">
        <v>402.717696721312</v>
      </c>
      <c r="BE1235">
        <v>1.56768921808188</v>
      </c>
      <c r="BF1235">
        <v>0.461675829946143</v>
      </c>
      <c r="BG1235">
        <v>-1</v>
      </c>
      <c r="BH1235">
        <v>0</v>
      </c>
      <c r="BI1235">
        <v>0</v>
      </c>
      <c r="BJ1235" t="s">
        <v>205</v>
      </c>
      <c r="BK1235">
        <v>1.88474</v>
      </c>
      <c r="BL1235">
        <v>1.88165</v>
      </c>
      <c r="BM1235">
        <v>1.88316</v>
      </c>
      <c r="BN1235">
        <v>1.88187</v>
      </c>
      <c r="BO1235">
        <v>1.88374</v>
      </c>
      <c r="BP1235">
        <v>1.88309</v>
      </c>
      <c r="BQ1235">
        <v>1.88477</v>
      </c>
      <c r="BR1235">
        <v>1.88231</v>
      </c>
      <c r="BS1235" t="s">
        <v>206</v>
      </c>
      <c r="BT1235" t="s">
        <v>17</v>
      </c>
      <c r="BU1235" t="s">
        <v>17</v>
      </c>
      <c r="BV1235" t="s">
        <v>17</v>
      </c>
      <c r="BW1235" t="s">
        <v>207</v>
      </c>
      <c r="BX1235" t="s">
        <v>208</v>
      </c>
      <c r="BY1235" t="s">
        <v>209</v>
      </c>
      <c r="BZ1235" t="s">
        <v>209</v>
      </c>
      <c r="CA1235" t="s">
        <v>209</v>
      </c>
      <c r="CB1235" t="s">
        <v>209</v>
      </c>
      <c r="CC1235">
        <v>5</v>
      </c>
      <c r="CD1235">
        <v>0</v>
      </c>
      <c r="CE1235">
        <v>0</v>
      </c>
      <c r="CF1235">
        <v>0</v>
      </c>
      <c r="CG1235">
        <v>0</v>
      </c>
      <c r="CH1235">
        <v>2</v>
      </c>
      <c r="CI1235">
        <v>1336.48</v>
      </c>
      <c r="CJ1235">
        <v>-0.197041</v>
      </c>
      <c r="CK1235">
        <v>10.2239</v>
      </c>
      <c r="CL1235">
        <v>11.8367</v>
      </c>
      <c r="CM1235">
        <v>30.0013</v>
      </c>
      <c r="CN1235">
        <v>11.4093</v>
      </c>
      <c r="CO1235">
        <v>11.8394</v>
      </c>
      <c r="CP1235">
        <v>-1</v>
      </c>
      <c r="CQ1235">
        <v>0</v>
      </c>
      <c r="CR1235">
        <v>100</v>
      </c>
      <c r="CS1235">
        <v>-999.9</v>
      </c>
      <c r="CT1235">
        <v>400</v>
      </c>
      <c r="CU1235">
        <v>9.58657</v>
      </c>
      <c r="CV1235">
        <v>103.528</v>
      </c>
      <c r="CW1235">
        <v>103.06</v>
      </c>
    </row>
    <row r="1236" spans="1:101">
      <c r="A1236">
        <v>1222</v>
      </c>
      <c r="B1236">
        <v>1550671959.7</v>
      </c>
      <c r="C1236">
        <v>3986.40000009537</v>
      </c>
      <c r="D1236" t="s">
        <v>2667</v>
      </c>
      <c r="E1236" t="s">
        <v>2668</v>
      </c>
      <c r="F1236">
        <f>J1236+I1236+M1236*K1236</f>
        <v>0</v>
      </c>
      <c r="G1236">
        <f>(1000*AM1236)/(L1236*(AO1236+273.15))</f>
        <v>0</v>
      </c>
      <c r="H1236">
        <f>((G1236*F1236*(1-(AJ1236/1000)))/(100*K1236))*(BE1236/60)</f>
        <v>0</v>
      </c>
      <c r="I1236" t="s">
        <v>197</v>
      </c>
      <c r="J1236" t="s">
        <v>198</v>
      </c>
      <c r="K1236" t="s">
        <v>199</v>
      </c>
      <c r="L1236" t="s">
        <v>200</v>
      </c>
      <c r="M1236" t="s">
        <v>2120</v>
      </c>
      <c r="N1236" t="s">
        <v>2121</v>
      </c>
      <c r="O1236" t="s">
        <v>203</v>
      </c>
      <c r="P1236" t="s">
        <v>925</v>
      </c>
      <c r="Q1236">
        <v>1550671959.7</v>
      </c>
      <c r="R1236">
        <f>AL1236*Y1236*(AJ1236-AK1236)/(100*AF1236*(1000-Y1236*AJ1236))</f>
        <v>0</v>
      </c>
      <c r="S1236">
        <f>AL1236*Y1236*(AI1236-AH1236*(1000-Y1236*AK1236)/(1000-Y1236*AJ1236))/(100*AF1236)</f>
        <v>0</v>
      </c>
      <c r="T1236">
        <f>(U1236/V1236*100)</f>
        <v>0</v>
      </c>
      <c r="U1236">
        <f>AJ1236*(AM1236+AN1236)/1000</f>
        <v>0</v>
      </c>
      <c r="V1236">
        <f>0.61365*exp(17.502*AO1236/(240.97+AO1236))</f>
        <v>0</v>
      </c>
      <c r="W1236">
        <v>116</v>
      </c>
      <c r="X1236">
        <v>8</v>
      </c>
      <c r="Y1236">
        <f>IF(W1236*$H$11&gt;=AA1236,1.0,(AA1236/(AA1236-W1236*$H$11)))</f>
        <v>0</v>
      </c>
      <c r="Z1236">
        <f>(Y1236-1)*100</f>
        <v>0</v>
      </c>
      <c r="AA1236">
        <f>MAX(0,($B$11+$C$11*AR1236)/(1+$D$11*AR1236)*AM1236/(AO1236+273)*$E$11)</f>
        <v>0</v>
      </c>
      <c r="AB1236">
        <f>$B$9*AS1236+$C$9*AT1236</f>
        <v>0</v>
      </c>
      <c r="AC1236">
        <f>AB1236*AD1236</f>
        <v>0</v>
      </c>
      <c r="AD1236">
        <f>($B$9*$D$7+$C$9*$D$7)/($B$9+$C$9)</f>
        <v>0</v>
      </c>
      <c r="AE1236">
        <f>($B$9*$K$7+$C$9*$K$7)/($B$9+$C$9)</f>
        <v>0</v>
      </c>
      <c r="AF1236">
        <v>10</v>
      </c>
      <c r="AG1236">
        <v>1550671959.7</v>
      </c>
      <c r="AH1236">
        <v>399.543</v>
      </c>
      <c r="AI1236">
        <v>398.967</v>
      </c>
      <c r="AJ1236">
        <v>10.1575</v>
      </c>
      <c r="AK1236">
        <v>3.00905</v>
      </c>
      <c r="AL1236">
        <v>1426.48</v>
      </c>
      <c r="AM1236">
        <v>99.5954</v>
      </c>
      <c r="AN1236">
        <v>0.0241527</v>
      </c>
      <c r="AO1236">
        <v>10.0772</v>
      </c>
      <c r="AP1236">
        <v>999.9</v>
      </c>
      <c r="AQ1236">
        <v>999.9</v>
      </c>
      <c r="AR1236">
        <v>10018.1</v>
      </c>
      <c r="AS1236">
        <v>0</v>
      </c>
      <c r="AT1236">
        <v>1.86258</v>
      </c>
      <c r="AU1236">
        <v>0</v>
      </c>
      <c r="AV1236" t="s">
        <v>204</v>
      </c>
      <c r="AW1236">
        <v>0</v>
      </c>
      <c r="AX1236">
        <v>-1.442</v>
      </c>
      <c r="AY1236">
        <v>-0.036</v>
      </c>
      <c r="AZ1236">
        <v>0</v>
      </c>
      <c r="BA1236">
        <v>0</v>
      </c>
      <c r="BB1236">
        <v>0</v>
      </c>
      <c r="BC1236">
        <v>0</v>
      </c>
      <c r="BD1236">
        <v>402.769893442623</v>
      </c>
      <c r="BE1236">
        <v>1.58895743407567</v>
      </c>
      <c r="BF1236">
        <v>0.467844303079787</v>
      </c>
      <c r="BG1236">
        <v>-1</v>
      </c>
      <c r="BH1236">
        <v>0</v>
      </c>
      <c r="BI1236">
        <v>0</v>
      </c>
      <c r="BJ1236" t="s">
        <v>205</v>
      </c>
      <c r="BK1236">
        <v>1.88474</v>
      </c>
      <c r="BL1236">
        <v>1.88167</v>
      </c>
      <c r="BM1236">
        <v>1.88314</v>
      </c>
      <c r="BN1236">
        <v>1.88187</v>
      </c>
      <c r="BO1236">
        <v>1.88373</v>
      </c>
      <c r="BP1236">
        <v>1.88309</v>
      </c>
      <c r="BQ1236">
        <v>1.88477</v>
      </c>
      <c r="BR1236">
        <v>1.88229</v>
      </c>
      <c r="BS1236" t="s">
        <v>206</v>
      </c>
      <c r="BT1236" t="s">
        <v>17</v>
      </c>
      <c r="BU1236" t="s">
        <v>17</v>
      </c>
      <c r="BV1236" t="s">
        <v>17</v>
      </c>
      <c r="BW1236" t="s">
        <v>207</v>
      </c>
      <c r="BX1236" t="s">
        <v>208</v>
      </c>
      <c r="BY1236" t="s">
        <v>209</v>
      </c>
      <c r="BZ1236" t="s">
        <v>209</v>
      </c>
      <c r="CA1236" t="s">
        <v>209</v>
      </c>
      <c r="CB1236" t="s">
        <v>209</v>
      </c>
      <c r="CC1236">
        <v>5</v>
      </c>
      <c r="CD1236">
        <v>0</v>
      </c>
      <c r="CE1236">
        <v>0</v>
      </c>
      <c r="CF1236">
        <v>0</v>
      </c>
      <c r="CG1236">
        <v>0</v>
      </c>
      <c r="CH1236">
        <v>2</v>
      </c>
      <c r="CI1236">
        <v>1336.45</v>
      </c>
      <c r="CJ1236">
        <v>-0.197041</v>
      </c>
      <c r="CK1236">
        <v>10.2275</v>
      </c>
      <c r="CL1236">
        <v>11.8432</v>
      </c>
      <c r="CM1236">
        <v>30.0013</v>
      </c>
      <c r="CN1236">
        <v>11.4166</v>
      </c>
      <c r="CO1236">
        <v>11.8467</v>
      </c>
      <c r="CP1236">
        <v>-1</v>
      </c>
      <c r="CQ1236">
        <v>0</v>
      </c>
      <c r="CR1236">
        <v>100</v>
      </c>
      <c r="CS1236">
        <v>-999.9</v>
      </c>
      <c r="CT1236">
        <v>400</v>
      </c>
      <c r="CU1236">
        <v>9.56727</v>
      </c>
      <c r="CV1236">
        <v>103.527</v>
      </c>
      <c r="CW1236">
        <v>103.058</v>
      </c>
    </row>
    <row r="1237" spans="1:101">
      <c r="A1237">
        <v>1223</v>
      </c>
      <c r="B1237">
        <v>1550671961.7</v>
      </c>
      <c r="C1237">
        <v>3988.40000009537</v>
      </c>
      <c r="D1237" t="s">
        <v>2669</v>
      </c>
      <c r="E1237" t="s">
        <v>2670</v>
      </c>
      <c r="F1237">
        <f>J1237+I1237+M1237*K1237</f>
        <v>0</v>
      </c>
      <c r="G1237">
        <f>(1000*AM1237)/(L1237*(AO1237+273.15))</f>
        <v>0</v>
      </c>
      <c r="H1237">
        <f>((G1237*F1237*(1-(AJ1237/1000)))/(100*K1237))*(BE1237/60)</f>
        <v>0</v>
      </c>
      <c r="I1237" t="s">
        <v>197</v>
      </c>
      <c r="J1237" t="s">
        <v>198</v>
      </c>
      <c r="K1237" t="s">
        <v>199</v>
      </c>
      <c r="L1237" t="s">
        <v>200</v>
      </c>
      <c r="M1237" t="s">
        <v>2120</v>
      </c>
      <c r="N1237" t="s">
        <v>2121</v>
      </c>
      <c r="O1237" t="s">
        <v>203</v>
      </c>
      <c r="P1237" t="s">
        <v>925</v>
      </c>
      <c r="Q1237">
        <v>1550671961.7</v>
      </c>
      <c r="R1237">
        <f>AL1237*Y1237*(AJ1237-AK1237)/(100*AF1237*(1000-Y1237*AJ1237))</f>
        <v>0</v>
      </c>
      <c r="S1237">
        <f>AL1237*Y1237*(AI1237-AH1237*(1000-Y1237*AK1237)/(1000-Y1237*AJ1237))/(100*AF1237)</f>
        <v>0</v>
      </c>
      <c r="T1237">
        <f>(U1237/V1237*100)</f>
        <v>0</v>
      </c>
      <c r="U1237">
        <f>AJ1237*(AM1237+AN1237)/1000</f>
        <v>0</v>
      </c>
      <c r="V1237">
        <f>0.61365*exp(17.502*AO1237/(240.97+AO1237))</f>
        <v>0</v>
      </c>
      <c r="W1237">
        <v>126</v>
      </c>
      <c r="X1237">
        <v>9</v>
      </c>
      <c r="Y1237">
        <f>IF(W1237*$H$11&gt;=AA1237,1.0,(AA1237/(AA1237-W1237*$H$11)))</f>
        <v>0</v>
      </c>
      <c r="Z1237">
        <f>(Y1237-1)*100</f>
        <v>0</v>
      </c>
      <c r="AA1237">
        <f>MAX(0,($B$11+$C$11*AR1237)/(1+$D$11*AR1237)*AM1237/(AO1237+273)*$E$11)</f>
        <v>0</v>
      </c>
      <c r="AB1237">
        <f>$B$9*AS1237+$C$9*AT1237</f>
        <v>0</v>
      </c>
      <c r="AC1237">
        <f>AB1237*AD1237</f>
        <v>0</v>
      </c>
      <c r="AD1237">
        <f>($B$9*$D$7+$C$9*$D$7)/($B$9+$C$9)</f>
        <v>0</v>
      </c>
      <c r="AE1237">
        <f>($B$9*$K$7+$C$9*$K$7)/($B$9+$C$9)</f>
        <v>0</v>
      </c>
      <c r="AF1237">
        <v>10</v>
      </c>
      <c r="AG1237">
        <v>1550671961.7</v>
      </c>
      <c r="AH1237">
        <v>399.636</v>
      </c>
      <c r="AI1237">
        <v>398.993</v>
      </c>
      <c r="AJ1237">
        <v>10.1601</v>
      </c>
      <c r="AK1237">
        <v>3.00979</v>
      </c>
      <c r="AL1237">
        <v>1426.74</v>
      </c>
      <c r="AM1237">
        <v>99.5945</v>
      </c>
      <c r="AN1237">
        <v>0.0238912</v>
      </c>
      <c r="AO1237">
        <v>10.081</v>
      </c>
      <c r="AP1237">
        <v>999.9</v>
      </c>
      <c r="AQ1237">
        <v>999.9</v>
      </c>
      <c r="AR1237">
        <v>9989.38</v>
      </c>
      <c r="AS1237">
        <v>0</v>
      </c>
      <c r="AT1237">
        <v>1.86258</v>
      </c>
      <c r="AU1237">
        <v>0</v>
      </c>
      <c r="AV1237" t="s">
        <v>204</v>
      </c>
      <c r="AW1237">
        <v>0</v>
      </c>
      <c r="AX1237">
        <v>-1.442</v>
      </c>
      <c r="AY1237">
        <v>-0.036</v>
      </c>
      <c r="AZ1237">
        <v>0</v>
      </c>
      <c r="BA1237">
        <v>0</v>
      </c>
      <c r="BB1237">
        <v>0</v>
      </c>
      <c r="BC1237">
        <v>0</v>
      </c>
      <c r="BD1237">
        <v>402.823581967213</v>
      </c>
      <c r="BE1237">
        <v>1.61390100794544</v>
      </c>
      <c r="BF1237">
        <v>0.475145272697329</v>
      </c>
      <c r="BG1237">
        <v>-1</v>
      </c>
      <c r="BH1237">
        <v>0</v>
      </c>
      <c r="BI1237">
        <v>0</v>
      </c>
      <c r="BJ1237" t="s">
        <v>205</v>
      </c>
      <c r="BK1237">
        <v>1.88475</v>
      </c>
      <c r="BL1237">
        <v>1.88165</v>
      </c>
      <c r="BM1237">
        <v>1.88317</v>
      </c>
      <c r="BN1237">
        <v>1.88187</v>
      </c>
      <c r="BO1237">
        <v>1.88374</v>
      </c>
      <c r="BP1237">
        <v>1.88309</v>
      </c>
      <c r="BQ1237">
        <v>1.88477</v>
      </c>
      <c r="BR1237">
        <v>1.88228</v>
      </c>
      <c r="BS1237" t="s">
        <v>206</v>
      </c>
      <c r="BT1237" t="s">
        <v>17</v>
      </c>
      <c r="BU1237" t="s">
        <v>17</v>
      </c>
      <c r="BV1237" t="s">
        <v>17</v>
      </c>
      <c r="BW1237" t="s">
        <v>207</v>
      </c>
      <c r="BX1237" t="s">
        <v>208</v>
      </c>
      <c r="BY1237" t="s">
        <v>209</v>
      </c>
      <c r="BZ1237" t="s">
        <v>209</v>
      </c>
      <c r="CA1237" t="s">
        <v>209</v>
      </c>
      <c r="CB1237" t="s">
        <v>209</v>
      </c>
      <c r="CC1237">
        <v>5</v>
      </c>
      <c r="CD1237">
        <v>0</v>
      </c>
      <c r="CE1237">
        <v>0</v>
      </c>
      <c r="CF1237">
        <v>0</v>
      </c>
      <c r="CG1237">
        <v>0</v>
      </c>
      <c r="CH1237">
        <v>2</v>
      </c>
      <c r="CI1237">
        <v>1328.84</v>
      </c>
      <c r="CJ1237">
        <v>-0.197041</v>
      </c>
      <c r="CK1237">
        <v>10.2311</v>
      </c>
      <c r="CL1237">
        <v>11.8498</v>
      </c>
      <c r="CM1237">
        <v>30.0013</v>
      </c>
      <c r="CN1237">
        <v>11.4238</v>
      </c>
      <c r="CO1237">
        <v>11.8535</v>
      </c>
      <c r="CP1237">
        <v>-1</v>
      </c>
      <c r="CQ1237">
        <v>0</v>
      </c>
      <c r="CR1237">
        <v>100</v>
      </c>
      <c r="CS1237">
        <v>-999.9</v>
      </c>
      <c r="CT1237">
        <v>400</v>
      </c>
      <c r="CU1237">
        <v>9.54367</v>
      </c>
      <c r="CV1237">
        <v>103.526</v>
      </c>
      <c r="CW1237">
        <v>103.056</v>
      </c>
    </row>
    <row r="1238" spans="1:101">
      <c r="A1238">
        <v>1224</v>
      </c>
      <c r="B1238">
        <v>1550671963.7</v>
      </c>
      <c r="C1238">
        <v>3990.40000009537</v>
      </c>
      <c r="D1238" t="s">
        <v>2671</v>
      </c>
      <c r="E1238" t="s">
        <v>2672</v>
      </c>
      <c r="F1238">
        <f>J1238+I1238+M1238*K1238</f>
        <v>0</v>
      </c>
      <c r="G1238">
        <f>(1000*AM1238)/(L1238*(AO1238+273.15))</f>
        <v>0</v>
      </c>
      <c r="H1238">
        <f>((G1238*F1238*(1-(AJ1238/1000)))/(100*K1238))*(BE1238/60)</f>
        <v>0</v>
      </c>
      <c r="I1238" t="s">
        <v>197</v>
      </c>
      <c r="J1238" t="s">
        <v>198</v>
      </c>
      <c r="K1238" t="s">
        <v>199</v>
      </c>
      <c r="L1238" t="s">
        <v>200</v>
      </c>
      <c r="M1238" t="s">
        <v>2120</v>
      </c>
      <c r="N1238" t="s">
        <v>2121</v>
      </c>
      <c r="O1238" t="s">
        <v>203</v>
      </c>
      <c r="P1238" t="s">
        <v>925</v>
      </c>
      <c r="Q1238">
        <v>1550671963.7</v>
      </c>
      <c r="R1238">
        <f>AL1238*Y1238*(AJ1238-AK1238)/(100*AF1238*(1000-Y1238*AJ1238))</f>
        <v>0</v>
      </c>
      <c r="S1238">
        <f>AL1238*Y1238*(AI1238-AH1238*(1000-Y1238*AK1238)/(1000-Y1238*AJ1238))/(100*AF1238)</f>
        <v>0</v>
      </c>
      <c r="T1238">
        <f>(U1238/V1238*100)</f>
        <v>0</v>
      </c>
      <c r="U1238">
        <f>AJ1238*(AM1238+AN1238)/1000</f>
        <v>0</v>
      </c>
      <c r="V1238">
        <f>0.61365*exp(17.502*AO1238/(240.97+AO1238))</f>
        <v>0</v>
      </c>
      <c r="W1238">
        <v>130</v>
      </c>
      <c r="X1238">
        <v>9</v>
      </c>
      <c r="Y1238">
        <f>IF(W1238*$H$11&gt;=AA1238,1.0,(AA1238/(AA1238-W1238*$H$11)))</f>
        <v>0</v>
      </c>
      <c r="Z1238">
        <f>(Y1238-1)*100</f>
        <v>0</v>
      </c>
      <c r="AA1238">
        <f>MAX(0,($B$11+$C$11*AR1238)/(1+$D$11*AR1238)*AM1238/(AO1238+273)*$E$11)</f>
        <v>0</v>
      </c>
      <c r="AB1238">
        <f>$B$9*AS1238+$C$9*AT1238</f>
        <v>0</v>
      </c>
      <c r="AC1238">
        <f>AB1238*AD1238</f>
        <v>0</v>
      </c>
      <c r="AD1238">
        <f>($B$9*$D$7+$C$9*$D$7)/($B$9+$C$9)</f>
        <v>0</v>
      </c>
      <c r="AE1238">
        <f>($B$9*$K$7+$C$9*$K$7)/($B$9+$C$9)</f>
        <v>0</v>
      </c>
      <c r="AF1238">
        <v>10</v>
      </c>
      <c r="AG1238">
        <v>1550671963.7</v>
      </c>
      <c r="AH1238">
        <v>399.67</v>
      </c>
      <c r="AI1238">
        <v>398.977</v>
      </c>
      <c r="AJ1238">
        <v>10.1624</v>
      </c>
      <c r="AK1238">
        <v>3.01038</v>
      </c>
      <c r="AL1238">
        <v>1426.87</v>
      </c>
      <c r="AM1238">
        <v>99.5954</v>
      </c>
      <c r="AN1238">
        <v>0.0240045</v>
      </c>
      <c r="AO1238">
        <v>10.0765</v>
      </c>
      <c r="AP1238">
        <v>999.9</v>
      </c>
      <c r="AQ1238">
        <v>999.9</v>
      </c>
      <c r="AR1238">
        <v>9986.88</v>
      </c>
      <c r="AS1238">
        <v>0</v>
      </c>
      <c r="AT1238">
        <v>1.87628</v>
      </c>
      <c r="AU1238">
        <v>0</v>
      </c>
      <c r="AV1238" t="s">
        <v>204</v>
      </c>
      <c r="AW1238">
        <v>0</v>
      </c>
      <c r="AX1238">
        <v>-1.442</v>
      </c>
      <c r="AY1238">
        <v>-0.036</v>
      </c>
      <c r="AZ1238">
        <v>0</v>
      </c>
      <c r="BA1238">
        <v>0</v>
      </c>
      <c r="BB1238">
        <v>0</v>
      </c>
      <c r="BC1238">
        <v>0</v>
      </c>
      <c r="BD1238">
        <v>402.851106557377</v>
      </c>
      <c r="BE1238">
        <v>1.62665979531679</v>
      </c>
      <c r="BF1238">
        <v>0.478962690757147</v>
      </c>
      <c r="BG1238">
        <v>-1</v>
      </c>
      <c r="BH1238">
        <v>0</v>
      </c>
      <c r="BI1238">
        <v>0</v>
      </c>
      <c r="BJ1238" t="s">
        <v>205</v>
      </c>
      <c r="BK1238">
        <v>1.88475</v>
      </c>
      <c r="BL1238">
        <v>1.88162</v>
      </c>
      <c r="BM1238">
        <v>1.88318</v>
      </c>
      <c r="BN1238">
        <v>1.88187</v>
      </c>
      <c r="BO1238">
        <v>1.88376</v>
      </c>
      <c r="BP1238">
        <v>1.88309</v>
      </c>
      <c r="BQ1238">
        <v>1.88477</v>
      </c>
      <c r="BR1238">
        <v>1.88228</v>
      </c>
      <c r="BS1238" t="s">
        <v>206</v>
      </c>
      <c r="BT1238" t="s">
        <v>17</v>
      </c>
      <c r="BU1238" t="s">
        <v>17</v>
      </c>
      <c r="BV1238" t="s">
        <v>17</v>
      </c>
      <c r="BW1238" t="s">
        <v>207</v>
      </c>
      <c r="BX1238" t="s">
        <v>208</v>
      </c>
      <c r="BY1238" t="s">
        <v>209</v>
      </c>
      <c r="BZ1238" t="s">
        <v>209</v>
      </c>
      <c r="CA1238" t="s">
        <v>209</v>
      </c>
      <c r="CB1238" t="s">
        <v>209</v>
      </c>
      <c r="CC1238">
        <v>5</v>
      </c>
      <c r="CD1238">
        <v>0</v>
      </c>
      <c r="CE1238">
        <v>0</v>
      </c>
      <c r="CF1238">
        <v>0</v>
      </c>
      <c r="CG1238">
        <v>0</v>
      </c>
      <c r="CH1238">
        <v>2</v>
      </c>
      <c r="CI1238">
        <v>1325.99</v>
      </c>
      <c r="CJ1238">
        <v>-0.197041</v>
      </c>
      <c r="CK1238">
        <v>10.2354</v>
      </c>
      <c r="CL1238">
        <v>11.8564</v>
      </c>
      <c r="CM1238">
        <v>30.0013</v>
      </c>
      <c r="CN1238">
        <v>11.4314</v>
      </c>
      <c r="CO1238">
        <v>11.8603</v>
      </c>
      <c r="CP1238">
        <v>-1</v>
      </c>
      <c r="CQ1238">
        <v>0</v>
      </c>
      <c r="CR1238">
        <v>100</v>
      </c>
      <c r="CS1238">
        <v>-999.9</v>
      </c>
      <c r="CT1238">
        <v>400</v>
      </c>
      <c r="CU1238">
        <v>9.51939</v>
      </c>
      <c r="CV1238">
        <v>103.524</v>
      </c>
      <c r="CW1238">
        <v>103.055</v>
      </c>
    </row>
    <row r="1239" spans="1:101">
      <c r="A1239">
        <v>1225</v>
      </c>
      <c r="B1239">
        <v>1550671965.7</v>
      </c>
      <c r="C1239">
        <v>3992.40000009537</v>
      </c>
      <c r="D1239" t="s">
        <v>2673</v>
      </c>
      <c r="E1239" t="s">
        <v>2674</v>
      </c>
      <c r="F1239">
        <f>J1239+I1239+M1239*K1239</f>
        <v>0</v>
      </c>
      <c r="G1239">
        <f>(1000*AM1239)/(L1239*(AO1239+273.15))</f>
        <v>0</v>
      </c>
      <c r="H1239">
        <f>((G1239*F1239*(1-(AJ1239/1000)))/(100*K1239))*(BE1239/60)</f>
        <v>0</v>
      </c>
      <c r="I1239" t="s">
        <v>197</v>
      </c>
      <c r="J1239" t="s">
        <v>198</v>
      </c>
      <c r="K1239" t="s">
        <v>199</v>
      </c>
      <c r="L1239" t="s">
        <v>200</v>
      </c>
      <c r="M1239" t="s">
        <v>2120</v>
      </c>
      <c r="N1239" t="s">
        <v>2121</v>
      </c>
      <c r="O1239" t="s">
        <v>203</v>
      </c>
      <c r="P1239" t="s">
        <v>925</v>
      </c>
      <c r="Q1239">
        <v>1550671965.7</v>
      </c>
      <c r="R1239">
        <f>AL1239*Y1239*(AJ1239-AK1239)/(100*AF1239*(1000-Y1239*AJ1239))</f>
        <v>0</v>
      </c>
      <c r="S1239">
        <f>AL1239*Y1239*(AI1239-AH1239*(1000-Y1239*AK1239)/(1000-Y1239*AJ1239))/(100*AF1239)</f>
        <v>0</v>
      </c>
      <c r="T1239">
        <f>(U1239/V1239*100)</f>
        <v>0</v>
      </c>
      <c r="U1239">
        <f>AJ1239*(AM1239+AN1239)/1000</f>
        <v>0</v>
      </c>
      <c r="V1239">
        <f>0.61365*exp(17.502*AO1239/(240.97+AO1239))</f>
        <v>0</v>
      </c>
      <c r="W1239">
        <v>131</v>
      </c>
      <c r="X1239">
        <v>9</v>
      </c>
      <c r="Y1239">
        <f>IF(W1239*$H$11&gt;=AA1239,1.0,(AA1239/(AA1239-W1239*$H$11)))</f>
        <v>0</v>
      </c>
      <c r="Z1239">
        <f>(Y1239-1)*100</f>
        <v>0</v>
      </c>
      <c r="AA1239">
        <f>MAX(0,($B$11+$C$11*AR1239)/(1+$D$11*AR1239)*AM1239/(AO1239+273)*$E$11)</f>
        <v>0</v>
      </c>
      <c r="AB1239">
        <f>$B$9*AS1239+$C$9*AT1239</f>
        <v>0</v>
      </c>
      <c r="AC1239">
        <f>AB1239*AD1239</f>
        <v>0</v>
      </c>
      <c r="AD1239">
        <f>($B$9*$D$7+$C$9*$D$7)/($B$9+$C$9)</f>
        <v>0</v>
      </c>
      <c r="AE1239">
        <f>($B$9*$K$7+$C$9*$K$7)/($B$9+$C$9)</f>
        <v>0</v>
      </c>
      <c r="AF1239">
        <v>10</v>
      </c>
      <c r="AG1239">
        <v>1550671965.7</v>
      </c>
      <c r="AH1239">
        <v>399.684</v>
      </c>
      <c r="AI1239">
        <v>398.942</v>
      </c>
      <c r="AJ1239">
        <v>10.1654</v>
      </c>
      <c r="AK1239">
        <v>3.01107</v>
      </c>
      <c r="AL1239">
        <v>1426.85</v>
      </c>
      <c r="AM1239">
        <v>99.5953</v>
      </c>
      <c r="AN1239">
        <v>0.0242074</v>
      </c>
      <c r="AO1239">
        <v>10.0691</v>
      </c>
      <c r="AP1239">
        <v>999.9</v>
      </c>
      <c r="AQ1239">
        <v>999.9</v>
      </c>
      <c r="AR1239">
        <v>9978.75</v>
      </c>
      <c r="AS1239">
        <v>0</v>
      </c>
      <c r="AT1239">
        <v>1.88997</v>
      </c>
      <c r="AU1239">
        <v>0</v>
      </c>
      <c r="AV1239" t="s">
        <v>204</v>
      </c>
      <c r="AW1239">
        <v>0</v>
      </c>
      <c r="AX1239">
        <v>-1.442</v>
      </c>
      <c r="AY1239">
        <v>-0.036</v>
      </c>
      <c r="AZ1239">
        <v>0</v>
      </c>
      <c r="BA1239">
        <v>0</v>
      </c>
      <c r="BB1239">
        <v>0</v>
      </c>
      <c r="BC1239">
        <v>0</v>
      </c>
      <c r="BD1239">
        <v>402.920295081967</v>
      </c>
      <c r="BE1239">
        <v>1.64629286363466</v>
      </c>
      <c r="BF1239">
        <v>0.484835153471141</v>
      </c>
      <c r="BG1239">
        <v>-1</v>
      </c>
      <c r="BH1239">
        <v>0</v>
      </c>
      <c r="BI1239">
        <v>0</v>
      </c>
      <c r="BJ1239" t="s">
        <v>205</v>
      </c>
      <c r="BK1239">
        <v>1.88473</v>
      </c>
      <c r="BL1239">
        <v>1.88163</v>
      </c>
      <c r="BM1239">
        <v>1.88316</v>
      </c>
      <c r="BN1239">
        <v>1.88187</v>
      </c>
      <c r="BO1239">
        <v>1.88375</v>
      </c>
      <c r="BP1239">
        <v>1.88309</v>
      </c>
      <c r="BQ1239">
        <v>1.88477</v>
      </c>
      <c r="BR1239">
        <v>1.88228</v>
      </c>
      <c r="BS1239" t="s">
        <v>206</v>
      </c>
      <c r="BT1239" t="s">
        <v>17</v>
      </c>
      <c r="BU1239" t="s">
        <v>17</v>
      </c>
      <c r="BV1239" t="s">
        <v>17</v>
      </c>
      <c r="BW1239" t="s">
        <v>207</v>
      </c>
      <c r="BX1239" t="s">
        <v>208</v>
      </c>
      <c r="BY1239" t="s">
        <v>209</v>
      </c>
      <c r="BZ1239" t="s">
        <v>209</v>
      </c>
      <c r="CA1239" t="s">
        <v>209</v>
      </c>
      <c r="CB1239" t="s">
        <v>209</v>
      </c>
      <c r="CC1239">
        <v>5</v>
      </c>
      <c r="CD1239">
        <v>0</v>
      </c>
      <c r="CE1239">
        <v>0</v>
      </c>
      <c r="CF1239">
        <v>0</v>
      </c>
      <c r="CG1239">
        <v>0</v>
      </c>
      <c r="CH1239">
        <v>2</v>
      </c>
      <c r="CI1239">
        <v>1325.5</v>
      </c>
      <c r="CJ1239">
        <v>-0.197041</v>
      </c>
      <c r="CK1239">
        <v>10.2397</v>
      </c>
      <c r="CL1239">
        <v>11.8632</v>
      </c>
      <c r="CM1239">
        <v>30.0013</v>
      </c>
      <c r="CN1239">
        <v>11.4391</v>
      </c>
      <c r="CO1239">
        <v>11.8678</v>
      </c>
      <c r="CP1239">
        <v>-1</v>
      </c>
      <c r="CQ1239">
        <v>0</v>
      </c>
      <c r="CR1239">
        <v>100</v>
      </c>
      <c r="CS1239">
        <v>-999.9</v>
      </c>
      <c r="CT1239">
        <v>400</v>
      </c>
      <c r="CU1239">
        <v>9.50062</v>
      </c>
      <c r="CV1239">
        <v>103.523</v>
      </c>
      <c r="CW1239">
        <v>103.054</v>
      </c>
    </row>
    <row r="1240" spans="1:101">
      <c r="A1240">
        <v>1226</v>
      </c>
      <c r="B1240">
        <v>1550671967.7</v>
      </c>
      <c r="C1240">
        <v>3994.40000009537</v>
      </c>
      <c r="D1240" t="s">
        <v>2675</v>
      </c>
      <c r="E1240" t="s">
        <v>2676</v>
      </c>
      <c r="F1240">
        <f>J1240+I1240+M1240*K1240</f>
        <v>0</v>
      </c>
      <c r="G1240">
        <f>(1000*AM1240)/(L1240*(AO1240+273.15))</f>
        <v>0</v>
      </c>
      <c r="H1240">
        <f>((G1240*F1240*(1-(AJ1240/1000)))/(100*K1240))*(BE1240/60)</f>
        <v>0</v>
      </c>
      <c r="I1240" t="s">
        <v>197</v>
      </c>
      <c r="J1240" t="s">
        <v>198</v>
      </c>
      <c r="K1240" t="s">
        <v>199</v>
      </c>
      <c r="L1240" t="s">
        <v>200</v>
      </c>
      <c r="M1240" t="s">
        <v>2120</v>
      </c>
      <c r="N1240" t="s">
        <v>2121</v>
      </c>
      <c r="O1240" t="s">
        <v>203</v>
      </c>
      <c r="P1240" t="s">
        <v>925</v>
      </c>
      <c r="Q1240">
        <v>1550671967.7</v>
      </c>
      <c r="R1240">
        <f>AL1240*Y1240*(AJ1240-AK1240)/(100*AF1240*(1000-Y1240*AJ1240))</f>
        <v>0</v>
      </c>
      <c r="S1240">
        <f>AL1240*Y1240*(AI1240-AH1240*(1000-Y1240*AK1240)/(1000-Y1240*AJ1240))/(100*AF1240)</f>
        <v>0</v>
      </c>
      <c r="T1240">
        <f>(U1240/V1240*100)</f>
        <v>0</v>
      </c>
      <c r="U1240">
        <f>AJ1240*(AM1240+AN1240)/1000</f>
        <v>0</v>
      </c>
      <c r="V1240">
        <f>0.61365*exp(17.502*AO1240/(240.97+AO1240))</f>
        <v>0</v>
      </c>
      <c r="W1240">
        <v>117</v>
      </c>
      <c r="X1240">
        <v>8</v>
      </c>
      <c r="Y1240">
        <f>IF(W1240*$H$11&gt;=AA1240,1.0,(AA1240/(AA1240-W1240*$H$11)))</f>
        <v>0</v>
      </c>
      <c r="Z1240">
        <f>(Y1240-1)*100</f>
        <v>0</v>
      </c>
      <c r="AA1240">
        <f>MAX(0,($B$11+$C$11*AR1240)/(1+$D$11*AR1240)*AM1240/(AO1240+273)*$E$11)</f>
        <v>0</v>
      </c>
      <c r="AB1240">
        <f>$B$9*AS1240+$C$9*AT1240</f>
        <v>0</v>
      </c>
      <c r="AC1240">
        <f>AB1240*AD1240</f>
        <v>0</v>
      </c>
      <c r="AD1240">
        <f>($B$9*$D$7+$C$9*$D$7)/($B$9+$C$9)</f>
        <v>0</v>
      </c>
      <c r="AE1240">
        <f>($B$9*$K$7+$C$9*$K$7)/($B$9+$C$9)</f>
        <v>0</v>
      </c>
      <c r="AF1240">
        <v>10</v>
      </c>
      <c r="AG1240">
        <v>1550671967.7</v>
      </c>
      <c r="AH1240">
        <v>399.728</v>
      </c>
      <c r="AI1240">
        <v>398.973</v>
      </c>
      <c r="AJ1240">
        <v>10.1686</v>
      </c>
      <c r="AK1240">
        <v>3.01183</v>
      </c>
      <c r="AL1240">
        <v>1426.61</v>
      </c>
      <c r="AM1240">
        <v>99.5947</v>
      </c>
      <c r="AN1240">
        <v>0.024103</v>
      </c>
      <c r="AO1240">
        <v>10.0691</v>
      </c>
      <c r="AP1240">
        <v>999.9</v>
      </c>
      <c r="AQ1240">
        <v>999.9</v>
      </c>
      <c r="AR1240">
        <v>9993.12</v>
      </c>
      <c r="AS1240">
        <v>0</v>
      </c>
      <c r="AT1240">
        <v>1.87354</v>
      </c>
      <c r="AU1240">
        <v>0</v>
      </c>
      <c r="AV1240" t="s">
        <v>204</v>
      </c>
      <c r="AW1240">
        <v>0</v>
      </c>
      <c r="AX1240">
        <v>-1.442</v>
      </c>
      <c r="AY1240">
        <v>-0.036</v>
      </c>
      <c r="AZ1240">
        <v>0</v>
      </c>
      <c r="BA1240">
        <v>0</v>
      </c>
      <c r="BB1240">
        <v>0</v>
      </c>
      <c r="BC1240">
        <v>0</v>
      </c>
      <c r="BD1240">
        <v>402.973565573771</v>
      </c>
      <c r="BE1240">
        <v>1.66068116078006</v>
      </c>
      <c r="BF1240">
        <v>0.488886489686961</v>
      </c>
      <c r="BG1240">
        <v>-1</v>
      </c>
      <c r="BH1240">
        <v>0</v>
      </c>
      <c r="BI1240">
        <v>0</v>
      </c>
      <c r="BJ1240" t="s">
        <v>205</v>
      </c>
      <c r="BK1240">
        <v>1.88474</v>
      </c>
      <c r="BL1240">
        <v>1.88166</v>
      </c>
      <c r="BM1240">
        <v>1.88316</v>
      </c>
      <c r="BN1240">
        <v>1.88187</v>
      </c>
      <c r="BO1240">
        <v>1.88376</v>
      </c>
      <c r="BP1240">
        <v>1.88309</v>
      </c>
      <c r="BQ1240">
        <v>1.88477</v>
      </c>
      <c r="BR1240">
        <v>1.8823</v>
      </c>
      <c r="BS1240" t="s">
        <v>206</v>
      </c>
      <c r="BT1240" t="s">
        <v>17</v>
      </c>
      <c r="BU1240" t="s">
        <v>17</v>
      </c>
      <c r="BV1240" t="s">
        <v>17</v>
      </c>
      <c r="BW1240" t="s">
        <v>207</v>
      </c>
      <c r="BX1240" t="s">
        <v>208</v>
      </c>
      <c r="BY1240" t="s">
        <v>209</v>
      </c>
      <c r="BZ1240" t="s">
        <v>209</v>
      </c>
      <c r="CA1240" t="s">
        <v>209</v>
      </c>
      <c r="CB1240" t="s">
        <v>209</v>
      </c>
      <c r="CC1240">
        <v>5</v>
      </c>
      <c r="CD1240">
        <v>0</v>
      </c>
      <c r="CE1240">
        <v>0</v>
      </c>
      <c r="CF1240">
        <v>0</v>
      </c>
      <c r="CG1240">
        <v>0</v>
      </c>
      <c r="CH1240">
        <v>2</v>
      </c>
      <c r="CI1240">
        <v>1335.22</v>
      </c>
      <c r="CJ1240">
        <v>-0.19704</v>
      </c>
      <c r="CK1240">
        <v>10.244</v>
      </c>
      <c r="CL1240">
        <v>11.87</v>
      </c>
      <c r="CM1240">
        <v>30.0014</v>
      </c>
      <c r="CN1240">
        <v>11.4467</v>
      </c>
      <c r="CO1240">
        <v>11.8758</v>
      </c>
      <c r="CP1240">
        <v>-1</v>
      </c>
      <c r="CQ1240">
        <v>0</v>
      </c>
      <c r="CR1240">
        <v>100</v>
      </c>
      <c r="CS1240">
        <v>-999.9</v>
      </c>
      <c r="CT1240">
        <v>400</v>
      </c>
      <c r="CU1240">
        <v>9.47354</v>
      </c>
      <c r="CV1240">
        <v>103.521</v>
      </c>
      <c r="CW1240">
        <v>103.052</v>
      </c>
    </row>
    <row r="1241" spans="1:101">
      <c r="A1241">
        <v>1227</v>
      </c>
      <c r="B1241">
        <v>1550671969.7</v>
      </c>
      <c r="C1241">
        <v>3996.40000009537</v>
      </c>
      <c r="D1241" t="s">
        <v>2677</v>
      </c>
      <c r="E1241" t="s">
        <v>2678</v>
      </c>
      <c r="F1241">
        <f>J1241+I1241+M1241*K1241</f>
        <v>0</v>
      </c>
      <c r="G1241">
        <f>(1000*AM1241)/(L1241*(AO1241+273.15))</f>
        <v>0</v>
      </c>
      <c r="H1241">
        <f>((G1241*F1241*(1-(AJ1241/1000)))/(100*K1241))*(BE1241/60)</f>
        <v>0</v>
      </c>
      <c r="I1241" t="s">
        <v>197</v>
      </c>
      <c r="J1241" t="s">
        <v>198</v>
      </c>
      <c r="K1241" t="s">
        <v>199</v>
      </c>
      <c r="L1241" t="s">
        <v>200</v>
      </c>
      <c r="M1241" t="s">
        <v>2120</v>
      </c>
      <c r="N1241" t="s">
        <v>2121</v>
      </c>
      <c r="O1241" t="s">
        <v>203</v>
      </c>
      <c r="P1241" t="s">
        <v>925</v>
      </c>
      <c r="Q1241">
        <v>1550671969.7</v>
      </c>
      <c r="R1241">
        <f>AL1241*Y1241*(AJ1241-AK1241)/(100*AF1241*(1000-Y1241*AJ1241))</f>
        <v>0</v>
      </c>
      <c r="S1241">
        <f>AL1241*Y1241*(AI1241-AH1241*(1000-Y1241*AK1241)/(1000-Y1241*AJ1241))/(100*AF1241)</f>
        <v>0</v>
      </c>
      <c r="T1241">
        <f>(U1241/V1241*100)</f>
        <v>0</v>
      </c>
      <c r="U1241">
        <f>AJ1241*(AM1241+AN1241)/1000</f>
        <v>0</v>
      </c>
      <c r="V1241">
        <f>0.61365*exp(17.502*AO1241/(240.97+AO1241))</f>
        <v>0</v>
      </c>
      <c r="W1241">
        <v>113</v>
      </c>
      <c r="X1241">
        <v>8</v>
      </c>
      <c r="Y1241">
        <f>IF(W1241*$H$11&gt;=AA1241,1.0,(AA1241/(AA1241-W1241*$H$11)))</f>
        <v>0</v>
      </c>
      <c r="Z1241">
        <f>(Y1241-1)*100</f>
        <v>0</v>
      </c>
      <c r="AA1241">
        <f>MAX(0,($B$11+$C$11*AR1241)/(1+$D$11*AR1241)*AM1241/(AO1241+273)*$E$11)</f>
        <v>0</v>
      </c>
      <c r="AB1241">
        <f>$B$9*AS1241+$C$9*AT1241</f>
        <v>0</v>
      </c>
      <c r="AC1241">
        <f>AB1241*AD1241</f>
        <v>0</v>
      </c>
      <c r="AD1241">
        <f>($B$9*$D$7+$C$9*$D$7)/($B$9+$C$9)</f>
        <v>0</v>
      </c>
      <c r="AE1241">
        <f>($B$9*$K$7+$C$9*$K$7)/($B$9+$C$9)</f>
        <v>0</v>
      </c>
      <c r="AF1241">
        <v>10</v>
      </c>
      <c r="AG1241">
        <v>1550671969.7</v>
      </c>
      <c r="AH1241">
        <v>399.807</v>
      </c>
      <c r="AI1241">
        <v>399.022</v>
      </c>
      <c r="AJ1241">
        <v>10.1708</v>
      </c>
      <c r="AK1241">
        <v>3.0125</v>
      </c>
      <c r="AL1241">
        <v>1426.29</v>
      </c>
      <c r="AM1241">
        <v>99.5947</v>
      </c>
      <c r="AN1241">
        <v>0.0242467</v>
      </c>
      <c r="AO1241">
        <v>10.073</v>
      </c>
      <c r="AP1241">
        <v>999.9</v>
      </c>
      <c r="AQ1241">
        <v>999.9</v>
      </c>
      <c r="AR1241">
        <v>10030</v>
      </c>
      <c r="AS1241">
        <v>0</v>
      </c>
      <c r="AT1241">
        <v>1.83245</v>
      </c>
      <c r="AU1241">
        <v>0</v>
      </c>
      <c r="AV1241" t="s">
        <v>204</v>
      </c>
      <c r="AW1241">
        <v>0</v>
      </c>
      <c r="AX1241">
        <v>-1.442</v>
      </c>
      <c r="AY1241">
        <v>-0.036</v>
      </c>
      <c r="AZ1241">
        <v>0</v>
      </c>
      <c r="BA1241">
        <v>0</v>
      </c>
      <c r="BB1241">
        <v>0</v>
      </c>
      <c r="BC1241">
        <v>0</v>
      </c>
      <c r="BD1241">
        <v>403.025565573771</v>
      </c>
      <c r="BE1241">
        <v>1.67930563597314</v>
      </c>
      <c r="BF1241">
        <v>0.493983622674447</v>
      </c>
      <c r="BG1241">
        <v>-1</v>
      </c>
      <c r="BH1241">
        <v>0</v>
      </c>
      <c r="BI1241">
        <v>0</v>
      </c>
      <c r="BJ1241" t="s">
        <v>205</v>
      </c>
      <c r="BK1241">
        <v>1.88475</v>
      </c>
      <c r="BL1241">
        <v>1.88165</v>
      </c>
      <c r="BM1241">
        <v>1.88317</v>
      </c>
      <c r="BN1241">
        <v>1.88187</v>
      </c>
      <c r="BO1241">
        <v>1.88379</v>
      </c>
      <c r="BP1241">
        <v>1.88309</v>
      </c>
      <c r="BQ1241">
        <v>1.88477</v>
      </c>
      <c r="BR1241">
        <v>1.88229</v>
      </c>
      <c r="BS1241" t="s">
        <v>206</v>
      </c>
      <c r="BT1241" t="s">
        <v>17</v>
      </c>
      <c r="BU1241" t="s">
        <v>17</v>
      </c>
      <c r="BV1241" t="s">
        <v>17</v>
      </c>
      <c r="BW1241" t="s">
        <v>207</v>
      </c>
      <c r="BX1241" t="s">
        <v>208</v>
      </c>
      <c r="BY1241" t="s">
        <v>209</v>
      </c>
      <c r="BZ1241" t="s">
        <v>209</v>
      </c>
      <c r="CA1241" t="s">
        <v>209</v>
      </c>
      <c r="CB1241" t="s">
        <v>209</v>
      </c>
      <c r="CC1241">
        <v>5</v>
      </c>
      <c r="CD1241">
        <v>0</v>
      </c>
      <c r="CE1241">
        <v>0</v>
      </c>
      <c r="CF1241">
        <v>0</v>
      </c>
      <c r="CG1241">
        <v>0</v>
      </c>
      <c r="CH1241">
        <v>2</v>
      </c>
      <c r="CI1241">
        <v>1338.49</v>
      </c>
      <c r="CJ1241">
        <v>-0.19704</v>
      </c>
      <c r="CK1241">
        <v>10.2483</v>
      </c>
      <c r="CL1241">
        <v>11.8769</v>
      </c>
      <c r="CM1241">
        <v>30.0014</v>
      </c>
      <c r="CN1241">
        <v>11.4542</v>
      </c>
      <c r="CO1241">
        <v>11.8837</v>
      </c>
      <c r="CP1241">
        <v>-1</v>
      </c>
      <c r="CQ1241">
        <v>0</v>
      </c>
      <c r="CR1241">
        <v>100</v>
      </c>
      <c r="CS1241">
        <v>-999.9</v>
      </c>
      <c r="CT1241">
        <v>400</v>
      </c>
      <c r="CU1241">
        <v>9.45644</v>
      </c>
      <c r="CV1241">
        <v>103.518</v>
      </c>
      <c r="CW1241">
        <v>103.051</v>
      </c>
    </row>
    <row r="1242" spans="1:101">
      <c r="A1242">
        <v>1228</v>
      </c>
      <c r="B1242">
        <v>1550671971.7</v>
      </c>
      <c r="C1242">
        <v>3998.40000009537</v>
      </c>
      <c r="D1242" t="s">
        <v>2679</v>
      </c>
      <c r="E1242" t="s">
        <v>2680</v>
      </c>
      <c r="F1242">
        <f>J1242+I1242+M1242*K1242</f>
        <v>0</v>
      </c>
      <c r="G1242">
        <f>(1000*AM1242)/(L1242*(AO1242+273.15))</f>
        <v>0</v>
      </c>
      <c r="H1242">
        <f>((G1242*F1242*(1-(AJ1242/1000)))/(100*K1242))*(BE1242/60)</f>
        <v>0</v>
      </c>
      <c r="I1242" t="s">
        <v>197</v>
      </c>
      <c r="J1242" t="s">
        <v>198</v>
      </c>
      <c r="K1242" t="s">
        <v>199</v>
      </c>
      <c r="L1242" t="s">
        <v>200</v>
      </c>
      <c r="M1242" t="s">
        <v>2120</v>
      </c>
      <c r="N1242" t="s">
        <v>2121</v>
      </c>
      <c r="O1242" t="s">
        <v>203</v>
      </c>
      <c r="P1242" t="s">
        <v>925</v>
      </c>
      <c r="Q1242">
        <v>1550671971.7</v>
      </c>
      <c r="R1242">
        <f>AL1242*Y1242*(AJ1242-AK1242)/(100*AF1242*(1000-Y1242*AJ1242))</f>
        <v>0</v>
      </c>
      <c r="S1242">
        <f>AL1242*Y1242*(AI1242-AH1242*(1000-Y1242*AK1242)/(1000-Y1242*AJ1242))/(100*AF1242)</f>
        <v>0</v>
      </c>
      <c r="T1242">
        <f>(U1242/V1242*100)</f>
        <v>0</v>
      </c>
      <c r="U1242">
        <f>AJ1242*(AM1242+AN1242)/1000</f>
        <v>0</v>
      </c>
      <c r="V1242">
        <f>0.61365*exp(17.502*AO1242/(240.97+AO1242))</f>
        <v>0</v>
      </c>
      <c r="W1242">
        <v>131</v>
      </c>
      <c r="X1242">
        <v>9</v>
      </c>
      <c r="Y1242">
        <f>IF(W1242*$H$11&gt;=AA1242,1.0,(AA1242/(AA1242-W1242*$H$11)))</f>
        <v>0</v>
      </c>
      <c r="Z1242">
        <f>(Y1242-1)*100</f>
        <v>0</v>
      </c>
      <c r="AA1242">
        <f>MAX(0,($B$11+$C$11*AR1242)/(1+$D$11*AR1242)*AM1242/(AO1242+273)*$E$11)</f>
        <v>0</v>
      </c>
      <c r="AB1242">
        <f>$B$9*AS1242+$C$9*AT1242</f>
        <v>0</v>
      </c>
      <c r="AC1242">
        <f>AB1242*AD1242</f>
        <v>0</v>
      </c>
      <c r="AD1242">
        <f>($B$9*$D$7+$C$9*$D$7)/($B$9+$C$9)</f>
        <v>0</v>
      </c>
      <c r="AE1242">
        <f>($B$9*$K$7+$C$9*$K$7)/($B$9+$C$9)</f>
        <v>0</v>
      </c>
      <c r="AF1242">
        <v>10</v>
      </c>
      <c r="AG1242">
        <v>1550671971.7</v>
      </c>
      <c r="AH1242">
        <v>399.89</v>
      </c>
      <c r="AI1242">
        <v>399.043</v>
      </c>
      <c r="AJ1242">
        <v>10.1727</v>
      </c>
      <c r="AK1242">
        <v>3.01407</v>
      </c>
      <c r="AL1242">
        <v>1426.34</v>
      </c>
      <c r="AM1242">
        <v>99.5947</v>
      </c>
      <c r="AN1242">
        <v>0.0244431</v>
      </c>
      <c r="AO1242">
        <v>10.0764</v>
      </c>
      <c r="AP1242">
        <v>999.9</v>
      </c>
      <c r="AQ1242">
        <v>999.9</v>
      </c>
      <c r="AR1242">
        <v>10030</v>
      </c>
      <c r="AS1242">
        <v>0</v>
      </c>
      <c r="AT1242">
        <v>1.8078</v>
      </c>
      <c r="AU1242">
        <v>0</v>
      </c>
      <c r="AV1242" t="s">
        <v>204</v>
      </c>
      <c r="AW1242">
        <v>0</v>
      </c>
      <c r="AX1242">
        <v>-1.442</v>
      </c>
      <c r="AY1242">
        <v>-0.036</v>
      </c>
      <c r="AZ1242">
        <v>0</v>
      </c>
      <c r="BA1242">
        <v>0</v>
      </c>
      <c r="BB1242">
        <v>0</v>
      </c>
      <c r="BC1242">
        <v>0</v>
      </c>
      <c r="BD1242">
        <v>403.079483606557</v>
      </c>
      <c r="BE1242">
        <v>1.70108664857905</v>
      </c>
      <c r="BF1242">
        <v>0.500072850981366</v>
      </c>
      <c r="BG1242">
        <v>-1</v>
      </c>
      <c r="BH1242">
        <v>0</v>
      </c>
      <c r="BI1242">
        <v>0</v>
      </c>
      <c r="BJ1242" t="s">
        <v>205</v>
      </c>
      <c r="BK1242">
        <v>1.88474</v>
      </c>
      <c r="BL1242">
        <v>1.88166</v>
      </c>
      <c r="BM1242">
        <v>1.88314</v>
      </c>
      <c r="BN1242">
        <v>1.88187</v>
      </c>
      <c r="BO1242">
        <v>1.8838</v>
      </c>
      <c r="BP1242">
        <v>1.88309</v>
      </c>
      <c r="BQ1242">
        <v>1.88477</v>
      </c>
      <c r="BR1242">
        <v>1.88229</v>
      </c>
      <c r="BS1242" t="s">
        <v>206</v>
      </c>
      <c r="BT1242" t="s">
        <v>17</v>
      </c>
      <c r="BU1242" t="s">
        <v>17</v>
      </c>
      <c r="BV1242" t="s">
        <v>17</v>
      </c>
      <c r="BW1242" t="s">
        <v>207</v>
      </c>
      <c r="BX1242" t="s">
        <v>208</v>
      </c>
      <c r="BY1242" t="s">
        <v>209</v>
      </c>
      <c r="BZ1242" t="s">
        <v>209</v>
      </c>
      <c r="CA1242" t="s">
        <v>209</v>
      </c>
      <c r="CB1242" t="s">
        <v>209</v>
      </c>
      <c r="CC1242">
        <v>5</v>
      </c>
      <c r="CD1242">
        <v>0</v>
      </c>
      <c r="CE1242">
        <v>0</v>
      </c>
      <c r="CF1242">
        <v>0</v>
      </c>
      <c r="CG1242">
        <v>0</v>
      </c>
      <c r="CH1242">
        <v>2</v>
      </c>
      <c r="CI1242">
        <v>1324.9</v>
      </c>
      <c r="CJ1242">
        <v>-0.19704</v>
      </c>
      <c r="CK1242">
        <v>10.2527</v>
      </c>
      <c r="CL1242">
        <v>11.8843</v>
      </c>
      <c r="CM1242">
        <v>30.0015</v>
      </c>
      <c r="CN1242">
        <v>11.4615</v>
      </c>
      <c r="CO1242">
        <v>11.8911</v>
      </c>
      <c r="CP1242">
        <v>-1</v>
      </c>
      <c r="CQ1242">
        <v>0</v>
      </c>
      <c r="CR1242">
        <v>100</v>
      </c>
      <c r="CS1242">
        <v>-999.9</v>
      </c>
      <c r="CT1242">
        <v>400</v>
      </c>
      <c r="CU1242">
        <v>9.43114</v>
      </c>
      <c r="CV1242">
        <v>103.515</v>
      </c>
      <c r="CW1242">
        <v>103.05</v>
      </c>
    </row>
    <row r="1243" spans="1:101">
      <c r="A1243">
        <v>1229</v>
      </c>
      <c r="B1243">
        <v>1550671973.7</v>
      </c>
      <c r="C1243">
        <v>4000.40000009537</v>
      </c>
      <c r="D1243" t="s">
        <v>2681</v>
      </c>
      <c r="E1243" t="s">
        <v>2682</v>
      </c>
      <c r="F1243">
        <f>J1243+I1243+M1243*K1243</f>
        <v>0</v>
      </c>
      <c r="G1243">
        <f>(1000*AM1243)/(L1243*(AO1243+273.15))</f>
        <v>0</v>
      </c>
      <c r="H1243">
        <f>((G1243*F1243*(1-(AJ1243/1000)))/(100*K1243))*(BE1243/60)</f>
        <v>0</v>
      </c>
      <c r="I1243" t="s">
        <v>197</v>
      </c>
      <c r="J1243" t="s">
        <v>198</v>
      </c>
      <c r="K1243" t="s">
        <v>199</v>
      </c>
      <c r="L1243" t="s">
        <v>200</v>
      </c>
      <c r="M1243" t="s">
        <v>2120</v>
      </c>
      <c r="N1243" t="s">
        <v>2121</v>
      </c>
      <c r="O1243" t="s">
        <v>203</v>
      </c>
      <c r="P1243" t="s">
        <v>925</v>
      </c>
      <c r="Q1243">
        <v>1550671973.7</v>
      </c>
      <c r="R1243">
        <f>AL1243*Y1243*(AJ1243-AK1243)/(100*AF1243*(1000-Y1243*AJ1243))</f>
        <v>0</v>
      </c>
      <c r="S1243">
        <f>AL1243*Y1243*(AI1243-AH1243*(1000-Y1243*AK1243)/(1000-Y1243*AJ1243))/(100*AF1243)</f>
        <v>0</v>
      </c>
      <c r="T1243">
        <f>(U1243/V1243*100)</f>
        <v>0</v>
      </c>
      <c r="U1243">
        <f>AJ1243*(AM1243+AN1243)/1000</f>
        <v>0</v>
      </c>
      <c r="V1243">
        <f>0.61365*exp(17.502*AO1243/(240.97+AO1243))</f>
        <v>0</v>
      </c>
      <c r="W1243">
        <v>139</v>
      </c>
      <c r="X1243">
        <v>10</v>
      </c>
      <c r="Y1243">
        <f>IF(W1243*$H$11&gt;=AA1243,1.0,(AA1243/(AA1243-W1243*$H$11)))</f>
        <v>0</v>
      </c>
      <c r="Z1243">
        <f>(Y1243-1)*100</f>
        <v>0</v>
      </c>
      <c r="AA1243">
        <f>MAX(0,($B$11+$C$11*AR1243)/(1+$D$11*AR1243)*AM1243/(AO1243+273)*$E$11)</f>
        <v>0</v>
      </c>
      <c r="AB1243">
        <f>$B$9*AS1243+$C$9*AT1243</f>
        <v>0</v>
      </c>
      <c r="AC1243">
        <f>AB1243*AD1243</f>
        <v>0</v>
      </c>
      <c r="AD1243">
        <f>($B$9*$D$7+$C$9*$D$7)/($B$9+$C$9)</f>
        <v>0</v>
      </c>
      <c r="AE1243">
        <f>($B$9*$K$7+$C$9*$K$7)/($B$9+$C$9)</f>
        <v>0</v>
      </c>
      <c r="AF1243">
        <v>10</v>
      </c>
      <c r="AG1243">
        <v>1550671973.7</v>
      </c>
      <c r="AH1243">
        <v>399.978</v>
      </c>
      <c r="AI1243">
        <v>399.049</v>
      </c>
      <c r="AJ1243">
        <v>10.1758</v>
      </c>
      <c r="AK1243">
        <v>3.01547</v>
      </c>
      <c r="AL1243">
        <v>1426.68</v>
      </c>
      <c r="AM1243">
        <v>99.5943</v>
      </c>
      <c r="AN1243">
        <v>0.0243866</v>
      </c>
      <c r="AO1243">
        <v>10.0786</v>
      </c>
      <c r="AP1243">
        <v>999.9</v>
      </c>
      <c r="AQ1243">
        <v>999.9</v>
      </c>
      <c r="AR1243">
        <v>10006.2</v>
      </c>
      <c r="AS1243">
        <v>0</v>
      </c>
      <c r="AT1243">
        <v>1.81054</v>
      </c>
      <c r="AU1243">
        <v>0</v>
      </c>
      <c r="AV1243" t="s">
        <v>204</v>
      </c>
      <c r="AW1243">
        <v>0</v>
      </c>
      <c r="AX1243">
        <v>-1.442</v>
      </c>
      <c r="AY1243">
        <v>-0.036</v>
      </c>
      <c r="AZ1243">
        <v>0</v>
      </c>
      <c r="BA1243">
        <v>0</v>
      </c>
      <c r="BB1243">
        <v>0</v>
      </c>
      <c r="BC1243">
        <v>0</v>
      </c>
      <c r="BD1243">
        <v>403.13612295082</v>
      </c>
      <c r="BE1243">
        <v>1.71784266559972</v>
      </c>
      <c r="BF1243">
        <v>0.504957076212941</v>
      </c>
      <c r="BG1243">
        <v>-1</v>
      </c>
      <c r="BH1243">
        <v>0</v>
      </c>
      <c r="BI1243">
        <v>0</v>
      </c>
      <c r="BJ1243" t="s">
        <v>205</v>
      </c>
      <c r="BK1243">
        <v>1.88475</v>
      </c>
      <c r="BL1243">
        <v>1.88168</v>
      </c>
      <c r="BM1243">
        <v>1.88312</v>
      </c>
      <c r="BN1243">
        <v>1.88187</v>
      </c>
      <c r="BO1243">
        <v>1.88381</v>
      </c>
      <c r="BP1243">
        <v>1.88309</v>
      </c>
      <c r="BQ1243">
        <v>1.88477</v>
      </c>
      <c r="BR1243">
        <v>1.8823</v>
      </c>
      <c r="BS1243" t="s">
        <v>206</v>
      </c>
      <c r="BT1243" t="s">
        <v>17</v>
      </c>
      <c r="BU1243" t="s">
        <v>17</v>
      </c>
      <c r="BV1243" t="s">
        <v>17</v>
      </c>
      <c r="BW1243" t="s">
        <v>207</v>
      </c>
      <c r="BX1243" t="s">
        <v>208</v>
      </c>
      <c r="BY1243" t="s">
        <v>209</v>
      </c>
      <c r="BZ1243" t="s">
        <v>209</v>
      </c>
      <c r="CA1243" t="s">
        <v>209</v>
      </c>
      <c r="CB1243" t="s">
        <v>209</v>
      </c>
      <c r="CC1243">
        <v>5</v>
      </c>
      <c r="CD1243">
        <v>0</v>
      </c>
      <c r="CE1243">
        <v>0</v>
      </c>
      <c r="CF1243">
        <v>0</v>
      </c>
      <c r="CG1243">
        <v>0</v>
      </c>
      <c r="CH1243">
        <v>2</v>
      </c>
      <c r="CI1243">
        <v>1319.29</v>
      </c>
      <c r="CJ1243">
        <v>-0.19704</v>
      </c>
      <c r="CK1243">
        <v>10.257</v>
      </c>
      <c r="CL1243">
        <v>11.8916</v>
      </c>
      <c r="CM1243">
        <v>30.0015</v>
      </c>
      <c r="CN1243">
        <v>11.4692</v>
      </c>
      <c r="CO1243">
        <v>11.8989</v>
      </c>
      <c r="CP1243">
        <v>-1</v>
      </c>
      <c r="CQ1243">
        <v>0</v>
      </c>
      <c r="CR1243">
        <v>100</v>
      </c>
      <c r="CS1243">
        <v>-999.9</v>
      </c>
      <c r="CT1243">
        <v>400</v>
      </c>
      <c r="CU1243">
        <v>9.41003</v>
      </c>
      <c r="CV1243">
        <v>103.514</v>
      </c>
      <c r="CW1243">
        <v>103.048</v>
      </c>
    </row>
    <row r="1244" spans="1:101">
      <c r="A1244">
        <v>1230</v>
      </c>
      <c r="B1244">
        <v>1550671975.7</v>
      </c>
      <c r="C1244">
        <v>4002.40000009537</v>
      </c>
      <c r="D1244" t="s">
        <v>2683</v>
      </c>
      <c r="E1244" t="s">
        <v>2684</v>
      </c>
      <c r="F1244">
        <f>J1244+I1244+M1244*K1244</f>
        <v>0</v>
      </c>
      <c r="G1244">
        <f>(1000*AM1244)/(L1244*(AO1244+273.15))</f>
        <v>0</v>
      </c>
      <c r="H1244">
        <f>((G1244*F1244*(1-(AJ1244/1000)))/(100*K1244))*(BE1244/60)</f>
        <v>0</v>
      </c>
      <c r="I1244" t="s">
        <v>197</v>
      </c>
      <c r="J1244" t="s">
        <v>198</v>
      </c>
      <c r="K1244" t="s">
        <v>199</v>
      </c>
      <c r="L1244" t="s">
        <v>200</v>
      </c>
      <c r="M1244" t="s">
        <v>2120</v>
      </c>
      <c r="N1244" t="s">
        <v>2121</v>
      </c>
      <c r="O1244" t="s">
        <v>203</v>
      </c>
      <c r="P1244" t="s">
        <v>925</v>
      </c>
      <c r="Q1244">
        <v>1550671975.7</v>
      </c>
      <c r="R1244">
        <f>AL1244*Y1244*(AJ1244-AK1244)/(100*AF1244*(1000-Y1244*AJ1244))</f>
        <v>0</v>
      </c>
      <c r="S1244">
        <f>AL1244*Y1244*(AI1244-AH1244*(1000-Y1244*AK1244)/(1000-Y1244*AJ1244))/(100*AF1244)</f>
        <v>0</v>
      </c>
      <c r="T1244">
        <f>(U1244/V1244*100)</f>
        <v>0</v>
      </c>
      <c r="U1244">
        <f>AJ1244*(AM1244+AN1244)/1000</f>
        <v>0</v>
      </c>
      <c r="V1244">
        <f>0.61365*exp(17.502*AO1244/(240.97+AO1244))</f>
        <v>0</v>
      </c>
      <c r="W1244">
        <v>129</v>
      </c>
      <c r="X1244">
        <v>9</v>
      </c>
      <c r="Y1244">
        <f>IF(W1244*$H$11&gt;=AA1244,1.0,(AA1244/(AA1244-W1244*$H$11)))</f>
        <v>0</v>
      </c>
      <c r="Z1244">
        <f>(Y1244-1)*100</f>
        <v>0</v>
      </c>
      <c r="AA1244">
        <f>MAX(0,($B$11+$C$11*AR1244)/(1+$D$11*AR1244)*AM1244/(AO1244+273)*$E$11)</f>
        <v>0</v>
      </c>
      <c r="AB1244">
        <f>$B$9*AS1244+$C$9*AT1244</f>
        <v>0</v>
      </c>
      <c r="AC1244">
        <f>AB1244*AD1244</f>
        <v>0</v>
      </c>
      <c r="AD1244">
        <f>($B$9*$D$7+$C$9*$D$7)/($B$9+$C$9)</f>
        <v>0</v>
      </c>
      <c r="AE1244">
        <f>($B$9*$K$7+$C$9*$K$7)/($B$9+$C$9)</f>
        <v>0</v>
      </c>
      <c r="AF1244">
        <v>10</v>
      </c>
      <c r="AG1244">
        <v>1550671975.7</v>
      </c>
      <c r="AH1244">
        <v>400.022</v>
      </c>
      <c r="AI1244">
        <v>399.035</v>
      </c>
      <c r="AJ1244">
        <v>10.1785</v>
      </c>
      <c r="AK1244">
        <v>3.01549</v>
      </c>
      <c r="AL1244">
        <v>1426.9</v>
      </c>
      <c r="AM1244">
        <v>99.5939</v>
      </c>
      <c r="AN1244">
        <v>0.0241649</v>
      </c>
      <c r="AO1244">
        <v>10.0712</v>
      </c>
      <c r="AP1244">
        <v>999.9</v>
      </c>
      <c r="AQ1244">
        <v>999.9</v>
      </c>
      <c r="AR1244">
        <v>9976.88</v>
      </c>
      <c r="AS1244">
        <v>0</v>
      </c>
      <c r="AT1244">
        <v>1.8571</v>
      </c>
      <c r="AU1244">
        <v>0</v>
      </c>
      <c r="AV1244" t="s">
        <v>204</v>
      </c>
      <c r="AW1244">
        <v>0</v>
      </c>
      <c r="AX1244">
        <v>-1.442</v>
      </c>
      <c r="AY1244">
        <v>-0.036</v>
      </c>
      <c r="AZ1244">
        <v>0</v>
      </c>
      <c r="BA1244">
        <v>0</v>
      </c>
      <c r="BB1244">
        <v>0</v>
      </c>
      <c r="BC1244">
        <v>0</v>
      </c>
      <c r="BD1244">
        <v>403.193696721312</v>
      </c>
      <c r="BE1244">
        <v>1.73479826506343</v>
      </c>
      <c r="BF1244">
        <v>0.509967756765141</v>
      </c>
      <c r="BG1244">
        <v>-1</v>
      </c>
      <c r="BH1244">
        <v>0</v>
      </c>
      <c r="BI1244">
        <v>0</v>
      </c>
      <c r="BJ1244" t="s">
        <v>205</v>
      </c>
      <c r="BK1244">
        <v>1.88474</v>
      </c>
      <c r="BL1244">
        <v>1.88167</v>
      </c>
      <c r="BM1244">
        <v>1.88314</v>
      </c>
      <c r="BN1244">
        <v>1.88187</v>
      </c>
      <c r="BO1244">
        <v>1.88381</v>
      </c>
      <c r="BP1244">
        <v>1.88309</v>
      </c>
      <c r="BQ1244">
        <v>1.88477</v>
      </c>
      <c r="BR1244">
        <v>1.88229</v>
      </c>
      <c r="BS1244" t="s">
        <v>206</v>
      </c>
      <c r="BT1244" t="s">
        <v>17</v>
      </c>
      <c r="BU1244" t="s">
        <v>17</v>
      </c>
      <c r="BV1244" t="s">
        <v>17</v>
      </c>
      <c r="BW1244" t="s">
        <v>207</v>
      </c>
      <c r="BX1244" t="s">
        <v>208</v>
      </c>
      <c r="BY1244" t="s">
        <v>209</v>
      </c>
      <c r="BZ1244" t="s">
        <v>209</v>
      </c>
      <c r="CA1244" t="s">
        <v>209</v>
      </c>
      <c r="CB1244" t="s">
        <v>209</v>
      </c>
      <c r="CC1244">
        <v>5</v>
      </c>
      <c r="CD1244">
        <v>0</v>
      </c>
      <c r="CE1244">
        <v>0</v>
      </c>
      <c r="CF1244">
        <v>0</v>
      </c>
      <c r="CG1244">
        <v>0</v>
      </c>
      <c r="CH1244">
        <v>2</v>
      </c>
      <c r="CI1244">
        <v>1326.67</v>
      </c>
      <c r="CJ1244">
        <v>-0.19704</v>
      </c>
      <c r="CK1244">
        <v>10.2612</v>
      </c>
      <c r="CL1244">
        <v>11.8988</v>
      </c>
      <c r="CM1244">
        <v>30.0016</v>
      </c>
      <c r="CN1244">
        <v>11.4771</v>
      </c>
      <c r="CO1244">
        <v>11.9069</v>
      </c>
      <c r="CP1244">
        <v>-1</v>
      </c>
      <c r="CQ1244">
        <v>0</v>
      </c>
      <c r="CR1244">
        <v>100</v>
      </c>
      <c r="CS1244">
        <v>-999.9</v>
      </c>
      <c r="CT1244">
        <v>400</v>
      </c>
      <c r="CU1244">
        <v>9.38323</v>
      </c>
      <c r="CV1244">
        <v>103.513</v>
      </c>
      <c r="CW1244">
        <v>103.046</v>
      </c>
    </row>
    <row r="1245" spans="1:101">
      <c r="A1245">
        <v>1231</v>
      </c>
      <c r="B1245">
        <v>1550671977.7</v>
      </c>
      <c r="C1245">
        <v>4004.40000009537</v>
      </c>
      <c r="D1245" t="s">
        <v>2685</v>
      </c>
      <c r="E1245" t="s">
        <v>2686</v>
      </c>
      <c r="F1245">
        <f>J1245+I1245+M1245*K1245</f>
        <v>0</v>
      </c>
      <c r="G1245">
        <f>(1000*AM1245)/(L1245*(AO1245+273.15))</f>
        <v>0</v>
      </c>
      <c r="H1245">
        <f>((G1245*F1245*(1-(AJ1245/1000)))/(100*K1245))*(BE1245/60)</f>
        <v>0</v>
      </c>
      <c r="I1245" t="s">
        <v>197</v>
      </c>
      <c r="J1245" t="s">
        <v>198</v>
      </c>
      <c r="K1245" t="s">
        <v>199</v>
      </c>
      <c r="L1245" t="s">
        <v>200</v>
      </c>
      <c r="M1245" t="s">
        <v>2120</v>
      </c>
      <c r="N1245" t="s">
        <v>2121</v>
      </c>
      <c r="O1245" t="s">
        <v>203</v>
      </c>
      <c r="P1245" t="s">
        <v>925</v>
      </c>
      <c r="Q1245">
        <v>1550671977.7</v>
      </c>
      <c r="R1245">
        <f>AL1245*Y1245*(AJ1245-AK1245)/(100*AF1245*(1000-Y1245*AJ1245))</f>
        <v>0</v>
      </c>
      <c r="S1245">
        <f>AL1245*Y1245*(AI1245-AH1245*(1000-Y1245*AK1245)/(1000-Y1245*AJ1245))/(100*AF1245)</f>
        <v>0</v>
      </c>
      <c r="T1245">
        <f>(U1245/V1245*100)</f>
        <v>0</v>
      </c>
      <c r="U1245">
        <f>AJ1245*(AM1245+AN1245)/1000</f>
        <v>0</v>
      </c>
      <c r="V1245">
        <f>0.61365*exp(17.502*AO1245/(240.97+AO1245))</f>
        <v>0</v>
      </c>
      <c r="W1245">
        <v>117</v>
      </c>
      <c r="X1245">
        <v>8</v>
      </c>
      <c r="Y1245">
        <f>IF(W1245*$H$11&gt;=AA1245,1.0,(AA1245/(AA1245-W1245*$H$11)))</f>
        <v>0</v>
      </c>
      <c r="Z1245">
        <f>(Y1245-1)*100</f>
        <v>0</v>
      </c>
      <c r="AA1245">
        <f>MAX(0,($B$11+$C$11*AR1245)/(1+$D$11*AR1245)*AM1245/(AO1245+273)*$E$11)</f>
        <v>0</v>
      </c>
      <c r="AB1245">
        <f>$B$9*AS1245+$C$9*AT1245</f>
        <v>0</v>
      </c>
      <c r="AC1245">
        <f>AB1245*AD1245</f>
        <v>0</v>
      </c>
      <c r="AD1245">
        <f>($B$9*$D$7+$C$9*$D$7)/($B$9+$C$9)</f>
        <v>0</v>
      </c>
      <c r="AE1245">
        <f>($B$9*$K$7+$C$9*$K$7)/($B$9+$C$9)</f>
        <v>0</v>
      </c>
      <c r="AF1245">
        <v>10</v>
      </c>
      <c r="AG1245">
        <v>1550671977.7</v>
      </c>
      <c r="AH1245">
        <v>400.059</v>
      </c>
      <c r="AI1245">
        <v>399.01</v>
      </c>
      <c r="AJ1245">
        <v>10.1808</v>
      </c>
      <c r="AK1245">
        <v>3.01597</v>
      </c>
      <c r="AL1245">
        <v>1426.75</v>
      </c>
      <c r="AM1245">
        <v>99.594</v>
      </c>
      <c r="AN1245">
        <v>0.0241855</v>
      </c>
      <c r="AO1245">
        <v>10.0688</v>
      </c>
      <c r="AP1245">
        <v>999.9</v>
      </c>
      <c r="AQ1245">
        <v>999.9</v>
      </c>
      <c r="AR1245">
        <v>9986.88</v>
      </c>
      <c r="AS1245">
        <v>0</v>
      </c>
      <c r="AT1245">
        <v>1.93928</v>
      </c>
      <c r="AU1245">
        <v>0</v>
      </c>
      <c r="AV1245" t="s">
        <v>204</v>
      </c>
      <c r="AW1245">
        <v>0</v>
      </c>
      <c r="AX1245">
        <v>-1.442</v>
      </c>
      <c r="AY1245">
        <v>-0.036</v>
      </c>
      <c r="AZ1245">
        <v>0</v>
      </c>
      <c r="BA1245">
        <v>0</v>
      </c>
      <c r="BB1245">
        <v>0</v>
      </c>
      <c r="BC1245">
        <v>0</v>
      </c>
      <c r="BD1245">
        <v>403.252442622951</v>
      </c>
      <c r="BE1245">
        <v>1.74500641492516</v>
      </c>
      <c r="BF1245">
        <v>0.513033920988588</v>
      </c>
      <c r="BG1245">
        <v>-1</v>
      </c>
      <c r="BH1245">
        <v>0</v>
      </c>
      <c r="BI1245">
        <v>0</v>
      </c>
      <c r="BJ1245" t="s">
        <v>205</v>
      </c>
      <c r="BK1245">
        <v>1.88474</v>
      </c>
      <c r="BL1245">
        <v>1.88166</v>
      </c>
      <c r="BM1245">
        <v>1.88315</v>
      </c>
      <c r="BN1245">
        <v>1.88187</v>
      </c>
      <c r="BO1245">
        <v>1.88379</v>
      </c>
      <c r="BP1245">
        <v>1.88309</v>
      </c>
      <c r="BQ1245">
        <v>1.88477</v>
      </c>
      <c r="BR1245">
        <v>1.88229</v>
      </c>
      <c r="BS1245" t="s">
        <v>206</v>
      </c>
      <c r="BT1245" t="s">
        <v>17</v>
      </c>
      <c r="BU1245" t="s">
        <v>17</v>
      </c>
      <c r="BV1245" t="s">
        <v>17</v>
      </c>
      <c r="BW1245" t="s">
        <v>207</v>
      </c>
      <c r="BX1245" t="s">
        <v>208</v>
      </c>
      <c r="BY1245" t="s">
        <v>209</v>
      </c>
      <c r="BZ1245" t="s">
        <v>209</v>
      </c>
      <c r="CA1245" t="s">
        <v>209</v>
      </c>
      <c r="CB1245" t="s">
        <v>209</v>
      </c>
      <c r="CC1245">
        <v>5</v>
      </c>
      <c r="CD1245">
        <v>0</v>
      </c>
      <c r="CE1245">
        <v>0</v>
      </c>
      <c r="CF1245">
        <v>0</v>
      </c>
      <c r="CG1245">
        <v>0</v>
      </c>
      <c r="CH1245">
        <v>2</v>
      </c>
      <c r="CI1245">
        <v>1335.61</v>
      </c>
      <c r="CJ1245">
        <v>-0.19704</v>
      </c>
      <c r="CK1245">
        <v>10.2654</v>
      </c>
      <c r="CL1245">
        <v>11.9063</v>
      </c>
      <c r="CM1245">
        <v>30.0016</v>
      </c>
      <c r="CN1245">
        <v>11.485</v>
      </c>
      <c r="CO1245">
        <v>11.9149</v>
      </c>
      <c r="CP1245">
        <v>-1</v>
      </c>
      <c r="CQ1245">
        <v>0</v>
      </c>
      <c r="CR1245">
        <v>100</v>
      </c>
      <c r="CS1245">
        <v>-999.9</v>
      </c>
      <c r="CT1245">
        <v>400</v>
      </c>
      <c r="CU1245">
        <v>9.36261</v>
      </c>
      <c r="CV1245">
        <v>103.511</v>
      </c>
      <c r="CW1245">
        <v>103.044</v>
      </c>
    </row>
    <row r="1246" spans="1:101">
      <c r="A1246">
        <v>1232</v>
      </c>
      <c r="B1246">
        <v>1550671979.7</v>
      </c>
      <c r="C1246">
        <v>4006.40000009537</v>
      </c>
      <c r="D1246" t="s">
        <v>2687</v>
      </c>
      <c r="E1246" t="s">
        <v>2688</v>
      </c>
      <c r="F1246">
        <f>J1246+I1246+M1246*K1246</f>
        <v>0</v>
      </c>
      <c r="G1246">
        <f>(1000*AM1246)/(L1246*(AO1246+273.15))</f>
        <v>0</v>
      </c>
      <c r="H1246">
        <f>((G1246*F1246*(1-(AJ1246/1000)))/(100*K1246))*(BE1246/60)</f>
        <v>0</v>
      </c>
      <c r="I1246" t="s">
        <v>197</v>
      </c>
      <c r="J1246" t="s">
        <v>198</v>
      </c>
      <c r="K1246" t="s">
        <v>199</v>
      </c>
      <c r="L1246" t="s">
        <v>200</v>
      </c>
      <c r="M1246" t="s">
        <v>2120</v>
      </c>
      <c r="N1246" t="s">
        <v>2121</v>
      </c>
      <c r="O1246" t="s">
        <v>203</v>
      </c>
      <c r="P1246" t="s">
        <v>925</v>
      </c>
      <c r="Q1246">
        <v>1550671979.7</v>
      </c>
      <c r="R1246">
        <f>AL1246*Y1246*(AJ1246-AK1246)/(100*AF1246*(1000-Y1246*AJ1246))</f>
        <v>0</v>
      </c>
      <c r="S1246">
        <f>AL1246*Y1246*(AI1246-AH1246*(1000-Y1246*AK1246)/(1000-Y1246*AJ1246))/(100*AF1246)</f>
        <v>0</v>
      </c>
      <c r="T1246">
        <f>(U1246/V1246*100)</f>
        <v>0</v>
      </c>
      <c r="U1246">
        <f>AJ1246*(AM1246+AN1246)/1000</f>
        <v>0</v>
      </c>
      <c r="V1246">
        <f>0.61365*exp(17.502*AO1246/(240.97+AO1246))</f>
        <v>0</v>
      </c>
      <c r="W1246">
        <v>101</v>
      </c>
      <c r="X1246">
        <v>7</v>
      </c>
      <c r="Y1246">
        <f>IF(W1246*$H$11&gt;=AA1246,1.0,(AA1246/(AA1246-W1246*$H$11)))</f>
        <v>0</v>
      </c>
      <c r="Z1246">
        <f>(Y1246-1)*100</f>
        <v>0</v>
      </c>
      <c r="AA1246">
        <f>MAX(0,($B$11+$C$11*AR1246)/(1+$D$11*AR1246)*AM1246/(AO1246+273)*$E$11)</f>
        <v>0</v>
      </c>
      <c r="AB1246">
        <f>$B$9*AS1246+$C$9*AT1246</f>
        <v>0</v>
      </c>
      <c r="AC1246">
        <f>AB1246*AD1246</f>
        <v>0</v>
      </c>
      <c r="AD1246">
        <f>($B$9*$D$7+$C$9*$D$7)/($B$9+$C$9)</f>
        <v>0</v>
      </c>
      <c r="AE1246">
        <f>($B$9*$K$7+$C$9*$K$7)/($B$9+$C$9)</f>
        <v>0</v>
      </c>
      <c r="AF1246">
        <v>10</v>
      </c>
      <c r="AG1246">
        <v>1550671979.7</v>
      </c>
      <c r="AH1246">
        <v>400.18</v>
      </c>
      <c r="AI1246">
        <v>399.033</v>
      </c>
      <c r="AJ1246">
        <v>10.1813</v>
      </c>
      <c r="AK1246">
        <v>3.01748</v>
      </c>
      <c r="AL1246">
        <v>1426.59</v>
      </c>
      <c r="AM1246">
        <v>99.595</v>
      </c>
      <c r="AN1246">
        <v>0.0243035</v>
      </c>
      <c r="AO1246">
        <v>10.0774</v>
      </c>
      <c r="AP1246">
        <v>999.9</v>
      </c>
      <c r="AQ1246">
        <v>999.9</v>
      </c>
      <c r="AR1246">
        <v>10011.2</v>
      </c>
      <c r="AS1246">
        <v>0</v>
      </c>
      <c r="AT1246">
        <v>2.00227</v>
      </c>
      <c r="AU1246">
        <v>0</v>
      </c>
      <c r="AV1246" t="s">
        <v>204</v>
      </c>
      <c r="AW1246">
        <v>0</v>
      </c>
      <c r="AX1246">
        <v>-1.442</v>
      </c>
      <c r="AY1246">
        <v>-0.036</v>
      </c>
      <c r="AZ1246">
        <v>0</v>
      </c>
      <c r="BA1246">
        <v>0</v>
      </c>
      <c r="BB1246">
        <v>0</v>
      </c>
      <c r="BC1246">
        <v>0</v>
      </c>
      <c r="BD1246">
        <v>403.311032786885</v>
      </c>
      <c r="BE1246">
        <v>1.75514207836363</v>
      </c>
      <c r="BF1246">
        <v>0.51601327874683</v>
      </c>
      <c r="BG1246">
        <v>-1</v>
      </c>
      <c r="BH1246">
        <v>0</v>
      </c>
      <c r="BI1246">
        <v>0</v>
      </c>
      <c r="BJ1246" t="s">
        <v>205</v>
      </c>
      <c r="BK1246">
        <v>1.88476</v>
      </c>
      <c r="BL1246">
        <v>1.88166</v>
      </c>
      <c r="BM1246">
        <v>1.88314</v>
      </c>
      <c r="BN1246">
        <v>1.88187</v>
      </c>
      <c r="BO1246">
        <v>1.8838</v>
      </c>
      <c r="BP1246">
        <v>1.88309</v>
      </c>
      <c r="BQ1246">
        <v>1.88477</v>
      </c>
      <c r="BR1246">
        <v>1.88229</v>
      </c>
      <c r="BS1246" t="s">
        <v>206</v>
      </c>
      <c r="BT1246" t="s">
        <v>17</v>
      </c>
      <c r="BU1246" t="s">
        <v>17</v>
      </c>
      <c r="BV1246" t="s">
        <v>17</v>
      </c>
      <c r="BW1246" t="s">
        <v>207</v>
      </c>
      <c r="BX1246" t="s">
        <v>208</v>
      </c>
      <c r="BY1246" t="s">
        <v>209</v>
      </c>
      <c r="BZ1246" t="s">
        <v>209</v>
      </c>
      <c r="CA1246" t="s">
        <v>209</v>
      </c>
      <c r="CB1246" t="s">
        <v>209</v>
      </c>
      <c r="CC1246">
        <v>5</v>
      </c>
      <c r="CD1246">
        <v>0</v>
      </c>
      <c r="CE1246">
        <v>0</v>
      </c>
      <c r="CF1246">
        <v>0</v>
      </c>
      <c r="CG1246">
        <v>0</v>
      </c>
      <c r="CH1246">
        <v>2</v>
      </c>
      <c r="CI1246">
        <v>1347.28</v>
      </c>
      <c r="CJ1246">
        <v>-0.19704</v>
      </c>
      <c r="CK1246">
        <v>10.2696</v>
      </c>
      <c r="CL1246">
        <v>11.9139</v>
      </c>
      <c r="CM1246">
        <v>30.0016</v>
      </c>
      <c r="CN1246">
        <v>11.493</v>
      </c>
      <c r="CO1246">
        <v>11.923</v>
      </c>
      <c r="CP1246">
        <v>-1</v>
      </c>
      <c r="CQ1246">
        <v>0</v>
      </c>
      <c r="CR1246">
        <v>100</v>
      </c>
      <c r="CS1246">
        <v>-999.9</v>
      </c>
      <c r="CT1246">
        <v>400</v>
      </c>
      <c r="CU1246">
        <v>9.33815</v>
      </c>
      <c r="CV1246">
        <v>103.509</v>
      </c>
      <c r="CW1246">
        <v>103.043</v>
      </c>
    </row>
    <row r="1247" spans="1:101">
      <c r="A1247">
        <v>1233</v>
      </c>
      <c r="B1247">
        <v>1550671981.7</v>
      </c>
      <c r="C1247">
        <v>4008.40000009537</v>
      </c>
      <c r="D1247" t="s">
        <v>2689</v>
      </c>
      <c r="E1247" t="s">
        <v>2690</v>
      </c>
      <c r="F1247">
        <f>J1247+I1247+M1247*K1247</f>
        <v>0</v>
      </c>
      <c r="G1247">
        <f>(1000*AM1247)/(L1247*(AO1247+273.15))</f>
        <v>0</v>
      </c>
      <c r="H1247">
        <f>((G1247*F1247*(1-(AJ1247/1000)))/(100*K1247))*(BE1247/60)</f>
        <v>0</v>
      </c>
      <c r="I1247" t="s">
        <v>197</v>
      </c>
      <c r="J1247" t="s">
        <v>198</v>
      </c>
      <c r="K1247" t="s">
        <v>199</v>
      </c>
      <c r="L1247" t="s">
        <v>200</v>
      </c>
      <c r="M1247" t="s">
        <v>2120</v>
      </c>
      <c r="N1247" t="s">
        <v>2121</v>
      </c>
      <c r="O1247" t="s">
        <v>203</v>
      </c>
      <c r="P1247" t="s">
        <v>925</v>
      </c>
      <c r="Q1247">
        <v>1550671981.7</v>
      </c>
      <c r="R1247">
        <f>AL1247*Y1247*(AJ1247-AK1247)/(100*AF1247*(1000-Y1247*AJ1247))</f>
        <v>0</v>
      </c>
      <c r="S1247">
        <f>AL1247*Y1247*(AI1247-AH1247*(1000-Y1247*AK1247)/(1000-Y1247*AJ1247))/(100*AF1247)</f>
        <v>0</v>
      </c>
      <c r="T1247">
        <f>(U1247/V1247*100)</f>
        <v>0</v>
      </c>
      <c r="U1247">
        <f>AJ1247*(AM1247+AN1247)/1000</f>
        <v>0</v>
      </c>
      <c r="V1247">
        <f>0.61365*exp(17.502*AO1247/(240.97+AO1247))</f>
        <v>0</v>
      </c>
      <c r="W1247">
        <v>117</v>
      </c>
      <c r="X1247">
        <v>8</v>
      </c>
      <c r="Y1247">
        <f>IF(W1247*$H$11&gt;=AA1247,1.0,(AA1247/(AA1247-W1247*$H$11)))</f>
        <v>0</v>
      </c>
      <c r="Z1247">
        <f>(Y1247-1)*100</f>
        <v>0</v>
      </c>
      <c r="AA1247">
        <f>MAX(0,($B$11+$C$11*AR1247)/(1+$D$11*AR1247)*AM1247/(AO1247+273)*$E$11)</f>
        <v>0</v>
      </c>
      <c r="AB1247">
        <f>$B$9*AS1247+$C$9*AT1247</f>
        <v>0</v>
      </c>
      <c r="AC1247">
        <f>AB1247*AD1247</f>
        <v>0</v>
      </c>
      <c r="AD1247">
        <f>($B$9*$D$7+$C$9*$D$7)/($B$9+$C$9)</f>
        <v>0</v>
      </c>
      <c r="AE1247">
        <f>($B$9*$K$7+$C$9*$K$7)/($B$9+$C$9)</f>
        <v>0</v>
      </c>
      <c r="AF1247">
        <v>10</v>
      </c>
      <c r="AG1247">
        <v>1550671981.7</v>
      </c>
      <c r="AH1247">
        <v>400.25</v>
      </c>
      <c r="AI1247">
        <v>399.054</v>
      </c>
      <c r="AJ1247">
        <v>10.1831</v>
      </c>
      <c r="AK1247">
        <v>3.01873</v>
      </c>
      <c r="AL1247">
        <v>1426.76</v>
      </c>
      <c r="AM1247">
        <v>99.5962</v>
      </c>
      <c r="AN1247">
        <v>0.0239996</v>
      </c>
      <c r="AO1247">
        <v>10.0825</v>
      </c>
      <c r="AP1247">
        <v>999.9</v>
      </c>
      <c r="AQ1247">
        <v>999.9</v>
      </c>
      <c r="AR1247">
        <v>10008.8</v>
      </c>
      <c r="AS1247">
        <v>0</v>
      </c>
      <c r="AT1247">
        <v>2.02419</v>
      </c>
      <c r="AU1247">
        <v>0</v>
      </c>
      <c r="AV1247" t="s">
        <v>204</v>
      </c>
      <c r="AW1247">
        <v>0</v>
      </c>
      <c r="AX1247">
        <v>-1.442</v>
      </c>
      <c r="AY1247">
        <v>-0.036</v>
      </c>
      <c r="AZ1247">
        <v>0</v>
      </c>
      <c r="BA1247">
        <v>0</v>
      </c>
      <c r="BB1247">
        <v>0</v>
      </c>
      <c r="BC1247">
        <v>0</v>
      </c>
      <c r="BD1247">
        <v>403.370573770492</v>
      </c>
      <c r="BE1247">
        <v>1.77606081821937</v>
      </c>
      <c r="BF1247">
        <v>0.522210951000455</v>
      </c>
      <c r="BG1247">
        <v>-1</v>
      </c>
      <c r="BH1247">
        <v>0</v>
      </c>
      <c r="BI1247">
        <v>0</v>
      </c>
      <c r="BJ1247" t="s">
        <v>205</v>
      </c>
      <c r="BK1247">
        <v>1.88476</v>
      </c>
      <c r="BL1247">
        <v>1.88166</v>
      </c>
      <c r="BM1247">
        <v>1.88314</v>
      </c>
      <c r="BN1247">
        <v>1.88187</v>
      </c>
      <c r="BO1247">
        <v>1.88381</v>
      </c>
      <c r="BP1247">
        <v>1.88309</v>
      </c>
      <c r="BQ1247">
        <v>1.88478</v>
      </c>
      <c r="BR1247">
        <v>1.8823</v>
      </c>
      <c r="BS1247" t="s">
        <v>206</v>
      </c>
      <c r="BT1247" t="s">
        <v>17</v>
      </c>
      <c r="BU1247" t="s">
        <v>17</v>
      </c>
      <c r="BV1247" t="s">
        <v>17</v>
      </c>
      <c r="BW1247" t="s">
        <v>207</v>
      </c>
      <c r="BX1247" t="s">
        <v>208</v>
      </c>
      <c r="BY1247" t="s">
        <v>209</v>
      </c>
      <c r="BZ1247" t="s">
        <v>209</v>
      </c>
      <c r="CA1247" t="s">
        <v>209</v>
      </c>
      <c r="CB1247" t="s">
        <v>209</v>
      </c>
      <c r="CC1247">
        <v>5</v>
      </c>
      <c r="CD1247">
        <v>0</v>
      </c>
      <c r="CE1247">
        <v>0</v>
      </c>
      <c r="CF1247">
        <v>0</v>
      </c>
      <c r="CG1247">
        <v>0</v>
      </c>
      <c r="CH1247">
        <v>2</v>
      </c>
      <c r="CI1247">
        <v>1335.49</v>
      </c>
      <c r="CJ1247">
        <v>-0.19704</v>
      </c>
      <c r="CK1247">
        <v>10.2731</v>
      </c>
      <c r="CL1247">
        <v>11.9213</v>
      </c>
      <c r="CM1247">
        <v>30.0016</v>
      </c>
      <c r="CN1247">
        <v>11.5011</v>
      </c>
      <c r="CO1247">
        <v>11.9312</v>
      </c>
      <c r="CP1247">
        <v>-1</v>
      </c>
      <c r="CQ1247">
        <v>0</v>
      </c>
      <c r="CR1247">
        <v>100</v>
      </c>
      <c r="CS1247">
        <v>-999.9</v>
      </c>
      <c r="CT1247">
        <v>400</v>
      </c>
      <c r="CU1247">
        <v>9.31376</v>
      </c>
      <c r="CV1247">
        <v>103.508</v>
      </c>
      <c r="CW1247">
        <v>103.042</v>
      </c>
    </row>
    <row r="1248" spans="1:101">
      <c r="A1248">
        <v>1234</v>
      </c>
      <c r="B1248">
        <v>1550671983.7</v>
      </c>
      <c r="C1248">
        <v>4010.40000009537</v>
      </c>
      <c r="D1248" t="s">
        <v>2691</v>
      </c>
      <c r="E1248" t="s">
        <v>2692</v>
      </c>
      <c r="F1248">
        <f>J1248+I1248+M1248*K1248</f>
        <v>0</v>
      </c>
      <c r="G1248">
        <f>(1000*AM1248)/(L1248*(AO1248+273.15))</f>
        <v>0</v>
      </c>
      <c r="H1248">
        <f>((G1248*F1248*(1-(AJ1248/1000)))/(100*K1248))*(BE1248/60)</f>
        <v>0</v>
      </c>
      <c r="I1248" t="s">
        <v>197</v>
      </c>
      <c r="J1248" t="s">
        <v>198</v>
      </c>
      <c r="K1248" t="s">
        <v>199</v>
      </c>
      <c r="L1248" t="s">
        <v>200</v>
      </c>
      <c r="M1248" t="s">
        <v>2120</v>
      </c>
      <c r="N1248" t="s">
        <v>2121</v>
      </c>
      <c r="O1248" t="s">
        <v>203</v>
      </c>
      <c r="P1248" t="s">
        <v>925</v>
      </c>
      <c r="Q1248">
        <v>1550671983.7</v>
      </c>
      <c r="R1248">
        <f>AL1248*Y1248*(AJ1248-AK1248)/(100*AF1248*(1000-Y1248*AJ1248))</f>
        <v>0</v>
      </c>
      <c r="S1248">
        <f>AL1248*Y1248*(AI1248-AH1248*(1000-Y1248*AK1248)/(1000-Y1248*AJ1248))/(100*AF1248)</f>
        <v>0</v>
      </c>
      <c r="T1248">
        <f>(U1248/V1248*100)</f>
        <v>0</v>
      </c>
      <c r="U1248">
        <f>AJ1248*(AM1248+AN1248)/1000</f>
        <v>0</v>
      </c>
      <c r="V1248">
        <f>0.61365*exp(17.502*AO1248/(240.97+AO1248))</f>
        <v>0</v>
      </c>
      <c r="W1248">
        <v>139</v>
      </c>
      <c r="X1248">
        <v>10</v>
      </c>
      <c r="Y1248">
        <f>IF(W1248*$H$11&gt;=AA1248,1.0,(AA1248/(AA1248-W1248*$H$11)))</f>
        <v>0</v>
      </c>
      <c r="Z1248">
        <f>(Y1248-1)*100</f>
        <v>0</v>
      </c>
      <c r="AA1248">
        <f>MAX(0,($B$11+$C$11*AR1248)/(1+$D$11*AR1248)*AM1248/(AO1248+273)*$E$11)</f>
        <v>0</v>
      </c>
      <c r="AB1248">
        <f>$B$9*AS1248+$C$9*AT1248</f>
        <v>0</v>
      </c>
      <c r="AC1248">
        <f>AB1248*AD1248</f>
        <v>0</v>
      </c>
      <c r="AD1248">
        <f>($B$9*$D$7+$C$9*$D$7)/($B$9+$C$9)</f>
        <v>0</v>
      </c>
      <c r="AE1248">
        <f>($B$9*$K$7+$C$9*$K$7)/($B$9+$C$9)</f>
        <v>0</v>
      </c>
      <c r="AF1248">
        <v>10</v>
      </c>
      <c r="AG1248">
        <v>1550671983.7</v>
      </c>
      <c r="AH1248">
        <v>400.236</v>
      </c>
      <c r="AI1248">
        <v>399.035</v>
      </c>
      <c r="AJ1248">
        <v>10.1854</v>
      </c>
      <c r="AK1248">
        <v>3.01907</v>
      </c>
      <c r="AL1248">
        <v>1427.02</v>
      </c>
      <c r="AM1248">
        <v>99.5964</v>
      </c>
      <c r="AN1248">
        <v>0.0240019</v>
      </c>
      <c r="AO1248">
        <v>10.0829</v>
      </c>
      <c r="AP1248">
        <v>999.9</v>
      </c>
      <c r="AQ1248">
        <v>999.9</v>
      </c>
      <c r="AR1248">
        <v>9987.5</v>
      </c>
      <c r="AS1248">
        <v>0</v>
      </c>
      <c r="AT1248">
        <v>1.99132</v>
      </c>
      <c r="AU1248">
        <v>0</v>
      </c>
      <c r="AV1248" t="s">
        <v>204</v>
      </c>
      <c r="AW1248">
        <v>0</v>
      </c>
      <c r="AX1248">
        <v>-1.442</v>
      </c>
      <c r="AY1248">
        <v>-0.036</v>
      </c>
      <c r="AZ1248">
        <v>0</v>
      </c>
      <c r="BA1248">
        <v>0</v>
      </c>
      <c r="BB1248">
        <v>0</v>
      </c>
      <c r="BC1248">
        <v>0</v>
      </c>
      <c r="BD1248">
        <v>403.430549180328</v>
      </c>
      <c r="BE1248">
        <v>1.79292721535533</v>
      </c>
      <c r="BF1248">
        <v>0.527158017533781</v>
      </c>
      <c r="BG1248">
        <v>-1</v>
      </c>
      <c r="BH1248">
        <v>0</v>
      </c>
      <c r="BI1248">
        <v>0</v>
      </c>
      <c r="BJ1248" t="s">
        <v>205</v>
      </c>
      <c r="BK1248">
        <v>1.88476</v>
      </c>
      <c r="BL1248">
        <v>1.88168</v>
      </c>
      <c r="BM1248">
        <v>1.88314</v>
      </c>
      <c r="BN1248">
        <v>1.88187</v>
      </c>
      <c r="BO1248">
        <v>1.88379</v>
      </c>
      <c r="BP1248">
        <v>1.88309</v>
      </c>
      <c r="BQ1248">
        <v>1.88477</v>
      </c>
      <c r="BR1248">
        <v>1.88231</v>
      </c>
      <c r="BS1248" t="s">
        <v>206</v>
      </c>
      <c r="BT1248" t="s">
        <v>17</v>
      </c>
      <c r="BU1248" t="s">
        <v>17</v>
      </c>
      <c r="BV1248" t="s">
        <v>17</v>
      </c>
      <c r="BW1248" t="s">
        <v>207</v>
      </c>
      <c r="BX1248" t="s">
        <v>208</v>
      </c>
      <c r="BY1248" t="s">
        <v>209</v>
      </c>
      <c r="BZ1248" t="s">
        <v>209</v>
      </c>
      <c r="CA1248" t="s">
        <v>209</v>
      </c>
      <c r="CB1248" t="s">
        <v>209</v>
      </c>
      <c r="CC1248">
        <v>5</v>
      </c>
      <c r="CD1248">
        <v>0</v>
      </c>
      <c r="CE1248">
        <v>0</v>
      </c>
      <c r="CF1248">
        <v>0</v>
      </c>
      <c r="CG1248">
        <v>0</v>
      </c>
      <c r="CH1248">
        <v>2</v>
      </c>
      <c r="CI1248">
        <v>1319.28</v>
      </c>
      <c r="CJ1248">
        <v>-0.19704</v>
      </c>
      <c r="CK1248">
        <v>10.2765</v>
      </c>
      <c r="CL1248">
        <v>11.9287</v>
      </c>
      <c r="CM1248">
        <v>30.0016</v>
      </c>
      <c r="CN1248">
        <v>11.5093</v>
      </c>
      <c r="CO1248">
        <v>11.9396</v>
      </c>
      <c r="CP1248">
        <v>-1</v>
      </c>
      <c r="CQ1248">
        <v>0</v>
      </c>
      <c r="CR1248">
        <v>100</v>
      </c>
      <c r="CS1248">
        <v>-999.9</v>
      </c>
      <c r="CT1248">
        <v>400</v>
      </c>
      <c r="CU1248">
        <v>9.29045</v>
      </c>
      <c r="CV1248">
        <v>103.505</v>
      </c>
      <c r="CW1248">
        <v>103.04</v>
      </c>
    </row>
    <row r="1249" spans="1:101">
      <c r="A1249">
        <v>1235</v>
      </c>
      <c r="B1249">
        <v>1550671985.7</v>
      </c>
      <c r="C1249">
        <v>4012.40000009537</v>
      </c>
      <c r="D1249" t="s">
        <v>2693</v>
      </c>
      <c r="E1249" t="s">
        <v>2694</v>
      </c>
      <c r="F1249">
        <f>J1249+I1249+M1249*K1249</f>
        <v>0</v>
      </c>
      <c r="G1249">
        <f>(1000*AM1249)/(L1249*(AO1249+273.15))</f>
        <v>0</v>
      </c>
      <c r="H1249">
        <f>((G1249*F1249*(1-(AJ1249/1000)))/(100*K1249))*(BE1249/60)</f>
        <v>0</v>
      </c>
      <c r="I1249" t="s">
        <v>197</v>
      </c>
      <c r="J1249" t="s">
        <v>198</v>
      </c>
      <c r="K1249" t="s">
        <v>199</v>
      </c>
      <c r="L1249" t="s">
        <v>200</v>
      </c>
      <c r="M1249" t="s">
        <v>2120</v>
      </c>
      <c r="N1249" t="s">
        <v>2121</v>
      </c>
      <c r="O1249" t="s">
        <v>203</v>
      </c>
      <c r="P1249" t="s">
        <v>925</v>
      </c>
      <c r="Q1249">
        <v>1550671985.7</v>
      </c>
      <c r="R1249">
        <f>AL1249*Y1249*(AJ1249-AK1249)/(100*AF1249*(1000-Y1249*AJ1249))</f>
        <v>0</v>
      </c>
      <c r="S1249">
        <f>AL1249*Y1249*(AI1249-AH1249*(1000-Y1249*AK1249)/(1000-Y1249*AJ1249))/(100*AF1249)</f>
        <v>0</v>
      </c>
      <c r="T1249">
        <f>(U1249/V1249*100)</f>
        <v>0</v>
      </c>
      <c r="U1249">
        <f>AJ1249*(AM1249+AN1249)/1000</f>
        <v>0</v>
      </c>
      <c r="V1249">
        <f>0.61365*exp(17.502*AO1249/(240.97+AO1249))</f>
        <v>0</v>
      </c>
      <c r="W1249">
        <v>124</v>
      </c>
      <c r="X1249">
        <v>9</v>
      </c>
      <c r="Y1249">
        <f>IF(W1249*$H$11&gt;=AA1249,1.0,(AA1249/(AA1249-W1249*$H$11)))</f>
        <v>0</v>
      </c>
      <c r="Z1249">
        <f>(Y1249-1)*100</f>
        <v>0</v>
      </c>
      <c r="AA1249">
        <f>MAX(0,($B$11+$C$11*AR1249)/(1+$D$11*AR1249)*AM1249/(AO1249+273)*$E$11)</f>
        <v>0</v>
      </c>
      <c r="AB1249">
        <f>$B$9*AS1249+$C$9*AT1249</f>
        <v>0</v>
      </c>
      <c r="AC1249">
        <f>AB1249*AD1249</f>
        <v>0</v>
      </c>
      <c r="AD1249">
        <f>($B$9*$D$7+$C$9*$D$7)/($B$9+$C$9)</f>
        <v>0</v>
      </c>
      <c r="AE1249">
        <f>($B$9*$K$7+$C$9*$K$7)/($B$9+$C$9)</f>
        <v>0</v>
      </c>
      <c r="AF1249">
        <v>10</v>
      </c>
      <c r="AG1249">
        <v>1550671985.7</v>
      </c>
      <c r="AH1249">
        <v>400.263</v>
      </c>
      <c r="AI1249">
        <v>399.066</v>
      </c>
      <c r="AJ1249">
        <v>10.1862</v>
      </c>
      <c r="AK1249">
        <v>3.01973</v>
      </c>
      <c r="AL1249">
        <v>1426.96</v>
      </c>
      <c r="AM1249">
        <v>99.5961</v>
      </c>
      <c r="AN1249">
        <v>0.0243319</v>
      </c>
      <c r="AO1249">
        <v>10.0827</v>
      </c>
      <c r="AP1249">
        <v>999.9</v>
      </c>
      <c r="AQ1249">
        <v>999.9</v>
      </c>
      <c r="AR1249">
        <v>9980</v>
      </c>
      <c r="AS1249">
        <v>0</v>
      </c>
      <c r="AT1249">
        <v>1.89271</v>
      </c>
      <c r="AU1249">
        <v>0</v>
      </c>
      <c r="AV1249" t="s">
        <v>204</v>
      </c>
      <c r="AW1249">
        <v>0</v>
      </c>
      <c r="AX1249">
        <v>-1.442</v>
      </c>
      <c r="AY1249">
        <v>-0.036</v>
      </c>
      <c r="AZ1249">
        <v>0</v>
      </c>
      <c r="BA1249">
        <v>0</v>
      </c>
      <c r="BB1249">
        <v>0</v>
      </c>
      <c r="BC1249">
        <v>0</v>
      </c>
      <c r="BD1249">
        <v>403.488647540984</v>
      </c>
      <c r="BE1249">
        <v>1.79510728271351</v>
      </c>
      <c r="BF1249">
        <v>0.527829625426196</v>
      </c>
      <c r="BG1249">
        <v>-1</v>
      </c>
      <c r="BH1249">
        <v>0</v>
      </c>
      <c r="BI1249">
        <v>0</v>
      </c>
      <c r="BJ1249" t="s">
        <v>205</v>
      </c>
      <c r="BK1249">
        <v>1.88476</v>
      </c>
      <c r="BL1249">
        <v>1.8817</v>
      </c>
      <c r="BM1249">
        <v>1.88314</v>
      </c>
      <c r="BN1249">
        <v>1.88187</v>
      </c>
      <c r="BO1249">
        <v>1.88379</v>
      </c>
      <c r="BP1249">
        <v>1.88309</v>
      </c>
      <c r="BQ1249">
        <v>1.88477</v>
      </c>
      <c r="BR1249">
        <v>1.88231</v>
      </c>
      <c r="BS1249" t="s">
        <v>206</v>
      </c>
      <c r="BT1249" t="s">
        <v>17</v>
      </c>
      <c r="BU1249" t="s">
        <v>17</v>
      </c>
      <c r="BV1249" t="s">
        <v>17</v>
      </c>
      <c r="BW1249" t="s">
        <v>207</v>
      </c>
      <c r="BX1249" t="s">
        <v>208</v>
      </c>
      <c r="BY1249" t="s">
        <v>209</v>
      </c>
      <c r="BZ1249" t="s">
        <v>209</v>
      </c>
      <c r="CA1249" t="s">
        <v>209</v>
      </c>
      <c r="CB1249" t="s">
        <v>209</v>
      </c>
      <c r="CC1249">
        <v>5</v>
      </c>
      <c r="CD1249">
        <v>0</v>
      </c>
      <c r="CE1249">
        <v>0</v>
      </c>
      <c r="CF1249">
        <v>0</v>
      </c>
      <c r="CG1249">
        <v>0</v>
      </c>
      <c r="CH1249">
        <v>2</v>
      </c>
      <c r="CI1249">
        <v>1330.44</v>
      </c>
      <c r="CJ1249">
        <v>-0.19704</v>
      </c>
      <c r="CK1249">
        <v>10.2806</v>
      </c>
      <c r="CL1249">
        <v>11.9366</v>
      </c>
      <c r="CM1249">
        <v>30.0017</v>
      </c>
      <c r="CN1249">
        <v>11.5176</v>
      </c>
      <c r="CO1249">
        <v>11.948</v>
      </c>
      <c r="CP1249">
        <v>-1</v>
      </c>
      <c r="CQ1249">
        <v>0</v>
      </c>
      <c r="CR1249">
        <v>100</v>
      </c>
      <c r="CS1249">
        <v>-999.9</v>
      </c>
      <c r="CT1249">
        <v>400</v>
      </c>
      <c r="CU1249">
        <v>9.2676</v>
      </c>
      <c r="CV1249">
        <v>103.504</v>
      </c>
      <c r="CW1249">
        <v>103.039</v>
      </c>
    </row>
    <row r="1250" spans="1:101">
      <c r="A1250">
        <v>1236</v>
      </c>
      <c r="B1250">
        <v>1550671987.7</v>
      </c>
      <c r="C1250">
        <v>4014.40000009537</v>
      </c>
      <c r="D1250" t="s">
        <v>2695</v>
      </c>
      <c r="E1250" t="s">
        <v>2696</v>
      </c>
      <c r="F1250">
        <f>J1250+I1250+M1250*K1250</f>
        <v>0</v>
      </c>
      <c r="G1250">
        <f>(1000*AM1250)/(L1250*(AO1250+273.15))</f>
        <v>0</v>
      </c>
      <c r="H1250">
        <f>((G1250*F1250*(1-(AJ1250/1000)))/(100*K1250))*(BE1250/60)</f>
        <v>0</v>
      </c>
      <c r="I1250" t="s">
        <v>197</v>
      </c>
      <c r="J1250" t="s">
        <v>198</v>
      </c>
      <c r="K1250" t="s">
        <v>199</v>
      </c>
      <c r="L1250" t="s">
        <v>200</v>
      </c>
      <c r="M1250" t="s">
        <v>2120</v>
      </c>
      <c r="N1250" t="s">
        <v>2121</v>
      </c>
      <c r="O1250" t="s">
        <v>203</v>
      </c>
      <c r="P1250" t="s">
        <v>925</v>
      </c>
      <c r="Q1250">
        <v>1550671987.7</v>
      </c>
      <c r="R1250">
        <f>AL1250*Y1250*(AJ1250-AK1250)/(100*AF1250*(1000-Y1250*AJ1250))</f>
        <v>0</v>
      </c>
      <c r="S1250">
        <f>AL1250*Y1250*(AI1250-AH1250*(1000-Y1250*AK1250)/(1000-Y1250*AJ1250))/(100*AF1250)</f>
        <v>0</v>
      </c>
      <c r="T1250">
        <f>(U1250/V1250*100)</f>
        <v>0</v>
      </c>
      <c r="U1250">
        <f>AJ1250*(AM1250+AN1250)/1000</f>
        <v>0</v>
      </c>
      <c r="V1250">
        <f>0.61365*exp(17.502*AO1250/(240.97+AO1250))</f>
        <v>0</v>
      </c>
      <c r="W1250">
        <v>115</v>
      </c>
      <c r="X1250">
        <v>8</v>
      </c>
      <c r="Y1250">
        <f>IF(W1250*$H$11&gt;=AA1250,1.0,(AA1250/(AA1250-W1250*$H$11)))</f>
        <v>0</v>
      </c>
      <c r="Z1250">
        <f>(Y1250-1)*100</f>
        <v>0</v>
      </c>
      <c r="AA1250">
        <f>MAX(0,($B$11+$C$11*AR1250)/(1+$D$11*AR1250)*AM1250/(AO1250+273)*$E$11)</f>
        <v>0</v>
      </c>
      <c r="AB1250">
        <f>$B$9*AS1250+$C$9*AT1250</f>
        <v>0</v>
      </c>
      <c r="AC1250">
        <f>AB1250*AD1250</f>
        <v>0</v>
      </c>
      <c r="AD1250">
        <f>($B$9*$D$7+$C$9*$D$7)/($B$9+$C$9)</f>
        <v>0</v>
      </c>
      <c r="AE1250">
        <f>($B$9*$K$7+$C$9*$K$7)/($B$9+$C$9)</f>
        <v>0</v>
      </c>
      <c r="AF1250">
        <v>10</v>
      </c>
      <c r="AG1250">
        <v>1550671987.7</v>
      </c>
      <c r="AH1250">
        <v>400.351</v>
      </c>
      <c r="AI1250">
        <v>399.062</v>
      </c>
      <c r="AJ1250">
        <v>10.1888</v>
      </c>
      <c r="AK1250">
        <v>3.02084</v>
      </c>
      <c r="AL1250">
        <v>1426.42</v>
      </c>
      <c r="AM1250">
        <v>99.5967</v>
      </c>
      <c r="AN1250">
        <v>0.0244897</v>
      </c>
      <c r="AO1250">
        <v>10.0845</v>
      </c>
      <c r="AP1250">
        <v>999.9</v>
      </c>
      <c r="AQ1250">
        <v>999.9</v>
      </c>
      <c r="AR1250">
        <v>10011.9</v>
      </c>
      <c r="AS1250">
        <v>0</v>
      </c>
      <c r="AT1250">
        <v>1.76945</v>
      </c>
      <c r="AU1250">
        <v>0</v>
      </c>
      <c r="AV1250" t="s">
        <v>204</v>
      </c>
      <c r="AW1250">
        <v>0</v>
      </c>
      <c r="AX1250">
        <v>-1.442</v>
      </c>
      <c r="AY1250">
        <v>-0.036</v>
      </c>
      <c r="AZ1250">
        <v>0</v>
      </c>
      <c r="BA1250">
        <v>0</v>
      </c>
      <c r="BB1250">
        <v>0</v>
      </c>
      <c r="BC1250">
        <v>0</v>
      </c>
      <c r="BD1250">
        <v>403.546950819672</v>
      </c>
      <c r="BE1250">
        <v>1.79018761947649</v>
      </c>
      <c r="BF1250">
        <v>0.526461445235071</v>
      </c>
      <c r="BG1250">
        <v>-1</v>
      </c>
      <c r="BH1250">
        <v>0</v>
      </c>
      <c r="BI1250">
        <v>0</v>
      </c>
      <c r="BJ1250" t="s">
        <v>205</v>
      </c>
      <c r="BK1250">
        <v>1.88477</v>
      </c>
      <c r="BL1250">
        <v>1.8817</v>
      </c>
      <c r="BM1250">
        <v>1.88313</v>
      </c>
      <c r="BN1250">
        <v>1.88187</v>
      </c>
      <c r="BO1250">
        <v>1.88381</v>
      </c>
      <c r="BP1250">
        <v>1.88309</v>
      </c>
      <c r="BQ1250">
        <v>1.88477</v>
      </c>
      <c r="BR1250">
        <v>1.88231</v>
      </c>
      <c r="BS1250" t="s">
        <v>206</v>
      </c>
      <c r="BT1250" t="s">
        <v>17</v>
      </c>
      <c r="BU1250" t="s">
        <v>17</v>
      </c>
      <c r="BV1250" t="s">
        <v>17</v>
      </c>
      <c r="BW1250" t="s">
        <v>207</v>
      </c>
      <c r="BX1250" t="s">
        <v>208</v>
      </c>
      <c r="BY1250" t="s">
        <v>209</v>
      </c>
      <c r="BZ1250" t="s">
        <v>209</v>
      </c>
      <c r="CA1250" t="s">
        <v>209</v>
      </c>
      <c r="CB1250" t="s">
        <v>209</v>
      </c>
      <c r="CC1250">
        <v>5</v>
      </c>
      <c r="CD1250">
        <v>0</v>
      </c>
      <c r="CE1250">
        <v>0</v>
      </c>
      <c r="CF1250">
        <v>0</v>
      </c>
      <c r="CG1250">
        <v>0</v>
      </c>
      <c r="CH1250">
        <v>2</v>
      </c>
      <c r="CI1250">
        <v>1336.82</v>
      </c>
      <c r="CJ1250">
        <v>-0.19704</v>
      </c>
      <c r="CK1250">
        <v>10.2849</v>
      </c>
      <c r="CL1250">
        <v>11.9446</v>
      </c>
      <c r="CM1250">
        <v>30.0017</v>
      </c>
      <c r="CN1250">
        <v>11.5257</v>
      </c>
      <c r="CO1250">
        <v>11.9566</v>
      </c>
      <c r="CP1250">
        <v>-1</v>
      </c>
      <c r="CQ1250">
        <v>0</v>
      </c>
      <c r="CR1250">
        <v>100</v>
      </c>
      <c r="CS1250">
        <v>-999.9</v>
      </c>
      <c r="CT1250">
        <v>400</v>
      </c>
      <c r="CU1250">
        <v>9.24123</v>
      </c>
      <c r="CV1250">
        <v>103.503</v>
      </c>
      <c r="CW1250">
        <v>103.038</v>
      </c>
    </row>
    <row r="1251" spans="1:101">
      <c r="A1251">
        <v>1237</v>
      </c>
      <c r="B1251">
        <v>1550671989.7</v>
      </c>
      <c r="C1251">
        <v>4016.40000009537</v>
      </c>
      <c r="D1251" t="s">
        <v>2697</v>
      </c>
      <c r="E1251" t="s">
        <v>2698</v>
      </c>
      <c r="F1251">
        <f>J1251+I1251+M1251*K1251</f>
        <v>0</v>
      </c>
      <c r="G1251">
        <f>(1000*AM1251)/(L1251*(AO1251+273.15))</f>
        <v>0</v>
      </c>
      <c r="H1251">
        <f>((G1251*F1251*(1-(AJ1251/1000)))/(100*K1251))*(BE1251/60)</f>
        <v>0</v>
      </c>
      <c r="I1251" t="s">
        <v>197</v>
      </c>
      <c r="J1251" t="s">
        <v>198</v>
      </c>
      <c r="K1251" t="s">
        <v>199</v>
      </c>
      <c r="L1251" t="s">
        <v>200</v>
      </c>
      <c r="M1251" t="s">
        <v>2120</v>
      </c>
      <c r="N1251" t="s">
        <v>2121</v>
      </c>
      <c r="O1251" t="s">
        <v>203</v>
      </c>
      <c r="P1251" t="s">
        <v>925</v>
      </c>
      <c r="Q1251">
        <v>1550671989.7</v>
      </c>
      <c r="R1251">
        <f>AL1251*Y1251*(AJ1251-AK1251)/(100*AF1251*(1000-Y1251*AJ1251))</f>
        <v>0</v>
      </c>
      <c r="S1251">
        <f>AL1251*Y1251*(AI1251-AH1251*(1000-Y1251*AK1251)/(1000-Y1251*AJ1251))/(100*AF1251)</f>
        <v>0</v>
      </c>
      <c r="T1251">
        <f>(U1251/V1251*100)</f>
        <v>0</v>
      </c>
      <c r="U1251">
        <f>AJ1251*(AM1251+AN1251)/1000</f>
        <v>0</v>
      </c>
      <c r="V1251">
        <f>0.61365*exp(17.502*AO1251/(240.97+AO1251))</f>
        <v>0</v>
      </c>
      <c r="W1251">
        <v>125</v>
      </c>
      <c r="X1251">
        <v>9</v>
      </c>
      <c r="Y1251">
        <f>IF(W1251*$H$11&gt;=AA1251,1.0,(AA1251/(AA1251-W1251*$H$11)))</f>
        <v>0</v>
      </c>
      <c r="Z1251">
        <f>(Y1251-1)*100</f>
        <v>0</v>
      </c>
      <c r="AA1251">
        <f>MAX(0,($B$11+$C$11*AR1251)/(1+$D$11*AR1251)*AM1251/(AO1251+273)*$E$11)</f>
        <v>0</v>
      </c>
      <c r="AB1251">
        <f>$B$9*AS1251+$C$9*AT1251</f>
        <v>0</v>
      </c>
      <c r="AC1251">
        <f>AB1251*AD1251</f>
        <v>0</v>
      </c>
      <c r="AD1251">
        <f>($B$9*$D$7+$C$9*$D$7)/($B$9+$C$9)</f>
        <v>0</v>
      </c>
      <c r="AE1251">
        <f>($B$9*$K$7+$C$9*$K$7)/($B$9+$C$9)</f>
        <v>0</v>
      </c>
      <c r="AF1251">
        <v>10</v>
      </c>
      <c r="AG1251">
        <v>1550671989.7</v>
      </c>
      <c r="AH1251">
        <v>400.424</v>
      </c>
      <c r="AI1251">
        <v>399.064</v>
      </c>
      <c r="AJ1251">
        <v>10.1908</v>
      </c>
      <c r="AK1251">
        <v>3.02133</v>
      </c>
      <c r="AL1251">
        <v>1426.56</v>
      </c>
      <c r="AM1251">
        <v>99.5964</v>
      </c>
      <c r="AN1251">
        <v>0.0245155</v>
      </c>
      <c r="AO1251">
        <v>10.0867</v>
      </c>
      <c r="AP1251">
        <v>999.9</v>
      </c>
      <c r="AQ1251">
        <v>999.9</v>
      </c>
      <c r="AR1251">
        <v>10023.1</v>
      </c>
      <c r="AS1251">
        <v>0</v>
      </c>
      <c r="AT1251">
        <v>1.65989</v>
      </c>
      <c r="AU1251">
        <v>0</v>
      </c>
      <c r="AV1251" t="s">
        <v>204</v>
      </c>
      <c r="AW1251">
        <v>0</v>
      </c>
      <c r="AX1251">
        <v>-1.442</v>
      </c>
      <c r="AY1251">
        <v>-0.036</v>
      </c>
      <c r="AZ1251">
        <v>0</v>
      </c>
      <c r="BA1251">
        <v>0</v>
      </c>
      <c r="BB1251">
        <v>0</v>
      </c>
      <c r="BC1251">
        <v>0</v>
      </c>
      <c r="BD1251">
        <v>403.605598360656</v>
      </c>
      <c r="BE1251">
        <v>1.79780939626084</v>
      </c>
      <c r="BF1251">
        <v>0.528650286646174</v>
      </c>
      <c r="BG1251">
        <v>-1</v>
      </c>
      <c r="BH1251">
        <v>0</v>
      </c>
      <c r="BI1251">
        <v>0</v>
      </c>
      <c r="BJ1251" t="s">
        <v>205</v>
      </c>
      <c r="BK1251">
        <v>1.88475</v>
      </c>
      <c r="BL1251">
        <v>1.88169</v>
      </c>
      <c r="BM1251">
        <v>1.88313</v>
      </c>
      <c r="BN1251">
        <v>1.88187</v>
      </c>
      <c r="BO1251">
        <v>1.88381</v>
      </c>
      <c r="BP1251">
        <v>1.88309</v>
      </c>
      <c r="BQ1251">
        <v>1.88477</v>
      </c>
      <c r="BR1251">
        <v>1.8823</v>
      </c>
      <c r="BS1251" t="s">
        <v>206</v>
      </c>
      <c r="BT1251" t="s">
        <v>17</v>
      </c>
      <c r="BU1251" t="s">
        <v>17</v>
      </c>
      <c r="BV1251" t="s">
        <v>17</v>
      </c>
      <c r="BW1251" t="s">
        <v>207</v>
      </c>
      <c r="BX1251" t="s">
        <v>208</v>
      </c>
      <c r="BY1251" t="s">
        <v>209</v>
      </c>
      <c r="BZ1251" t="s">
        <v>209</v>
      </c>
      <c r="CA1251" t="s">
        <v>209</v>
      </c>
      <c r="CB1251" t="s">
        <v>209</v>
      </c>
      <c r="CC1251">
        <v>5</v>
      </c>
      <c r="CD1251">
        <v>0</v>
      </c>
      <c r="CE1251">
        <v>0</v>
      </c>
      <c r="CF1251">
        <v>0</v>
      </c>
      <c r="CG1251">
        <v>0</v>
      </c>
      <c r="CH1251">
        <v>2</v>
      </c>
      <c r="CI1251">
        <v>1329.69</v>
      </c>
      <c r="CJ1251">
        <v>-0.19704</v>
      </c>
      <c r="CK1251">
        <v>10.2891</v>
      </c>
      <c r="CL1251">
        <v>11.9526</v>
      </c>
      <c r="CM1251">
        <v>30.0017</v>
      </c>
      <c r="CN1251">
        <v>11.5338</v>
      </c>
      <c r="CO1251">
        <v>11.9653</v>
      </c>
      <c r="CP1251">
        <v>-1</v>
      </c>
      <c r="CQ1251">
        <v>0</v>
      </c>
      <c r="CR1251">
        <v>100</v>
      </c>
      <c r="CS1251">
        <v>-999.9</v>
      </c>
      <c r="CT1251">
        <v>400</v>
      </c>
      <c r="CU1251">
        <v>9.22079</v>
      </c>
      <c r="CV1251">
        <v>103.501</v>
      </c>
      <c r="CW1251">
        <v>103.036</v>
      </c>
    </row>
    <row r="1252" spans="1:101">
      <c r="A1252">
        <v>1238</v>
      </c>
      <c r="B1252">
        <v>1550671991.7</v>
      </c>
      <c r="C1252">
        <v>4018.40000009537</v>
      </c>
      <c r="D1252" t="s">
        <v>2699</v>
      </c>
      <c r="E1252" t="s">
        <v>2700</v>
      </c>
      <c r="F1252">
        <f>J1252+I1252+M1252*K1252</f>
        <v>0</v>
      </c>
      <c r="G1252">
        <f>(1000*AM1252)/(L1252*(AO1252+273.15))</f>
        <v>0</v>
      </c>
      <c r="H1252">
        <f>((G1252*F1252*(1-(AJ1252/1000)))/(100*K1252))*(BE1252/60)</f>
        <v>0</v>
      </c>
      <c r="I1252" t="s">
        <v>197</v>
      </c>
      <c r="J1252" t="s">
        <v>198</v>
      </c>
      <c r="K1252" t="s">
        <v>199</v>
      </c>
      <c r="L1252" t="s">
        <v>200</v>
      </c>
      <c r="M1252" t="s">
        <v>2120</v>
      </c>
      <c r="N1252" t="s">
        <v>2121</v>
      </c>
      <c r="O1252" t="s">
        <v>203</v>
      </c>
      <c r="P1252" t="s">
        <v>925</v>
      </c>
      <c r="Q1252">
        <v>1550671991.7</v>
      </c>
      <c r="R1252">
        <f>AL1252*Y1252*(AJ1252-AK1252)/(100*AF1252*(1000-Y1252*AJ1252))</f>
        <v>0</v>
      </c>
      <c r="S1252">
        <f>AL1252*Y1252*(AI1252-AH1252*(1000-Y1252*AK1252)/(1000-Y1252*AJ1252))/(100*AF1252)</f>
        <v>0</v>
      </c>
      <c r="T1252">
        <f>(U1252/V1252*100)</f>
        <v>0</v>
      </c>
      <c r="U1252">
        <f>AJ1252*(AM1252+AN1252)/1000</f>
        <v>0</v>
      </c>
      <c r="V1252">
        <f>0.61365*exp(17.502*AO1252/(240.97+AO1252))</f>
        <v>0</v>
      </c>
      <c r="W1252">
        <v>126</v>
      </c>
      <c r="X1252">
        <v>9</v>
      </c>
      <c r="Y1252">
        <f>IF(W1252*$H$11&gt;=AA1252,1.0,(AA1252/(AA1252-W1252*$H$11)))</f>
        <v>0</v>
      </c>
      <c r="Z1252">
        <f>(Y1252-1)*100</f>
        <v>0</v>
      </c>
      <c r="AA1252">
        <f>MAX(0,($B$11+$C$11*AR1252)/(1+$D$11*AR1252)*AM1252/(AO1252+273)*$E$11)</f>
        <v>0</v>
      </c>
      <c r="AB1252">
        <f>$B$9*AS1252+$C$9*AT1252</f>
        <v>0</v>
      </c>
      <c r="AC1252">
        <f>AB1252*AD1252</f>
        <v>0</v>
      </c>
      <c r="AD1252">
        <f>($B$9*$D$7+$C$9*$D$7)/($B$9+$C$9)</f>
        <v>0</v>
      </c>
      <c r="AE1252">
        <f>($B$9*$K$7+$C$9*$K$7)/($B$9+$C$9)</f>
        <v>0</v>
      </c>
      <c r="AF1252">
        <v>10</v>
      </c>
      <c r="AG1252">
        <v>1550671991.7</v>
      </c>
      <c r="AH1252">
        <v>400.473</v>
      </c>
      <c r="AI1252">
        <v>399.091</v>
      </c>
      <c r="AJ1252">
        <v>10.1921</v>
      </c>
      <c r="AK1252">
        <v>3.02226</v>
      </c>
      <c r="AL1252">
        <v>1427.41</v>
      </c>
      <c r="AM1252">
        <v>99.5963</v>
      </c>
      <c r="AN1252">
        <v>0.0244446</v>
      </c>
      <c r="AO1252">
        <v>10.0922</v>
      </c>
      <c r="AP1252">
        <v>999.9</v>
      </c>
      <c r="AQ1252">
        <v>999.9</v>
      </c>
      <c r="AR1252">
        <v>9980</v>
      </c>
      <c r="AS1252">
        <v>0</v>
      </c>
      <c r="AT1252">
        <v>1.55306</v>
      </c>
      <c r="AU1252">
        <v>0</v>
      </c>
      <c r="AV1252" t="s">
        <v>204</v>
      </c>
      <c r="AW1252">
        <v>0</v>
      </c>
      <c r="AX1252">
        <v>-1.442</v>
      </c>
      <c r="AY1252">
        <v>-0.036</v>
      </c>
      <c r="AZ1252">
        <v>0</v>
      </c>
      <c r="BA1252">
        <v>0</v>
      </c>
      <c r="BB1252">
        <v>0</v>
      </c>
      <c r="BC1252">
        <v>0</v>
      </c>
      <c r="BD1252">
        <v>403.662967213115</v>
      </c>
      <c r="BE1252">
        <v>1.81357632783117</v>
      </c>
      <c r="BF1252">
        <v>0.53304361053135</v>
      </c>
      <c r="BG1252">
        <v>-1</v>
      </c>
      <c r="BH1252">
        <v>0</v>
      </c>
      <c r="BI1252">
        <v>0</v>
      </c>
      <c r="BJ1252" t="s">
        <v>205</v>
      </c>
      <c r="BK1252">
        <v>1.88474</v>
      </c>
      <c r="BL1252">
        <v>1.88168</v>
      </c>
      <c r="BM1252">
        <v>1.88316</v>
      </c>
      <c r="BN1252">
        <v>1.88187</v>
      </c>
      <c r="BO1252">
        <v>1.88381</v>
      </c>
      <c r="BP1252">
        <v>1.88309</v>
      </c>
      <c r="BQ1252">
        <v>1.88477</v>
      </c>
      <c r="BR1252">
        <v>1.88229</v>
      </c>
      <c r="BS1252" t="s">
        <v>206</v>
      </c>
      <c r="BT1252" t="s">
        <v>17</v>
      </c>
      <c r="BU1252" t="s">
        <v>17</v>
      </c>
      <c r="BV1252" t="s">
        <v>17</v>
      </c>
      <c r="BW1252" t="s">
        <v>207</v>
      </c>
      <c r="BX1252" t="s">
        <v>208</v>
      </c>
      <c r="BY1252" t="s">
        <v>209</v>
      </c>
      <c r="BZ1252" t="s">
        <v>209</v>
      </c>
      <c r="CA1252" t="s">
        <v>209</v>
      </c>
      <c r="CB1252" t="s">
        <v>209</v>
      </c>
      <c r="CC1252">
        <v>5</v>
      </c>
      <c r="CD1252">
        <v>0</v>
      </c>
      <c r="CE1252">
        <v>0</v>
      </c>
      <c r="CF1252">
        <v>0</v>
      </c>
      <c r="CG1252">
        <v>0</v>
      </c>
      <c r="CH1252">
        <v>2</v>
      </c>
      <c r="CI1252">
        <v>1329.72</v>
      </c>
      <c r="CJ1252">
        <v>-0.19704</v>
      </c>
      <c r="CK1252">
        <v>10.2932</v>
      </c>
      <c r="CL1252">
        <v>11.9608</v>
      </c>
      <c r="CM1252">
        <v>30.0018</v>
      </c>
      <c r="CN1252">
        <v>11.5424</v>
      </c>
      <c r="CO1252">
        <v>11.974</v>
      </c>
      <c r="CP1252">
        <v>-1</v>
      </c>
      <c r="CQ1252">
        <v>0</v>
      </c>
      <c r="CR1252">
        <v>100</v>
      </c>
      <c r="CS1252">
        <v>-999.9</v>
      </c>
      <c r="CT1252">
        <v>400</v>
      </c>
      <c r="CU1252">
        <v>9.19278</v>
      </c>
      <c r="CV1252">
        <v>103.499</v>
      </c>
      <c r="CW1252">
        <v>103.034</v>
      </c>
    </row>
    <row r="1253" spans="1:101">
      <c r="A1253">
        <v>1239</v>
      </c>
      <c r="B1253">
        <v>1550671993.7</v>
      </c>
      <c r="C1253">
        <v>4020.40000009537</v>
      </c>
      <c r="D1253" t="s">
        <v>2701</v>
      </c>
      <c r="E1253" t="s">
        <v>2702</v>
      </c>
      <c r="F1253">
        <f>J1253+I1253+M1253*K1253</f>
        <v>0</v>
      </c>
      <c r="G1253">
        <f>(1000*AM1253)/(L1253*(AO1253+273.15))</f>
        <v>0</v>
      </c>
      <c r="H1253">
        <f>((G1253*F1253*(1-(AJ1253/1000)))/(100*K1253))*(BE1253/60)</f>
        <v>0</v>
      </c>
      <c r="I1253" t="s">
        <v>197</v>
      </c>
      <c r="J1253" t="s">
        <v>198</v>
      </c>
      <c r="K1253" t="s">
        <v>199</v>
      </c>
      <c r="L1253" t="s">
        <v>200</v>
      </c>
      <c r="M1253" t="s">
        <v>2120</v>
      </c>
      <c r="N1253" t="s">
        <v>2121</v>
      </c>
      <c r="O1253" t="s">
        <v>203</v>
      </c>
      <c r="P1253" t="s">
        <v>925</v>
      </c>
      <c r="Q1253">
        <v>1550671993.7</v>
      </c>
      <c r="R1253">
        <f>AL1253*Y1253*(AJ1253-AK1253)/(100*AF1253*(1000-Y1253*AJ1253))</f>
        <v>0</v>
      </c>
      <c r="S1253">
        <f>AL1253*Y1253*(AI1253-AH1253*(1000-Y1253*AK1253)/(1000-Y1253*AJ1253))/(100*AF1253)</f>
        <v>0</v>
      </c>
      <c r="T1253">
        <f>(U1253/V1253*100)</f>
        <v>0</v>
      </c>
      <c r="U1253">
        <f>AJ1253*(AM1253+AN1253)/1000</f>
        <v>0</v>
      </c>
      <c r="V1253">
        <f>0.61365*exp(17.502*AO1253/(240.97+AO1253))</f>
        <v>0</v>
      </c>
      <c r="W1253">
        <v>127</v>
      </c>
      <c r="X1253">
        <v>9</v>
      </c>
      <c r="Y1253">
        <f>IF(W1253*$H$11&gt;=AA1253,1.0,(AA1253/(AA1253-W1253*$H$11)))</f>
        <v>0</v>
      </c>
      <c r="Z1253">
        <f>(Y1253-1)*100</f>
        <v>0</v>
      </c>
      <c r="AA1253">
        <f>MAX(0,($B$11+$C$11*AR1253)/(1+$D$11*AR1253)*AM1253/(AO1253+273)*$E$11)</f>
        <v>0</v>
      </c>
      <c r="AB1253">
        <f>$B$9*AS1253+$C$9*AT1253</f>
        <v>0</v>
      </c>
      <c r="AC1253">
        <f>AB1253*AD1253</f>
        <v>0</v>
      </c>
      <c r="AD1253">
        <f>($B$9*$D$7+$C$9*$D$7)/($B$9+$C$9)</f>
        <v>0</v>
      </c>
      <c r="AE1253">
        <f>($B$9*$K$7+$C$9*$K$7)/($B$9+$C$9)</f>
        <v>0</v>
      </c>
      <c r="AF1253">
        <v>10</v>
      </c>
      <c r="AG1253">
        <v>1550671993.7</v>
      </c>
      <c r="AH1253">
        <v>400.493</v>
      </c>
      <c r="AI1253">
        <v>399.052</v>
      </c>
      <c r="AJ1253">
        <v>10.1941</v>
      </c>
      <c r="AK1253">
        <v>3.02303</v>
      </c>
      <c r="AL1253">
        <v>1427.25</v>
      </c>
      <c r="AM1253">
        <v>99.597</v>
      </c>
      <c r="AN1253">
        <v>0.024428</v>
      </c>
      <c r="AO1253">
        <v>10.1001</v>
      </c>
      <c r="AP1253">
        <v>999.9</v>
      </c>
      <c r="AQ1253">
        <v>999.9</v>
      </c>
      <c r="AR1253">
        <v>9988.12</v>
      </c>
      <c r="AS1253">
        <v>0</v>
      </c>
      <c r="AT1253">
        <v>1.49007</v>
      </c>
      <c r="AU1253">
        <v>0</v>
      </c>
      <c r="AV1253" t="s">
        <v>204</v>
      </c>
      <c r="AW1253">
        <v>0</v>
      </c>
      <c r="AX1253">
        <v>-1.442</v>
      </c>
      <c r="AY1253">
        <v>-0.036</v>
      </c>
      <c r="AZ1253">
        <v>0</v>
      </c>
      <c r="BA1253">
        <v>0</v>
      </c>
      <c r="BB1253">
        <v>0</v>
      </c>
      <c r="BC1253">
        <v>0</v>
      </c>
      <c r="BD1253">
        <v>403.720967213115</v>
      </c>
      <c r="BE1253">
        <v>1.81976272956483</v>
      </c>
      <c r="BF1253">
        <v>0.534760969038492</v>
      </c>
      <c r="BG1253">
        <v>-1</v>
      </c>
      <c r="BH1253">
        <v>0</v>
      </c>
      <c r="BI1253">
        <v>0</v>
      </c>
      <c r="BJ1253" t="s">
        <v>205</v>
      </c>
      <c r="BK1253">
        <v>1.88473</v>
      </c>
      <c r="BL1253">
        <v>1.8817</v>
      </c>
      <c r="BM1253">
        <v>1.88315</v>
      </c>
      <c r="BN1253">
        <v>1.88188</v>
      </c>
      <c r="BO1253">
        <v>1.88379</v>
      </c>
      <c r="BP1253">
        <v>1.88309</v>
      </c>
      <c r="BQ1253">
        <v>1.88477</v>
      </c>
      <c r="BR1253">
        <v>1.88228</v>
      </c>
      <c r="BS1253" t="s">
        <v>206</v>
      </c>
      <c r="BT1253" t="s">
        <v>17</v>
      </c>
      <c r="BU1253" t="s">
        <v>17</v>
      </c>
      <c r="BV1253" t="s">
        <v>17</v>
      </c>
      <c r="BW1253" t="s">
        <v>207</v>
      </c>
      <c r="BX1253" t="s">
        <v>208</v>
      </c>
      <c r="BY1253" t="s">
        <v>209</v>
      </c>
      <c r="BZ1253" t="s">
        <v>209</v>
      </c>
      <c r="CA1253" t="s">
        <v>209</v>
      </c>
      <c r="CB1253" t="s">
        <v>209</v>
      </c>
      <c r="CC1253">
        <v>5</v>
      </c>
      <c r="CD1253">
        <v>0</v>
      </c>
      <c r="CE1253">
        <v>0</v>
      </c>
      <c r="CF1253">
        <v>0</v>
      </c>
      <c r="CG1253">
        <v>0</v>
      </c>
      <c r="CH1253">
        <v>2</v>
      </c>
      <c r="CI1253">
        <v>1328.62</v>
      </c>
      <c r="CJ1253">
        <v>-0.19704</v>
      </c>
      <c r="CK1253">
        <v>10.2973</v>
      </c>
      <c r="CL1253">
        <v>11.969</v>
      </c>
      <c r="CM1253">
        <v>30.0017</v>
      </c>
      <c r="CN1253">
        <v>11.5511</v>
      </c>
      <c r="CO1253">
        <v>11.983</v>
      </c>
      <c r="CP1253">
        <v>-1</v>
      </c>
      <c r="CQ1253">
        <v>0</v>
      </c>
      <c r="CR1253">
        <v>100</v>
      </c>
      <c r="CS1253">
        <v>-999.9</v>
      </c>
      <c r="CT1253">
        <v>400</v>
      </c>
      <c r="CU1253">
        <v>9.16978</v>
      </c>
      <c r="CV1253">
        <v>103.498</v>
      </c>
      <c r="CW1253">
        <v>103.032</v>
      </c>
    </row>
    <row r="1254" spans="1:101">
      <c r="A1254">
        <v>1240</v>
      </c>
      <c r="B1254">
        <v>1550671995.8</v>
      </c>
      <c r="C1254">
        <v>4022.5</v>
      </c>
      <c r="D1254" t="s">
        <v>2703</v>
      </c>
      <c r="E1254" t="s">
        <v>2704</v>
      </c>
      <c r="F1254">
        <f>J1254+I1254+M1254*K1254</f>
        <v>0</v>
      </c>
      <c r="G1254">
        <f>(1000*AM1254)/(L1254*(AO1254+273.15))</f>
        <v>0</v>
      </c>
      <c r="H1254">
        <f>((G1254*F1254*(1-(AJ1254/1000)))/(100*K1254))*(BE1254/60)</f>
        <v>0</v>
      </c>
      <c r="I1254" t="s">
        <v>197</v>
      </c>
      <c r="J1254" t="s">
        <v>198</v>
      </c>
      <c r="K1254" t="s">
        <v>199</v>
      </c>
      <c r="L1254" t="s">
        <v>200</v>
      </c>
      <c r="M1254" t="s">
        <v>2120</v>
      </c>
      <c r="N1254" t="s">
        <v>2121</v>
      </c>
      <c r="O1254" t="s">
        <v>203</v>
      </c>
      <c r="P1254" t="s">
        <v>925</v>
      </c>
      <c r="Q1254">
        <v>1550671995.8</v>
      </c>
      <c r="R1254">
        <f>AL1254*Y1254*(AJ1254-AK1254)/(100*AF1254*(1000-Y1254*AJ1254))</f>
        <v>0</v>
      </c>
      <c r="S1254">
        <f>AL1254*Y1254*(AI1254-AH1254*(1000-Y1254*AK1254)/(1000-Y1254*AJ1254))/(100*AF1254)</f>
        <v>0</v>
      </c>
      <c r="T1254">
        <f>(U1254/V1254*100)</f>
        <v>0</v>
      </c>
      <c r="U1254">
        <f>AJ1254*(AM1254+AN1254)/1000</f>
        <v>0</v>
      </c>
      <c r="V1254">
        <f>0.61365*exp(17.502*AO1254/(240.97+AO1254))</f>
        <v>0</v>
      </c>
      <c r="W1254">
        <v>134</v>
      </c>
      <c r="X1254">
        <v>9</v>
      </c>
      <c r="Y1254">
        <f>IF(W1254*$H$11&gt;=AA1254,1.0,(AA1254/(AA1254-W1254*$H$11)))</f>
        <v>0</v>
      </c>
      <c r="Z1254">
        <f>(Y1254-1)*100</f>
        <v>0</v>
      </c>
      <c r="AA1254">
        <f>MAX(0,($B$11+$C$11*AR1254)/(1+$D$11*AR1254)*AM1254/(AO1254+273)*$E$11)</f>
        <v>0</v>
      </c>
      <c r="AB1254">
        <f>$B$9*AS1254+$C$9*AT1254</f>
        <v>0</v>
      </c>
      <c r="AC1254">
        <f>AB1254*AD1254</f>
        <v>0</v>
      </c>
      <c r="AD1254">
        <f>($B$9*$D$7+$C$9*$D$7)/($B$9+$C$9)</f>
        <v>0</v>
      </c>
      <c r="AE1254">
        <f>($B$9*$K$7+$C$9*$K$7)/($B$9+$C$9)</f>
        <v>0</v>
      </c>
      <c r="AF1254">
        <v>10</v>
      </c>
      <c r="AG1254">
        <v>1550671995.8</v>
      </c>
      <c r="AH1254">
        <v>400.544</v>
      </c>
      <c r="AI1254">
        <v>399.052</v>
      </c>
      <c r="AJ1254">
        <v>10.1946</v>
      </c>
      <c r="AK1254">
        <v>3.02354</v>
      </c>
      <c r="AL1254">
        <v>1427.17</v>
      </c>
      <c r="AM1254">
        <v>99.5972</v>
      </c>
      <c r="AN1254">
        <v>0.0243839</v>
      </c>
      <c r="AO1254">
        <v>10.1011</v>
      </c>
      <c r="AP1254">
        <v>999.9</v>
      </c>
      <c r="AQ1254">
        <v>999.9</v>
      </c>
      <c r="AR1254">
        <v>10008.8</v>
      </c>
      <c r="AS1254">
        <v>0</v>
      </c>
      <c r="AT1254">
        <v>1.49554</v>
      </c>
      <c r="AU1254">
        <v>0</v>
      </c>
      <c r="AV1254" t="s">
        <v>204</v>
      </c>
      <c r="AW1254">
        <v>0</v>
      </c>
      <c r="AX1254">
        <v>-1.442</v>
      </c>
      <c r="AY1254">
        <v>-0.036</v>
      </c>
      <c r="AZ1254">
        <v>0</v>
      </c>
      <c r="BA1254">
        <v>0</v>
      </c>
      <c r="BB1254">
        <v>0</v>
      </c>
      <c r="BC1254">
        <v>0</v>
      </c>
      <c r="BD1254">
        <v>403.779901639344</v>
      </c>
      <c r="BE1254">
        <v>1.81227258919757</v>
      </c>
      <c r="BF1254">
        <v>0.532611496983142</v>
      </c>
      <c r="BG1254">
        <v>-1</v>
      </c>
      <c r="BH1254">
        <v>0</v>
      </c>
      <c r="BI1254">
        <v>0</v>
      </c>
      <c r="BJ1254" t="s">
        <v>205</v>
      </c>
      <c r="BK1254">
        <v>1.88473</v>
      </c>
      <c r="BL1254">
        <v>1.8817</v>
      </c>
      <c r="BM1254">
        <v>1.88314</v>
      </c>
      <c r="BN1254">
        <v>1.88188</v>
      </c>
      <c r="BO1254">
        <v>1.88377</v>
      </c>
      <c r="BP1254">
        <v>1.88309</v>
      </c>
      <c r="BQ1254">
        <v>1.88478</v>
      </c>
      <c r="BR1254">
        <v>1.88229</v>
      </c>
      <c r="BS1254" t="s">
        <v>206</v>
      </c>
      <c r="BT1254" t="s">
        <v>17</v>
      </c>
      <c r="BU1254" t="s">
        <v>17</v>
      </c>
      <c r="BV1254" t="s">
        <v>17</v>
      </c>
      <c r="BW1254" t="s">
        <v>207</v>
      </c>
      <c r="BX1254" t="s">
        <v>208</v>
      </c>
      <c r="BY1254" t="s">
        <v>209</v>
      </c>
      <c r="BZ1254" t="s">
        <v>209</v>
      </c>
      <c r="CA1254" t="s">
        <v>209</v>
      </c>
      <c r="CB1254" t="s">
        <v>209</v>
      </c>
      <c r="CC1254">
        <v>5</v>
      </c>
      <c r="CD1254">
        <v>0</v>
      </c>
      <c r="CE1254">
        <v>0</v>
      </c>
      <c r="CF1254">
        <v>0</v>
      </c>
      <c r="CG1254">
        <v>0</v>
      </c>
      <c r="CH1254">
        <v>2</v>
      </c>
      <c r="CI1254">
        <v>1323.58</v>
      </c>
      <c r="CJ1254">
        <v>-0.197039</v>
      </c>
      <c r="CK1254">
        <v>10.3015</v>
      </c>
      <c r="CL1254">
        <v>11.977</v>
      </c>
      <c r="CM1254">
        <v>30.0017</v>
      </c>
      <c r="CN1254">
        <v>11.5595</v>
      </c>
      <c r="CO1254">
        <v>11.9918</v>
      </c>
      <c r="CP1254">
        <v>-1</v>
      </c>
      <c r="CQ1254">
        <v>0</v>
      </c>
      <c r="CR1254">
        <v>100</v>
      </c>
      <c r="CS1254">
        <v>-999.9</v>
      </c>
      <c r="CT1254">
        <v>400</v>
      </c>
      <c r="CU1254">
        <v>9.14468</v>
      </c>
      <c r="CV1254">
        <v>103.496</v>
      </c>
      <c r="CW1254">
        <v>103.029</v>
      </c>
    </row>
    <row r="1255" spans="1:101">
      <c r="A1255">
        <v>1241</v>
      </c>
      <c r="B1255">
        <v>1550671997.8</v>
      </c>
      <c r="C1255">
        <v>4024.5</v>
      </c>
      <c r="D1255" t="s">
        <v>2705</v>
      </c>
      <c r="E1255" t="s">
        <v>2706</v>
      </c>
      <c r="F1255">
        <f>J1255+I1255+M1255*K1255</f>
        <v>0</v>
      </c>
      <c r="G1255">
        <f>(1000*AM1255)/(L1255*(AO1255+273.15))</f>
        <v>0</v>
      </c>
      <c r="H1255">
        <f>((G1255*F1255*(1-(AJ1255/1000)))/(100*K1255))*(BE1255/60)</f>
        <v>0</v>
      </c>
      <c r="I1255" t="s">
        <v>197</v>
      </c>
      <c r="J1255" t="s">
        <v>198</v>
      </c>
      <c r="K1255" t="s">
        <v>199</v>
      </c>
      <c r="L1255" t="s">
        <v>200</v>
      </c>
      <c r="M1255" t="s">
        <v>2120</v>
      </c>
      <c r="N1255" t="s">
        <v>2121</v>
      </c>
      <c r="O1255" t="s">
        <v>203</v>
      </c>
      <c r="P1255" t="s">
        <v>925</v>
      </c>
      <c r="Q1255">
        <v>1550671997.8</v>
      </c>
      <c r="R1255">
        <f>AL1255*Y1255*(AJ1255-AK1255)/(100*AF1255*(1000-Y1255*AJ1255))</f>
        <v>0</v>
      </c>
      <c r="S1255">
        <f>AL1255*Y1255*(AI1255-AH1255*(1000-Y1255*AK1255)/(1000-Y1255*AJ1255))/(100*AF1255)</f>
        <v>0</v>
      </c>
      <c r="T1255">
        <f>(U1255/V1255*100)</f>
        <v>0</v>
      </c>
      <c r="U1255">
        <f>AJ1255*(AM1255+AN1255)/1000</f>
        <v>0</v>
      </c>
      <c r="V1255">
        <f>0.61365*exp(17.502*AO1255/(240.97+AO1255))</f>
        <v>0</v>
      </c>
      <c r="W1255">
        <v>133</v>
      </c>
      <c r="X1255">
        <v>9</v>
      </c>
      <c r="Y1255">
        <f>IF(W1255*$H$11&gt;=AA1255,1.0,(AA1255/(AA1255-W1255*$H$11)))</f>
        <v>0</v>
      </c>
      <c r="Z1255">
        <f>(Y1255-1)*100</f>
        <v>0</v>
      </c>
      <c r="AA1255">
        <f>MAX(0,($B$11+$C$11*AR1255)/(1+$D$11*AR1255)*AM1255/(AO1255+273)*$E$11)</f>
        <v>0</v>
      </c>
      <c r="AB1255">
        <f>$B$9*AS1255+$C$9*AT1255</f>
        <v>0</v>
      </c>
      <c r="AC1255">
        <f>AB1255*AD1255</f>
        <v>0</v>
      </c>
      <c r="AD1255">
        <f>($B$9*$D$7+$C$9*$D$7)/($B$9+$C$9)</f>
        <v>0</v>
      </c>
      <c r="AE1255">
        <f>($B$9*$K$7+$C$9*$K$7)/($B$9+$C$9)</f>
        <v>0</v>
      </c>
      <c r="AF1255">
        <v>10</v>
      </c>
      <c r="AG1255">
        <v>1550671997.8</v>
      </c>
      <c r="AH1255">
        <v>400.595</v>
      </c>
      <c r="AI1255">
        <v>399.096</v>
      </c>
      <c r="AJ1255">
        <v>10.196</v>
      </c>
      <c r="AK1255">
        <v>3.02444</v>
      </c>
      <c r="AL1255">
        <v>1427.17</v>
      </c>
      <c r="AM1255">
        <v>99.5982</v>
      </c>
      <c r="AN1255">
        <v>0.0243217</v>
      </c>
      <c r="AO1255">
        <v>10.099</v>
      </c>
      <c r="AP1255">
        <v>999.9</v>
      </c>
      <c r="AQ1255">
        <v>999.9</v>
      </c>
      <c r="AR1255">
        <v>10024.4</v>
      </c>
      <c r="AS1255">
        <v>0</v>
      </c>
      <c r="AT1255">
        <v>1.55306</v>
      </c>
      <c r="AU1255">
        <v>0</v>
      </c>
      <c r="AV1255" t="s">
        <v>204</v>
      </c>
      <c r="AW1255">
        <v>0</v>
      </c>
      <c r="AX1255">
        <v>-1.442</v>
      </c>
      <c r="AY1255">
        <v>-0.036</v>
      </c>
      <c r="AZ1255">
        <v>0</v>
      </c>
      <c r="BA1255">
        <v>0</v>
      </c>
      <c r="BB1255">
        <v>0</v>
      </c>
      <c r="BC1255">
        <v>0</v>
      </c>
      <c r="BD1255">
        <v>403.852827868853</v>
      </c>
      <c r="BE1255">
        <v>1.79924282654921</v>
      </c>
      <c r="BF1255">
        <v>0.528972367381165</v>
      </c>
      <c r="BG1255">
        <v>-1</v>
      </c>
      <c r="BH1255">
        <v>0</v>
      </c>
      <c r="BI1255">
        <v>0</v>
      </c>
      <c r="BJ1255" t="s">
        <v>205</v>
      </c>
      <c r="BK1255">
        <v>1.88474</v>
      </c>
      <c r="BL1255">
        <v>1.88169</v>
      </c>
      <c r="BM1255">
        <v>1.88316</v>
      </c>
      <c r="BN1255">
        <v>1.88187</v>
      </c>
      <c r="BO1255">
        <v>1.88376</v>
      </c>
      <c r="BP1255">
        <v>1.88309</v>
      </c>
      <c r="BQ1255">
        <v>1.88478</v>
      </c>
      <c r="BR1255">
        <v>1.88229</v>
      </c>
      <c r="BS1255" t="s">
        <v>206</v>
      </c>
      <c r="BT1255" t="s">
        <v>17</v>
      </c>
      <c r="BU1255" t="s">
        <v>17</v>
      </c>
      <c r="BV1255" t="s">
        <v>17</v>
      </c>
      <c r="BW1255" t="s">
        <v>207</v>
      </c>
      <c r="BX1255" t="s">
        <v>208</v>
      </c>
      <c r="BY1255" t="s">
        <v>209</v>
      </c>
      <c r="BZ1255" t="s">
        <v>209</v>
      </c>
      <c r="CA1255" t="s">
        <v>209</v>
      </c>
      <c r="CB1255" t="s">
        <v>209</v>
      </c>
      <c r="CC1255">
        <v>5</v>
      </c>
      <c r="CD1255">
        <v>0</v>
      </c>
      <c r="CE1255">
        <v>0</v>
      </c>
      <c r="CF1255">
        <v>0</v>
      </c>
      <c r="CG1255">
        <v>0</v>
      </c>
      <c r="CH1255">
        <v>2</v>
      </c>
      <c r="CI1255">
        <v>1324.17</v>
      </c>
      <c r="CJ1255">
        <v>-0.197039</v>
      </c>
      <c r="CK1255">
        <v>10.3057</v>
      </c>
      <c r="CL1255">
        <v>11.9859</v>
      </c>
      <c r="CM1255">
        <v>30.0017</v>
      </c>
      <c r="CN1255">
        <v>11.5688</v>
      </c>
      <c r="CO1255">
        <v>12.0012</v>
      </c>
      <c r="CP1255">
        <v>-1</v>
      </c>
      <c r="CQ1255">
        <v>0</v>
      </c>
      <c r="CR1255">
        <v>100</v>
      </c>
      <c r="CS1255">
        <v>-999.9</v>
      </c>
      <c r="CT1255">
        <v>400</v>
      </c>
      <c r="CU1255">
        <v>9.11944</v>
      </c>
      <c r="CV1255">
        <v>103.493</v>
      </c>
      <c r="CW1255">
        <v>103.027</v>
      </c>
    </row>
    <row r="1256" spans="1:101">
      <c r="A1256">
        <v>1242</v>
      </c>
      <c r="B1256">
        <v>1550671999.8</v>
      </c>
      <c r="C1256">
        <v>4026.5</v>
      </c>
      <c r="D1256" t="s">
        <v>2707</v>
      </c>
      <c r="E1256" t="s">
        <v>2708</v>
      </c>
      <c r="F1256">
        <f>J1256+I1256+M1256*K1256</f>
        <v>0</v>
      </c>
      <c r="G1256">
        <f>(1000*AM1256)/(L1256*(AO1256+273.15))</f>
        <v>0</v>
      </c>
      <c r="H1256">
        <f>((G1256*F1256*(1-(AJ1256/1000)))/(100*K1256))*(BE1256/60)</f>
        <v>0</v>
      </c>
      <c r="I1256" t="s">
        <v>197</v>
      </c>
      <c r="J1256" t="s">
        <v>198</v>
      </c>
      <c r="K1256" t="s">
        <v>199</v>
      </c>
      <c r="L1256" t="s">
        <v>200</v>
      </c>
      <c r="M1256" t="s">
        <v>2120</v>
      </c>
      <c r="N1256" t="s">
        <v>2121</v>
      </c>
      <c r="O1256" t="s">
        <v>203</v>
      </c>
      <c r="P1256" t="s">
        <v>925</v>
      </c>
      <c r="Q1256">
        <v>1550671999.8</v>
      </c>
      <c r="R1256">
        <f>AL1256*Y1256*(AJ1256-AK1256)/(100*AF1256*(1000-Y1256*AJ1256))</f>
        <v>0</v>
      </c>
      <c r="S1256">
        <f>AL1256*Y1256*(AI1256-AH1256*(1000-Y1256*AK1256)/(1000-Y1256*AJ1256))/(100*AF1256)</f>
        <v>0</v>
      </c>
      <c r="T1256">
        <f>(U1256/V1256*100)</f>
        <v>0</v>
      </c>
      <c r="U1256">
        <f>AJ1256*(AM1256+AN1256)/1000</f>
        <v>0</v>
      </c>
      <c r="V1256">
        <f>0.61365*exp(17.502*AO1256/(240.97+AO1256))</f>
        <v>0</v>
      </c>
      <c r="W1256">
        <v>117</v>
      </c>
      <c r="X1256">
        <v>8</v>
      </c>
      <c r="Y1256">
        <f>IF(W1256*$H$11&gt;=AA1256,1.0,(AA1256/(AA1256-W1256*$H$11)))</f>
        <v>0</v>
      </c>
      <c r="Z1256">
        <f>(Y1256-1)*100</f>
        <v>0</v>
      </c>
      <c r="AA1256">
        <f>MAX(0,($B$11+$C$11*AR1256)/(1+$D$11*AR1256)*AM1256/(AO1256+273)*$E$11)</f>
        <v>0</v>
      </c>
      <c r="AB1256">
        <f>$B$9*AS1256+$C$9*AT1256</f>
        <v>0</v>
      </c>
      <c r="AC1256">
        <f>AB1256*AD1256</f>
        <v>0</v>
      </c>
      <c r="AD1256">
        <f>($B$9*$D$7+$C$9*$D$7)/($B$9+$C$9)</f>
        <v>0</v>
      </c>
      <c r="AE1256">
        <f>($B$9*$K$7+$C$9*$K$7)/($B$9+$C$9)</f>
        <v>0</v>
      </c>
      <c r="AF1256">
        <v>10</v>
      </c>
      <c r="AG1256">
        <v>1550671999.8</v>
      </c>
      <c r="AH1256">
        <v>400.708</v>
      </c>
      <c r="AI1256">
        <v>399.098</v>
      </c>
      <c r="AJ1256">
        <v>10.1982</v>
      </c>
      <c r="AK1256">
        <v>3.02586</v>
      </c>
      <c r="AL1256">
        <v>1426.88</v>
      </c>
      <c r="AM1256">
        <v>99.5986</v>
      </c>
      <c r="AN1256">
        <v>0.0242264</v>
      </c>
      <c r="AO1256">
        <v>10.1008</v>
      </c>
      <c r="AP1256">
        <v>999.9</v>
      </c>
      <c r="AQ1256">
        <v>999.9</v>
      </c>
      <c r="AR1256">
        <v>9993.12</v>
      </c>
      <c r="AS1256">
        <v>0</v>
      </c>
      <c r="AT1256">
        <v>1.60511</v>
      </c>
      <c r="AU1256">
        <v>0</v>
      </c>
      <c r="AV1256" t="s">
        <v>204</v>
      </c>
      <c r="AW1256">
        <v>0</v>
      </c>
      <c r="AX1256">
        <v>-1.442</v>
      </c>
      <c r="AY1256">
        <v>-0.036</v>
      </c>
      <c r="AZ1256">
        <v>0</v>
      </c>
      <c r="BA1256">
        <v>0</v>
      </c>
      <c r="BB1256">
        <v>0</v>
      </c>
      <c r="BC1256">
        <v>0</v>
      </c>
      <c r="BD1256">
        <v>403.911918032787</v>
      </c>
      <c r="BE1256">
        <v>1.79241173891848</v>
      </c>
      <c r="BF1256">
        <v>0.527077040285507</v>
      </c>
      <c r="BG1256">
        <v>-1</v>
      </c>
      <c r="BH1256">
        <v>0</v>
      </c>
      <c r="BI1256">
        <v>0</v>
      </c>
      <c r="BJ1256" t="s">
        <v>205</v>
      </c>
      <c r="BK1256">
        <v>1.88473</v>
      </c>
      <c r="BL1256">
        <v>1.88169</v>
      </c>
      <c r="BM1256">
        <v>1.88315</v>
      </c>
      <c r="BN1256">
        <v>1.88187</v>
      </c>
      <c r="BO1256">
        <v>1.88376</v>
      </c>
      <c r="BP1256">
        <v>1.88309</v>
      </c>
      <c r="BQ1256">
        <v>1.88477</v>
      </c>
      <c r="BR1256">
        <v>1.88229</v>
      </c>
      <c r="BS1256" t="s">
        <v>206</v>
      </c>
      <c r="BT1256" t="s">
        <v>17</v>
      </c>
      <c r="BU1256" t="s">
        <v>17</v>
      </c>
      <c r="BV1256" t="s">
        <v>17</v>
      </c>
      <c r="BW1256" t="s">
        <v>207</v>
      </c>
      <c r="BX1256" t="s">
        <v>208</v>
      </c>
      <c r="BY1256" t="s">
        <v>209</v>
      </c>
      <c r="BZ1256" t="s">
        <v>209</v>
      </c>
      <c r="CA1256" t="s">
        <v>209</v>
      </c>
      <c r="CB1256" t="s">
        <v>209</v>
      </c>
      <c r="CC1256">
        <v>5</v>
      </c>
      <c r="CD1256">
        <v>0</v>
      </c>
      <c r="CE1256">
        <v>0</v>
      </c>
      <c r="CF1256">
        <v>0</v>
      </c>
      <c r="CG1256">
        <v>0</v>
      </c>
      <c r="CH1256">
        <v>2</v>
      </c>
      <c r="CI1256">
        <v>1335.49</v>
      </c>
      <c r="CJ1256">
        <v>-0.197039</v>
      </c>
      <c r="CK1256">
        <v>10.3098</v>
      </c>
      <c r="CL1256">
        <v>11.9945</v>
      </c>
      <c r="CM1256">
        <v>30.0018</v>
      </c>
      <c r="CN1256">
        <v>11.5773</v>
      </c>
      <c r="CO1256">
        <v>12.0102</v>
      </c>
      <c r="CP1256">
        <v>-1</v>
      </c>
      <c r="CQ1256">
        <v>0</v>
      </c>
      <c r="CR1256">
        <v>100</v>
      </c>
      <c r="CS1256">
        <v>-999.9</v>
      </c>
      <c r="CT1256">
        <v>400</v>
      </c>
      <c r="CU1256">
        <v>9.09525</v>
      </c>
      <c r="CV1256">
        <v>103.492</v>
      </c>
      <c r="CW1256">
        <v>103.025</v>
      </c>
    </row>
    <row r="1257" spans="1:101">
      <c r="A1257">
        <v>1243</v>
      </c>
      <c r="B1257">
        <v>1550672002.2</v>
      </c>
      <c r="C1257">
        <v>4028.90000009537</v>
      </c>
      <c r="D1257" t="s">
        <v>2709</v>
      </c>
      <c r="E1257" t="s">
        <v>2710</v>
      </c>
      <c r="F1257">
        <f>J1257+I1257+M1257*K1257</f>
        <v>0</v>
      </c>
      <c r="G1257">
        <f>(1000*AM1257)/(L1257*(AO1257+273.15))</f>
        <v>0</v>
      </c>
      <c r="H1257">
        <f>((G1257*F1257*(1-(AJ1257/1000)))/(100*K1257))*(BE1257/60)</f>
        <v>0</v>
      </c>
      <c r="I1257" t="s">
        <v>197</v>
      </c>
      <c r="J1257" t="s">
        <v>198</v>
      </c>
      <c r="K1257" t="s">
        <v>199</v>
      </c>
      <c r="L1257" t="s">
        <v>200</v>
      </c>
      <c r="M1257" t="s">
        <v>2120</v>
      </c>
      <c r="N1257" t="s">
        <v>2121</v>
      </c>
      <c r="O1257" t="s">
        <v>203</v>
      </c>
      <c r="P1257" t="s">
        <v>925</v>
      </c>
      <c r="Q1257">
        <v>1550672002.2</v>
      </c>
      <c r="R1257">
        <f>AL1257*Y1257*(AJ1257-AK1257)/(100*AF1257*(1000-Y1257*AJ1257))</f>
        <v>0</v>
      </c>
      <c r="S1257">
        <f>AL1257*Y1257*(AI1257-AH1257*(1000-Y1257*AK1257)/(1000-Y1257*AJ1257))/(100*AF1257)</f>
        <v>0</v>
      </c>
      <c r="T1257">
        <f>(U1257/V1257*100)</f>
        <v>0</v>
      </c>
      <c r="U1257">
        <f>AJ1257*(AM1257+AN1257)/1000</f>
        <v>0</v>
      </c>
      <c r="V1257">
        <f>0.61365*exp(17.502*AO1257/(240.97+AO1257))</f>
        <v>0</v>
      </c>
      <c r="W1257">
        <v>139</v>
      </c>
      <c r="X1257">
        <v>10</v>
      </c>
      <c r="Y1257">
        <f>IF(W1257*$H$11&gt;=AA1257,1.0,(AA1257/(AA1257-W1257*$H$11)))</f>
        <v>0</v>
      </c>
      <c r="Z1257">
        <f>(Y1257-1)*100</f>
        <v>0</v>
      </c>
      <c r="AA1257">
        <f>MAX(0,($B$11+$C$11*AR1257)/(1+$D$11*AR1257)*AM1257/(AO1257+273)*$E$11)</f>
        <v>0</v>
      </c>
      <c r="AB1257">
        <f>$B$9*AS1257+$C$9*AT1257</f>
        <v>0</v>
      </c>
      <c r="AC1257">
        <f>AB1257*AD1257</f>
        <v>0</v>
      </c>
      <c r="AD1257">
        <f>($B$9*$D$7+$C$9*$D$7)/($B$9+$C$9)</f>
        <v>0</v>
      </c>
      <c r="AE1257">
        <f>($B$9*$K$7+$C$9*$K$7)/($B$9+$C$9)</f>
        <v>0</v>
      </c>
      <c r="AF1257">
        <v>10</v>
      </c>
      <c r="AG1257">
        <v>1550672002.2</v>
      </c>
      <c r="AH1257">
        <v>400.842</v>
      </c>
      <c r="AI1257">
        <v>399.089</v>
      </c>
      <c r="AJ1257">
        <v>10.1982</v>
      </c>
      <c r="AK1257">
        <v>3.02718</v>
      </c>
      <c r="AL1257">
        <v>1426.8</v>
      </c>
      <c r="AM1257">
        <v>99.598</v>
      </c>
      <c r="AN1257">
        <v>0.0241483</v>
      </c>
      <c r="AO1257">
        <v>10.1015</v>
      </c>
      <c r="AP1257">
        <v>999.9</v>
      </c>
      <c r="AQ1257">
        <v>999.9</v>
      </c>
      <c r="AR1257">
        <v>9999.38</v>
      </c>
      <c r="AS1257">
        <v>0</v>
      </c>
      <c r="AT1257">
        <v>1.63798</v>
      </c>
      <c r="AU1257">
        <v>0</v>
      </c>
      <c r="AV1257" t="s">
        <v>204</v>
      </c>
      <c r="AW1257">
        <v>0</v>
      </c>
      <c r="AX1257">
        <v>-1.442</v>
      </c>
      <c r="AY1257">
        <v>-0.036</v>
      </c>
      <c r="AZ1257">
        <v>0</v>
      </c>
      <c r="BA1257">
        <v>0</v>
      </c>
      <c r="BB1257">
        <v>0</v>
      </c>
      <c r="BC1257">
        <v>0</v>
      </c>
      <c r="BD1257">
        <v>403.989581967213</v>
      </c>
      <c r="BE1257">
        <v>1.79763781037799</v>
      </c>
      <c r="BF1257">
        <v>0.528699577530922</v>
      </c>
      <c r="BG1257">
        <v>-1</v>
      </c>
      <c r="BH1257">
        <v>0</v>
      </c>
      <c r="BI1257">
        <v>0</v>
      </c>
      <c r="BJ1257" t="s">
        <v>205</v>
      </c>
      <c r="BK1257">
        <v>1.88473</v>
      </c>
      <c r="BL1257">
        <v>1.88168</v>
      </c>
      <c r="BM1257">
        <v>1.88314</v>
      </c>
      <c r="BN1257">
        <v>1.88187</v>
      </c>
      <c r="BO1257">
        <v>1.88376</v>
      </c>
      <c r="BP1257">
        <v>1.88309</v>
      </c>
      <c r="BQ1257">
        <v>1.88477</v>
      </c>
      <c r="BR1257">
        <v>1.88232</v>
      </c>
      <c r="BS1257" t="s">
        <v>206</v>
      </c>
      <c r="BT1257" t="s">
        <v>17</v>
      </c>
      <c r="BU1257" t="s">
        <v>17</v>
      </c>
      <c r="BV1257" t="s">
        <v>17</v>
      </c>
      <c r="BW1257" t="s">
        <v>207</v>
      </c>
      <c r="BX1257" t="s">
        <v>208</v>
      </c>
      <c r="BY1257" t="s">
        <v>209</v>
      </c>
      <c r="BZ1257" t="s">
        <v>209</v>
      </c>
      <c r="CA1257" t="s">
        <v>209</v>
      </c>
      <c r="CB1257" t="s">
        <v>209</v>
      </c>
      <c r="CC1257">
        <v>5</v>
      </c>
      <c r="CD1257">
        <v>0</v>
      </c>
      <c r="CE1257">
        <v>0</v>
      </c>
      <c r="CF1257">
        <v>0</v>
      </c>
      <c r="CG1257">
        <v>0</v>
      </c>
      <c r="CH1257">
        <v>2</v>
      </c>
      <c r="CI1257">
        <v>1318.98</v>
      </c>
      <c r="CJ1257">
        <v>-0.197039</v>
      </c>
      <c r="CK1257">
        <v>10.315</v>
      </c>
      <c r="CL1257">
        <v>12.005</v>
      </c>
      <c r="CM1257">
        <v>30.0018</v>
      </c>
      <c r="CN1257">
        <v>11.5878</v>
      </c>
      <c r="CO1257">
        <v>12.0213</v>
      </c>
      <c r="CP1257">
        <v>-1</v>
      </c>
      <c r="CQ1257">
        <v>0</v>
      </c>
      <c r="CR1257">
        <v>100</v>
      </c>
      <c r="CS1257">
        <v>-999.9</v>
      </c>
      <c r="CT1257">
        <v>400</v>
      </c>
      <c r="CU1257">
        <v>9.06696</v>
      </c>
      <c r="CV1257">
        <v>103.489</v>
      </c>
      <c r="CW1257">
        <v>103.021</v>
      </c>
    </row>
    <row r="1258" spans="1:101">
      <c r="A1258">
        <v>1244</v>
      </c>
      <c r="B1258">
        <v>1550672004.2</v>
      </c>
      <c r="C1258">
        <v>4030.90000009537</v>
      </c>
      <c r="D1258" t="s">
        <v>2711</v>
      </c>
      <c r="E1258" t="s">
        <v>2712</v>
      </c>
      <c r="F1258">
        <f>J1258+I1258+M1258*K1258</f>
        <v>0</v>
      </c>
      <c r="G1258">
        <f>(1000*AM1258)/(L1258*(AO1258+273.15))</f>
        <v>0</v>
      </c>
      <c r="H1258">
        <f>((G1258*F1258*(1-(AJ1258/1000)))/(100*K1258))*(BE1258/60)</f>
        <v>0</v>
      </c>
      <c r="I1258" t="s">
        <v>197</v>
      </c>
      <c r="J1258" t="s">
        <v>198</v>
      </c>
      <c r="K1258" t="s">
        <v>199</v>
      </c>
      <c r="L1258" t="s">
        <v>200</v>
      </c>
      <c r="M1258" t="s">
        <v>2120</v>
      </c>
      <c r="N1258" t="s">
        <v>2121</v>
      </c>
      <c r="O1258" t="s">
        <v>203</v>
      </c>
      <c r="P1258" t="s">
        <v>925</v>
      </c>
      <c r="Q1258">
        <v>1550672004.2</v>
      </c>
      <c r="R1258">
        <f>AL1258*Y1258*(AJ1258-AK1258)/(100*AF1258*(1000-Y1258*AJ1258))</f>
        <v>0</v>
      </c>
      <c r="S1258">
        <f>AL1258*Y1258*(AI1258-AH1258*(1000-Y1258*AK1258)/(1000-Y1258*AJ1258))/(100*AF1258)</f>
        <v>0</v>
      </c>
      <c r="T1258">
        <f>(U1258/V1258*100)</f>
        <v>0</v>
      </c>
      <c r="U1258">
        <f>AJ1258*(AM1258+AN1258)/1000</f>
        <v>0</v>
      </c>
      <c r="V1258">
        <f>0.61365*exp(17.502*AO1258/(240.97+AO1258))</f>
        <v>0</v>
      </c>
      <c r="W1258">
        <v>150</v>
      </c>
      <c r="X1258">
        <v>11</v>
      </c>
      <c r="Y1258">
        <f>IF(W1258*$H$11&gt;=AA1258,1.0,(AA1258/(AA1258-W1258*$H$11)))</f>
        <v>0</v>
      </c>
      <c r="Z1258">
        <f>(Y1258-1)*100</f>
        <v>0</v>
      </c>
      <c r="AA1258">
        <f>MAX(0,($B$11+$C$11*AR1258)/(1+$D$11*AR1258)*AM1258/(AO1258+273)*$E$11)</f>
        <v>0</v>
      </c>
      <c r="AB1258">
        <f>$B$9*AS1258+$C$9*AT1258</f>
        <v>0</v>
      </c>
      <c r="AC1258">
        <f>AB1258*AD1258</f>
        <v>0</v>
      </c>
      <c r="AD1258">
        <f>($B$9*$D$7+$C$9*$D$7)/($B$9+$C$9)</f>
        <v>0</v>
      </c>
      <c r="AE1258">
        <f>($B$9*$K$7+$C$9*$K$7)/($B$9+$C$9)</f>
        <v>0</v>
      </c>
      <c r="AF1258">
        <v>10</v>
      </c>
      <c r="AG1258">
        <v>1550672004.2</v>
      </c>
      <c r="AH1258">
        <v>400.889</v>
      </c>
      <c r="AI1258">
        <v>399.082</v>
      </c>
      <c r="AJ1258">
        <v>10.1984</v>
      </c>
      <c r="AK1258">
        <v>3.02803</v>
      </c>
      <c r="AL1258">
        <v>1426.55</v>
      </c>
      <c r="AM1258">
        <v>99.5984</v>
      </c>
      <c r="AN1258">
        <v>0.0242037</v>
      </c>
      <c r="AO1258">
        <v>10.0972</v>
      </c>
      <c r="AP1258">
        <v>999.9</v>
      </c>
      <c r="AQ1258">
        <v>999.9</v>
      </c>
      <c r="AR1258">
        <v>10001.9</v>
      </c>
      <c r="AS1258">
        <v>0</v>
      </c>
      <c r="AT1258">
        <v>1.64345</v>
      </c>
      <c r="AU1258">
        <v>0</v>
      </c>
      <c r="AV1258" t="s">
        <v>204</v>
      </c>
      <c r="AW1258">
        <v>0</v>
      </c>
      <c r="AX1258">
        <v>-1.442</v>
      </c>
      <c r="AY1258">
        <v>-0.036</v>
      </c>
      <c r="AZ1258">
        <v>0</v>
      </c>
      <c r="BA1258">
        <v>0</v>
      </c>
      <c r="BB1258">
        <v>0</v>
      </c>
      <c r="BC1258">
        <v>0</v>
      </c>
      <c r="BD1258">
        <v>404.053237704918</v>
      </c>
      <c r="BE1258">
        <v>1.79922146143716</v>
      </c>
      <c r="BF1258">
        <v>0.529134679519442</v>
      </c>
      <c r="BG1258">
        <v>-1</v>
      </c>
      <c r="BH1258">
        <v>0</v>
      </c>
      <c r="BI1258">
        <v>0</v>
      </c>
      <c r="BJ1258" t="s">
        <v>205</v>
      </c>
      <c r="BK1258">
        <v>1.88475</v>
      </c>
      <c r="BL1258">
        <v>1.88167</v>
      </c>
      <c r="BM1258">
        <v>1.88314</v>
      </c>
      <c r="BN1258">
        <v>1.88187</v>
      </c>
      <c r="BO1258">
        <v>1.88376</v>
      </c>
      <c r="BP1258">
        <v>1.88309</v>
      </c>
      <c r="BQ1258">
        <v>1.88477</v>
      </c>
      <c r="BR1258">
        <v>1.88232</v>
      </c>
      <c r="BS1258" t="s">
        <v>206</v>
      </c>
      <c r="BT1258" t="s">
        <v>17</v>
      </c>
      <c r="BU1258" t="s">
        <v>17</v>
      </c>
      <c r="BV1258" t="s">
        <v>17</v>
      </c>
      <c r="BW1258" t="s">
        <v>207</v>
      </c>
      <c r="BX1258" t="s">
        <v>208</v>
      </c>
      <c r="BY1258" t="s">
        <v>209</v>
      </c>
      <c r="BZ1258" t="s">
        <v>209</v>
      </c>
      <c r="CA1258" t="s">
        <v>209</v>
      </c>
      <c r="CB1258" t="s">
        <v>209</v>
      </c>
      <c r="CC1258">
        <v>5</v>
      </c>
      <c r="CD1258">
        <v>0</v>
      </c>
      <c r="CE1258">
        <v>0</v>
      </c>
      <c r="CF1258">
        <v>0</v>
      </c>
      <c r="CG1258">
        <v>0</v>
      </c>
      <c r="CH1258">
        <v>2</v>
      </c>
      <c r="CI1258">
        <v>1310.54</v>
      </c>
      <c r="CJ1258">
        <v>-0.197039</v>
      </c>
      <c r="CK1258">
        <v>10.3184</v>
      </c>
      <c r="CL1258">
        <v>12.0139</v>
      </c>
      <c r="CM1258">
        <v>30.0018</v>
      </c>
      <c r="CN1258">
        <v>11.5967</v>
      </c>
      <c r="CO1258">
        <v>12.0309</v>
      </c>
      <c r="CP1258">
        <v>-1</v>
      </c>
      <c r="CQ1258">
        <v>0</v>
      </c>
      <c r="CR1258">
        <v>100</v>
      </c>
      <c r="CS1258">
        <v>-999.9</v>
      </c>
      <c r="CT1258">
        <v>400</v>
      </c>
      <c r="CU1258">
        <v>9.04197</v>
      </c>
      <c r="CV1258">
        <v>103.487</v>
      </c>
      <c r="CW1258">
        <v>103.019</v>
      </c>
    </row>
    <row r="1259" spans="1:101">
      <c r="A1259">
        <v>1245</v>
      </c>
      <c r="B1259">
        <v>1550672006.2</v>
      </c>
      <c r="C1259">
        <v>4032.90000009537</v>
      </c>
      <c r="D1259" t="s">
        <v>2713</v>
      </c>
      <c r="E1259" t="s">
        <v>2714</v>
      </c>
      <c r="F1259">
        <f>J1259+I1259+M1259*K1259</f>
        <v>0</v>
      </c>
      <c r="G1259">
        <f>(1000*AM1259)/(L1259*(AO1259+273.15))</f>
        <v>0</v>
      </c>
      <c r="H1259">
        <f>((G1259*F1259*(1-(AJ1259/1000)))/(100*K1259))*(BE1259/60)</f>
        <v>0</v>
      </c>
      <c r="I1259" t="s">
        <v>197</v>
      </c>
      <c r="J1259" t="s">
        <v>198</v>
      </c>
      <c r="K1259" t="s">
        <v>199</v>
      </c>
      <c r="L1259" t="s">
        <v>200</v>
      </c>
      <c r="M1259" t="s">
        <v>2120</v>
      </c>
      <c r="N1259" t="s">
        <v>2121</v>
      </c>
      <c r="O1259" t="s">
        <v>203</v>
      </c>
      <c r="P1259" t="s">
        <v>925</v>
      </c>
      <c r="Q1259">
        <v>1550672006.2</v>
      </c>
      <c r="R1259">
        <f>AL1259*Y1259*(AJ1259-AK1259)/(100*AF1259*(1000-Y1259*AJ1259))</f>
        <v>0</v>
      </c>
      <c r="S1259">
        <f>AL1259*Y1259*(AI1259-AH1259*(1000-Y1259*AK1259)/(1000-Y1259*AJ1259))/(100*AF1259)</f>
        <v>0</v>
      </c>
      <c r="T1259">
        <f>(U1259/V1259*100)</f>
        <v>0</v>
      </c>
      <c r="U1259">
        <f>AJ1259*(AM1259+AN1259)/1000</f>
        <v>0</v>
      </c>
      <c r="V1259">
        <f>0.61365*exp(17.502*AO1259/(240.97+AO1259))</f>
        <v>0</v>
      </c>
      <c r="W1259">
        <v>140</v>
      </c>
      <c r="X1259">
        <v>10</v>
      </c>
      <c r="Y1259">
        <f>IF(W1259*$H$11&gt;=AA1259,1.0,(AA1259/(AA1259-W1259*$H$11)))</f>
        <v>0</v>
      </c>
      <c r="Z1259">
        <f>(Y1259-1)*100</f>
        <v>0</v>
      </c>
      <c r="AA1259">
        <f>MAX(0,($B$11+$C$11*AR1259)/(1+$D$11*AR1259)*AM1259/(AO1259+273)*$E$11)</f>
        <v>0</v>
      </c>
      <c r="AB1259">
        <f>$B$9*AS1259+$C$9*AT1259</f>
        <v>0</v>
      </c>
      <c r="AC1259">
        <f>AB1259*AD1259</f>
        <v>0</v>
      </c>
      <c r="AD1259">
        <f>($B$9*$D$7+$C$9*$D$7)/($B$9+$C$9)</f>
        <v>0</v>
      </c>
      <c r="AE1259">
        <f>($B$9*$K$7+$C$9*$K$7)/($B$9+$C$9)</f>
        <v>0</v>
      </c>
      <c r="AF1259">
        <v>10</v>
      </c>
      <c r="AG1259">
        <v>1550672006.2</v>
      </c>
      <c r="AH1259">
        <v>400.921</v>
      </c>
      <c r="AI1259">
        <v>399.085</v>
      </c>
      <c r="AJ1259">
        <v>10.2002</v>
      </c>
      <c r="AK1259">
        <v>3.02871</v>
      </c>
      <c r="AL1259">
        <v>1426.81</v>
      </c>
      <c r="AM1259">
        <v>99.6</v>
      </c>
      <c r="AN1259">
        <v>0.0241793</v>
      </c>
      <c r="AO1259">
        <v>10.0977</v>
      </c>
      <c r="AP1259">
        <v>999.9</v>
      </c>
      <c r="AQ1259">
        <v>999.9</v>
      </c>
      <c r="AR1259">
        <v>9991.25</v>
      </c>
      <c r="AS1259">
        <v>0</v>
      </c>
      <c r="AT1259">
        <v>1.66537</v>
      </c>
      <c r="AU1259">
        <v>0</v>
      </c>
      <c r="AV1259" t="s">
        <v>204</v>
      </c>
      <c r="AW1259">
        <v>0</v>
      </c>
      <c r="AX1259">
        <v>-1.442</v>
      </c>
      <c r="AY1259">
        <v>-0.036</v>
      </c>
      <c r="AZ1259">
        <v>0</v>
      </c>
      <c r="BA1259">
        <v>0</v>
      </c>
      <c r="BB1259">
        <v>0</v>
      </c>
      <c r="BC1259">
        <v>0</v>
      </c>
      <c r="BD1259">
        <v>404.084393442623</v>
      </c>
      <c r="BE1259">
        <v>1.79896531913515</v>
      </c>
      <c r="BF1259">
        <v>0.529071295164307</v>
      </c>
      <c r="BG1259">
        <v>-1</v>
      </c>
      <c r="BH1259">
        <v>0</v>
      </c>
      <c r="BI1259">
        <v>0</v>
      </c>
      <c r="BJ1259" t="s">
        <v>205</v>
      </c>
      <c r="BK1259">
        <v>1.88476</v>
      </c>
      <c r="BL1259">
        <v>1.88166</v>
      </c>
      <c r="BM1259">
        <v>1.88314</v>
      </c>
      <c r="BN1259">
        <v>1.88187</v>
      </c>
      <c r="BO1259">
        <v>1.88377</v>
      </c>
      <c r="BP1259">
        <v>1.88309</v>
      </c>
      <c r="BQ1259">
        <v>1.88477</v>
      </c>
      <c r="BR1259">
        <v>1.88231</v>
      </c>
      <c r="BS1259" t="s">
        <v>206</v>
      </c>
      <c r="BT1259" t="s">
        <v>17</v>
      </c>
      <c r="BU1259" t="s">
        <v>17</v>
      </c>
      <c r="BV1259" t="s">
        <v>17</v>
      </c>
      <c r="BW1259" t="s">
        <v>207</v>
      </c>
      <c r="BX1259" t="s">
        <v>208</v>
      </c>
      <c r="BY1259" t="s">
        <v>209</v>
      </c>
      <c r="BZ1259" t="s">
        <v>209</v>
      </c>
      <c r="CA1259" t="s">
        <v>209</v>
      </c>
      <c r="CB1259" t="s">
        <v>209</v>
      </c>
      <c r="CC1259">
        <v>5</v>
      </c>
      <c r="CD1259">
        <v>0</v>
      </c>
      <c r="CE1259">
        <v>0</v>
      </c>
      <c r="CF1259">
        <v>0</v>
      </c>
      <c r="CG1259">
        <v>0</v>
      </c>
      <c r="CH1259">
        <v>2</v>
      </c>
      <c r="CI1259">
        <v>1318.32</v>
      </c>
      <c r="CJ1259">
        <v>-0.197039</v>
      </c>
      <c r="CK1259">
        <v>10.3216</v>
      </c>
      <c r="CL1259">
        <v>12.0229</v>
      </c>
      <c r="CM1259">
        <v>30.0018</v>
      </c>
      <c r="CN1259">
        <v>11.6056</v>
      </c>
      <c r="CO1259">
        <v>12.0402</v>
      </c>
      <c r="CP1259">
        <v>-1</v>
      </c>
      <c r="CQ1259">
        <v>0</v>
      </c>
      <c r="CR1259">
        <v>100</v>
      </c>
      <c r="CS1259">
        <v>-999.9</v>
      </c>
      <c r="CT1259">
        <v>400</v>
      </c>
      <c r="CU1259">
        <v>9.01536</v>
      </c>
      <c r="CV1259">
        <v>103.485</v>
      </c>
      <c r="CW1259">
        <v>103.018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2019-02-20T08:14:21Z</dcterms:created>
  <dcterms:modified xsi:type="dcterms:W3CDTF">2019-02-20T08:14:21Z</dcterms:modified>
</cp:coreProperties>
</file>